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G:\Mi unidad\EXPEDIENTES DE TRABAJOS\CONTRATO ITM\PROCESOS ASIGNADOS\2026\SUBASTA INVERSA\SA 30 DE 2026 - COMPRA EQUIPOS REGALIAS\"/>
    </mc:Choice>
  </mc:AlternateContent>
  <xr:revisionPtr revIDLastSave="0" documentId="8_{6D145362-A0C2-4136-8792-E3DA0A30E6EA}" xr6:coauthVersionLast="47" xr6:coauthVersionMax="47" xr10:uidLastSave="{00000000-0000-0000-0000-000000000000}"/>
  <bookViews>
    <workbookView xWindow="-108" yWindow="-108" windowWidth="23256" windowHeight="12456" xr2:uid="{264C6027-D725-4E88-A5D4-BC2805979F0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8" i="1" l="1"/>
  <c r="H89" i="1" l="1"/>
  <c r="H90" i="1" s="1"/>
</calcChain>
</file>

<file path=xl/sharedStrings.xml><?xml version="1.0" encoding="utf-8"?>
<sst xmlns="http://schemas.openxmlformats.org/spreadsheetml/2006/main" count="205" uniqueCount="167">
  <si>
    <t>LOGO</t>
  </si>
  <si>
    <t>ITEM</t>
  </si>
  <si>
    <t>EQUIPO</t>
  </si>
  <si>
    <t>ESPECIFICACIONES</t>
  </si>
  <si>
    <t>CANT.</t>
  </si>
  <si>
    <t>VALOR UNITARIO ANTES DE IVA</t>
  </si>
  <si>
    <t>VALOR  TOTAL ANTES DEL IVA</t>
  </si>
  <si>
    <t>Rango de medición</t>
  </si>
  <si>
    <t>Equipo de cómputo para control y adquisición de datos</t>
  </si>
  <si>
    <t xml:space="preserve">Procesador </t>
  </si>
  <si>
    <t>Core i7 o mejor</t>
  </si>
  <si>
    <t>Disco duro</t>
  </si>
  <si>
    <t>Capacidad 1 tb o mejor</t>
  </si>
  <si>
    <t>Memoria principal RAM</t>
  </si>
  <si>
    <t>8 GB o mejor</t>
  </si>
  <si>
    <t>Disco duro externo de alta velocidad</t>
  </si>
  <si>
    <t>1 tb</t>
  </si>
  <si>
    <t>Manuales y CDS de configuración</t>
  </si>
  <si>
    <t>Aplica</t>
  </si>
  <si>
    <t>Monitor de panel plano</t>
  </si>
  <si>
    <t>23" o mejor</t>
  </si>
  <si>
    <t>Consumibles</t>
  </si>
  <si>
    <t>Implementación de método instrumental</t>
  </si>
  <si>
    <t>Garantía mínima de 12 meses a partir de instalación a satisfacción, con mano de obra y repuestos por defectos de fabricación. Incluye todos los mantenimientos correctivos requeridos (servicio y piezas requeridas)</t>
  </si>
  <si>
    <t>Información documentada del equipo</t>
  </si>
  <si>
    <t>Entrega de los catálogos, brochures, fichas técnicas y manuales que expide el fabricante de la marca y modelo ofertado.</t>
  </si>
  <si>
    <t>Cada parte del equipo debe estar en funcionamiento. Lugar: la instalación se realizará en la Universidad Francisco de Paula Santander, sede Ocaña</t>
  </si>
  <si>
    <t>Capacitación</t>
  </si>
  <si>
    <t>Mantenimiento</t>
  </si>
  <si>
    <t>Soporte técnico</t>
  </si>
  <si>
    <t>Garantizar soporte técnico de manera ininterrumpida con tiempo de respuesta máximo de 24 h en días hábiles</t>
  </si>
  <si>
    <t>VALOR TOTAL ANTES DEL IVA</t>
  </si>
  <si>
    <t>VALOR DEL IVA</t>
  </si>
  <si>
    <t>VALOR TOTAL IVA INCLUIDO</t>
  </si>
  <si>
    <t xml:space="preserve">Por medio del presente escrito manifiesto que conozco, acepto y me comprometo a dar cumplimiento a las especificaciones técnicas establecidas en el Anexo. Ficha Técnica, para la mencionada contratación. Adicionalmente adjunto las fichas tecnicas del fabricante. </t>
  </si>
  <si>
    <t>CARGUE SU OFERTA EN FORMATO PDF Y EXCEL</t>
  </si>
  <si>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</si>
  <si>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</si>
  <si>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</si>
  <si>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</si>
  <si>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</si>
  <si>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</si>
  <si>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</si>
  <si>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</si>
  <si>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</si>
  <si>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</si>
  <si>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</si>
  <si>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 PERSONA NATURAL</t>
  </si>
  <si>
    <t xml:space="preserve">CC. o NIT </t>
  </si>
  <si>
    <t>(Es obligatoria la presentación de este formato con la propuesta)</t>
  </si>
  <si>
    <t>FORMATO No. 2 PROPUESTA ECONÓMICA LOTE 4</t>
  </si>
  <si>
    <t>SEÑORES	
INSTITUCION UNIVERSITARIA ITM
MEDELLÍN
ASUNTO:  PROCESO  DE SELECCION  No. SA 30 de 2026- PROPUESTA ECONÓMICA LOTE 4
OBJETO: Adquisición de equipos de caracterización físico-química e instrumentación analítica especializada, requeridos en el marco del Convenio de Cooperación Científica y Tecnológica N°004 de 2026, suscrito con la Universidad Francisco de Paula Santander Ocaña, para la ejecución del proyecto de investigación de la Alianza Estratégica SOSAGRO 4.C, identificado con código BPIN 2024000100094 y registrado ante la Dirección de Gestión de la Investigación.
A continuación, se presenta la propuesta economica en el proceso de la referencia.</t>
  </si>
  <si>
    <t>Espectrómetro FTIR-ATR</t>
  </si>
  <si>
    <t>Fuente</t>
  </si>
  <si>
    <t>Fuente de alta intensidad. Alta estabilidad para cuantificación. Reemplazable por el usuario</t>
  </si>
  <si>
    <t>Interferometro</t>
  </si>
  <si>
    <t>Tipo de interferómetro</t>
  </si>
  <si>
    <t xml:space="preserve">Michelson </t>
  </si>
  <si>
    <t>Óptica alineada</t>
  </si>
  <si>
    <t>Alineación dinámica automática</t>
  </si>
  <si>
    <t>Espejos resistentes a humedad</t>
  </si>
  <si>
    <t xml:space="preserve">Sellado y desecación hermética contra humedad </t>
  </si>
  <si>
    <t>Óptica sellada o purgable. Indicador de humedad</t>
  </si>
  <si>
    <t>Ventanas</t>
  </si>
  <si>
    <t>Ventanas de KBr recubiertas con CaF2</t>
  </si>
  <si>
    <t>Láser de referencia (Modulable)</t>
  </si>
  <si>
    <t>He-Ne</t>
  </si>
  <si>
    <t>Divisor de haz (Beam splitter)</t>
  </si>
  <si>
    <t>Material</t>
  </si>
  <si>
    <t>Ge/KBr</t>
  </si>
  <si>
    <t>Configuración modular para acoplar accesorios</t>
  </si>
  <si>
    <t>Modulable</t>
  </si>
  <si>
    <t>Rango espectral</t>
  </si>
  <si>
    <t>Rango mínimo</t>
  </si>
  <si>
    <t>7800–350 cm-1 o mejor</t>
  </si>
  <si>
    <t>Capacidad de ampliación a NIR y FIR</t>
  </si>
  <si>
    <t>27000 - 10 cm-1 o mejor</t>
  </si>
  <si>
    <t>Resolución espectral</t>
  </si>
  <si>
    <t>≤ 0.09 cm⁻¹ o mejor</t>
  </si>
  <si>
    <t>Ajuste desde software</t>
  </si>
  <si>
    <t>si</t>
  </si>
  <si>
    <t>Relación Señal/Ruido bajo condiciones estádar (4cm-1, 1min)</t>
  </si>
  <si>
    <t>≥ 55000:1 o mejor</t>
  </si>
  <si>
    <t>Detectores</t>
  </si>
  <si>
    <t>Detector estándar inluido</t>
  </si>
  <si>
    <t xml:space="preserve">DLATGS </t>
  </si>
  <si>
    <t>Detector MCT</t>
  </si>
  <si>
    <t>Compatible</t>
  </si>
  <si>
    <t>Accesorio incluido de muestreo ATR (Reflectancia Total Atenuada)</t>
  </si>
  <si>
    <t>Tipo de cristal</t>
  </si>
  <si>
    <t>Diamante</t>
  </si>
  <si>
    <t>Presión de contacto</t>
  </si>
  <si>
    <t>Controlado</t>
  </si>
  <si>
    <t>5000–80 cm-1 o mejor</t>
  </si>
  <si>
    <t>Accesorios</t>
  </si>
  <si>
    <t>El sistema debe permitir el acople de accesorios de transmisión para muestras sólidas, reflactancia difusa y celdas de gas</t>
  </si>
  <si>
    <t>Velocidad de adquisición</t>
  </si>
  <si>
    <t>Número de scans acumulables</t>
  </si>
  <si>
    <t>40 spectra/sec. (16 cm-1 resolution) o mejor</t>
  </si>
  <si>
    <t>Tiempo de escaneo configurable</t>
  </si>
  <si>
    <t>Posibilidad de acceso desde una estación remota para diagnóstico o para procesamiento de información.</t>
  </si>
  <si>
    <t xml:space="preserve">Software y adquisición de datos </t>
  </si>
  <si>
    <t>Software propietario integrado para: Control total del equipo. Adquisición y procesamiento de espectros. Corrección de línea base. Transformadas y filtrado. Librerías espectrales incluidas (orgánicos, polímeros, etc.). Comparación automática de espectros. Control de usuarios y trazabilidad. Protección contra modificación de datos originales</t>
  </si>
  <si>
    <t xml:space="preserve">Sistema de purga </t>
  </si>
  <si>
    <t>Purga con aire seco o nitrógeno. Control de humedad interna. Indicador de condiciones ambientales</t>
  </si>
  <si>
    <t>Garantía en todo el sistema</t>
  </si>
  <si>
    <t>12 meses mínimo</t>
  </si>
  <si>
    <t>Incluye todos los mantenimientos correctivos requeridos (servicio y piezas requeridas)</t>
  </si>
  <si>
    <t>Garantía por piezas específicas</t>
  </si>
  <si>
    <t>Interferómetro</t>
  </si>
  <si>
    <t>10 años mínimo</t>
  </si>
  <si>
    <t>Láser</t>
  </si>
  <si>
    <t>5 años mínimo</t>
  </si>
  <si>
    <t>Calificación</t>
  </si>
  <si>
    <t>Calificación de instalación: El contratista deberá realizar la instalación del equipo FTIR, verificando las condiciones eléctricas, ambientales y de operación, y aportar evidencia del cumplimiento de los requisitos establecidos por el fabricante.
Calificación operacional: Consiste en la verificación del correcto funcionamiento del equipo mediante pruebas estándar, incluyendo la corrida de un fondo (background), análisis de un material de referencia (por ejemplo, poliestireno), verificación de picos característicos, resolución espectral, exactitud en número de onda y repetibilidad de las mediciones.
Diagnóstico: Evaluación del estado general del equipo al inicio de las actividades de mantenimiento, así como soporte técnico y diagnóstico cada vez que se presente alguna novedad o falla en el sistema.</t>
  </si>
  <si>
    <t>Instalación</t>
  </si>
  <si>
    <t>Realizar diagnóstico y entrega de informe con las especificaciones de infraestructura requeridas para la instalación y debido funcionamiento.
Verificar y aprobar la insfraestructura, previo a la instalación del equipo, donde se certifique por escritoque las condiciones ambientales y locativas son aptas para el correcto funcionamiento del equipo.
Entregar equipos en funcionamiento, verificado y aprobado por el usuario que recibe en cada Institución.
Entrega del informe detallado del servicio realizado en un periodo no superior a 15 días después de terminado el servicio indicando estado del equipo.</t>
  </si>
  <si>
    <t>Una vez se realice la instalación y puesta en marcha del instrumento, se deberá considerar instrucción que debe cubrir las siguientes capacitaciones:</t>
  </si>
  <si>
    <r>
      <t xml:space="preserve">1. </t>
    </r>
    <r>
      <rPr>
        <b/>
        <sz val="10"/>
        <color rgb="FF000000"/>
        <rFont val="Aptos Narrow"/>
        <family val="2"/>
      </rPr>
      <t>Primera Fase: Fundamentación teórica</t>
    </r>
    <r>
      <rPr>
        <sz val="10"/>
        <color rgb="FF000000"/>
        <rFont val="Aptos Narrow"/>
        <family val="2"/>
      </rPr>
      <t xml:space="preserve">
Debe incluir los siguientes temas:
Principios de la espectroscopía infrarroja (FTIR).
Interacción radiación–materia.
Regiones espectrales (MIR, NIR, FAR) y aplicaciones.
Modos de análisis: ATR.
Identificación de grupos funcionales.
Interpretación básica de espectros FTIR.
Aplicaciones en biomasa, materiales y análisis ambiental.
</t>
    </r>
    <r>
      <rPr>
        <b/>
        <sz val="10"/>
        <color rgb="FF000000"/>
        <rFont val="Aptos Narrow"/>
        <family val="2"/>
      </rPr>
      <t>Segunda Fase: Manejo de equipo y software</t>
    </r>
    <r>
      <rPr>
        <sz val="10"/>
        <color rgb="FF000000"/>
        <rFont val="Aptos Narrow"/>
        <family val="2"/>
      </rPr>
      <t xml:space="preserve">
Encendido, verificación y operación del equipo.
Uso del accesorio ATR (diamante) y control de presión.
Uso de accesorios de transmisión.
Parámetros de adquisición (resolución, scans, rango espectral).
Verificación con estándar (poliestireno).
Procesamiento de espectros (línea base, normalización, identificación de picos).
Uso del software: adquisición, análisis y generación de reportes.
Mantenimiento básico y limpieza de accesorios.</t>
    </r>
  </si>
  <si>
    <t>Incluir 2 mantenimientos preventivos durante 2 años (uno por año)</t>
  </si>
  <si>
    <t>Para cada mantenimiento:
1. Identificar con etiqueta que el mantenimiento preventivo y la calificación operacional fueron realizados, relacionando fecha.
2. Entregar reporte donde se indiquen las recomendaciones para alargar la vida media del equipo y reducir el riesgo de daños, así mismo entregar el correspondiente Certificado de Calificación operacional con los certificados de los instrumentos trazables a las mediciones realizadas. 
3. Incluir los insumos necesarios para realizar estas actividades y los consumibles para su funcionamiento en el primer mantenimiento preventivo.</t>
  </si>
  <si>
    <t>Analizador elemental CHNS/O</t>
  </si>
  <si>
    <t>Plataforma integrada en un solo equipo</t>
  </si>
  <si>
    <t>El sistema deberá permitir la determinación de Carbono, Hidrógeno, Nitrógeno, Azufre y Oxígeno mediante una plataforma integrada de análisis elemental, incorporando combustión para CHNS y pirólisis para oxígeno, sin requerir analizadores independientes para cada grupo de elementos.</t>
  </si>
  <si>
    <t>Horno / reactor de combustión CHNS</t>
  </si>
  <si>
    <t>Método Dumas o combustión dinámica</t>
  </si>
  <si>
    <t xml:space="preserve">Temperatura </t>
  </si>
  <si>
    <t xml:space="preserve"> 950–1100 °C y reacción exotérmica hasta 1800 °C</t>
  </si>
  <si>
    <t>Reactor / sistema de pirólisis para oxígeno</t>
  </si>
  <si>
    <t>Reactor, horno o circuito dedicado para determinación de oxígeno por pirólisis/reducción</t>
  </si>
  <si>
    <t>1100 °C o superior, o según configuración validada por el fabricante.</t>
  </si>
  <si>
    <t>Filtros, trampas y acondicionamiento de gases:</t>
  </si>
  <si>
    <t xml:space="preserve">Filtros de adsorción, trampas químicas, materiales reductores, reactivos, conexiones y consumibles necesarios para el acondicionamiento de los gases generados durante la combustión CHNS y la pirólisis/reducción de oxígeno. </t>
  </si>
  <si>
    <t>Columna cromatográfica / sistema de separación de gases</t>
  </si>
  <si>
    <t>Columna cromatográfica interna, integrado a la plataforma de análisis elemental CHNS/O . Incluir columnas, conexiones, consumibles iniciales y accesorios requeridos para la puesta en marcha y operación de los métodos CHNS y O.</t>
  </si>
  <si>
    <t xml:space="preserve">Detector de conductividad térmica, TCD, de alta sensibilidad para la cuantificación de C, H, N, S y O. </t>
  </si>
  <si>
    <t>Mínimo desde 0,01 % o 100 ppm hasta 100 %, o mejor en muetsras sólidas y de 1 a 10 ppm para muestras líquidas, en el análisis elemental de C, H, N, S y O.</t>
  </si>
  <si>
    <t>Precisión / reproducibilidad</t>
  </si>
  <si>
    <t>El sistema deberá garantizar precisión y reproducibilidad adecuadas para análisis elemental CHNS/O.</t>
  </si>
  <si>
    <t>Automuestreador</t>
  </si>
  <si>
    <t>Capacidad mínima de 30 posiciones o mejor, operación automatizada y transferencia segura de la muestra al reactor.</t>
  </si>
  <si>
    <t>Tamaño de muestra admisible</t>
  </si>
  <si>
    <t>Muestras desde aproximadamente 0.1 mg y hasta 1 g o más</t>
  </si>
  <si>
    <t>Tiempo de análisis / productividad:</t>
  </si>
  <si>
    <t>Tiempo típico de análisis CHNS/O máximo entre 5 y 10 minutos por muestra, dependiendo de la configuración y matriz</t>
  </si>
  <si>
    <t>Gases requeridos</t>
  </si>
  <si>
    <t>Operar con helio como gas portador y oxígeno como gas oxidante. Opción de argón como gas portador</t>
  </si>
  <si>
    <t>Materiales de referencia</t>
  </si>
  <si>
    <t>Certificados o estándares analíticos requeridos para verificación, calibración inicial y control de calidad de los métodos CHNS/O.</t>
  </si>
  <si>
    <t>Reactores y empaques iniciales</t>
  </si>
  <si>
    <t>Reactores, tubos, empaques, catalizadores, reductores, trampas y demás componentes requeridos para operación inicial de los métodos CHNS y O</t>
  </si>
  <si>
    <t>Cápsulas y portamuestras</t>
  </si>
  <si>
    <t>Cápsulas, copas o elementos de encapsulado compatibles con muestras sólidas, semisólidas y líquidas, según el método validado por el fabricante.</t>
  </si>
  <si>
    <t>Kit inicial CHNS (1000)</t>
  </si>
  <si>
    <t>kit completo de consumibles, reactivos, catalizadores, cápsulas, reactores, empaques, sellos, absorbentes y materiales requeridos para realizar mínimo 1000 análisis CHNS desde la puesta en marcha del equipo</t>
  </si>
  <si>
    <t>Kit inicial oxígeno (1000)</t>
  </si>
  <si>
    <t>kit completo de consumibles, reactivos, materiales reductores, trampas, cápsulas, reactores, empaques, sellos, absorbentes y accesorios requeridos para realizar mínimo 1000 análisis de oxígeno.</t>
  </si>
  <si>
    <t>Kit para TOC / carbono orgánico total:</t>
  </si>
  <si>
    <t>Kit o accesorios para determinación de carbono orgánico total, TOC, mediante pretratamiento ácido o configuración equivalente validada por el fabricante, incluyendo los consumibles iniciales requeridos para su operación</t>
  </si>
  <si>
    <t>Implementación inicial de métodos CHNS/O y TOC para muestras de biomasa (residuos agroindustriales), carbón activado y celulosa . Debe incluir preparación y homogenización de muestras, configuración de métodos, curvas de calibración, materiales de referencia certificados, verificación de repetibilidad, generación de reportes y entrega de protocolos básicos de operación.</t>
  </si>
  <si>
    <t>Software de control y adquisición</t>
  </si>
  <si>
    <t>Software propietario para control total del instrumento, adquisición de datos, métodos prealmacenados de fábrica, librería de referencia o métodos del usuario, chequeo automático de fugas y sistema que evalúa automáticamente la cantidad de oxígeno necesaria para la combustión basándose en el peso y la naturaleza de la muestra, programa de mantenimiento, reportes, exportación de datos, administración de usuarios y trazabilidad.
El software deberá permitir transferencia de datos a formatos compatibles con Excel, LIMS u otros sistemas, así como generación de reportes individuales y por lote</t>
  </si>
  <si>
    <t>Garantía general</t>
  </si>
  <si>
    <t xml:space="preserve">Garantía del horno y detector TCD </t>
  </si>
  <si>
    <t xml:space="preserve"> Mínimo 15 años</t>
  </si>
  <si>
    <t>Calificación de instalación: El contratista deberá realizar la instalación del analizador elemental CHNS/O, verificando las condiciones eléctricas, ambientales, locativas, neumáticas y de operación requeridas por el fabricante. Deberá verificar la conexión del equipo, computador, UPS, gases, reguladores, líneas, presión de operación, ventilación y demás condiciones necesarias para el correcto funcionamiento del sistema. Deberá aportar evidencia documental del cumplimiento de los requisitos de instalación establecidos por el fabricante.
Calificación operacional: Consiste en la verificación del correcto funcionamiento del equipo mediante pruebas estándar de operación, incluyendo encendido, estabilización del sistema, verificación de flujo de gases, prueba de fugas, operación del automuestreador, funcionamiento del horno de combustión, sistema de pirólisis, columna cromatográfica, filtros/trampas, detector TCD y software de adquisición. Deberá incluir análisis de materiales de referencia certificados o estándares analíticos para verificar calibración, exactitud, repetibilidad y desempeño del sistema en los métodos CHNS/O y TOC, cuando aplique.
Diagnóstico: Evaluación del estado general del equipo al inicio de las actividades de mantenimiento, así como revisión de consumibles, reactores, filtros, trampas, conexiones, sistema de gases, detector, software y desempeño analítico. El contratista deberá brindar soporte técnico y diagnóstico cada vez que se presente alguna novedad, desviación o falla en el sistema.</t>
  </si>
  <si>
    <r>
      <t xml:space="preserve">Una vez se realice la instalación, calificación y puesta en marcha del instrumento, el contratista deberá realizar una capacitación teórico-práctica mínima de tres días, dirigida al personal designado por la Universidad, la cual deberá incluir como mínimo:
</t>
    </r>
    <r>
      <rPr>
        <b/>
        <sz val="10"/>
        <color rgb="FF000000"/>
        <rFont val="Aptos Narrow"/>
        <family val="2"/>
      </rPr>
      <t>1. Fundamentación teórica</t>
    </r>
    <r>
      <rPr>
        <sz val="10"/>
        <color rgb="FF000000"/>
        <rFont val="Aptos Narrow"/>
        <family val="2"/>
      </rPr>
      <t xml:space="preserve">
Principios del análisis elemental por combustión tipo Dumas para C, H, N y S. Determinación de oxígeno por pirólisis/reducción. Conversión de la muestra en gases, separación cromatográfica y detección mediante TCD. Conceptos de carbono total, carbono orgánico total, carbono inorgánico y TOC. Aplicaciones en biomasa, suelos, sedimentos, fertilizantes, residuos, biochar, combustibles sólidos y matrices ambientales.
</t>
    </r>
    <r>
      <rPr>
        <b/>
        <sz val="10"/>
        <color rgb="FF000000"/>
        <rFont val="Aptos Narrow"/>
        <family val="2"/>
      </rPr>
      <t>2. Preparación de muestras y seguridad operacional</t>
    </r>
    <r>
      <rPr>
        <sz val="10"/>
        <color rgb="FF000000"/>
        <rFont val="Aptos Narrow"/>
        <family val="2"/>
      </rPr>
      <t xml:space="preserve">
Preparación, secado, homogenización y pesaje de muestras sólidas, semisólidas y líquidas. Uso de cápsulas, reactores, filtros, trampas, catalizadores, absorbentes y demás consumibles. Manejo de kits CHNS, oxígeno y TOC. Carga del automuestreador. Manejo seguro de gases, revisión de conexiones, presiones, fugas y condiciones eléctricas.
</t>
    </r>
    <r>
      <rPr>
        <b/>
        <sz val="10"/>
        <color rgb="FF000000"/>
        <rFont val="Aptos Narrow"/>
        <family val="2"/>
      </rPr>
      <t>3. Manejo del equipo, software y métodos analíticos</t>
    </r>
    <r>
      <rPr>
        <sz val="10"/>
        <color rgb="FF000000"/>
        <rFont val="Aptos Narrow"/>
        <family val="2"/>
      </rPr>
      <t xml:space="preserve">
Encendido, verificación, operación y apagado seguro del equipo. Configuración de métodos CHNS, oxígeno y TOC. Creación y verificación de curvas de calibración. Uso de materiales de referencia certificados. Programación de secuencias de análisis y operación del automuestreador. Adquisición, procesamiento, exportación de datos y generación de reportes desde el software.
</t>
    </r>
    <r>
      <rPr>
        <b/>
        <sz val="10"/>
        <color rgb="FF000000"/>
        <rFont val="Aptos Narrow"/>
        <family val="2"/>
      </rPr>
      <t>4. Verificación, mantenimiento básico y fallas comunes</t>
    </r>
    <r>
      <rPr>
        <sz val="10"/>
        <color rgb="FF000000"/>
        <rFont val="Aptos Narrow"/>
        <family val="2"/>
      </rPr>
      <t xml:space="preserve">
Verificación del desempeño mediante materiales de referencia. Revisión de repetibilidad, exactitud, blancos y calidad de calibración. Limpieza básica, cambio de consumibles y recomendaciones de mantenimiento preventivo. Identificación de fallas comunes asociadas a fugas, humedad, combustión incompleta, baja sensibilidad, contaminación o problemas de separación cromatográfica. Al finalizar, el contratista deberá entregar soportes de asistencia, material de capacitación, guías básicas de operación y constancia de capacitación para los participantes.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</si>
</sst>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0" x14ac:knownFonts="1">
    <font>
      <sz val="11"/>
      <color theme="1"/>
      <name val="Calibri"/>
      <family val="2"/>
      <scheme val="minor"/>
    </font>
    <font>
      <sz val="11"/>
      <color theme="1"/>
      <name val="Arial Narrow"/>
      <family val="2"/>
    </font>
    <font>
      <b/>
      <sz val="11"/>
      <color theme="1"/>
      <name val="Arial Narrow"/>
      <family val="2"/>
    </font>
    <font>
      <b/>
      <sz val="10"/>
      <color theme="1"/>
      <name val="Arial Narrow"/>
      <family val="2"/>
    </font>
    <font>
      <b/>
      <sz val="11"/>
      <color rgb="FF000000"/>
      <name val="Arial Narrow"/>
      <family val="2"/>
    </font>
    <font>
      <b/>
      <sz val="10"/>
      <color rgb="FFFFFFFF"/>
      <name val="Aptos Narrow"/>
      <family val="2"/>
    </font>
    <font>
      <sz val="10"/>
      <color rgb="FF000000"/>
      <name val="Aptos Narrow"/>
      <family val="2"/>
    </font>
    <font>
      <sz val="10"/>
      <color theme="1"/>
      <name val="Aptos Narrow"/>
      <family val="2"/>
    </font>
    <font>
      <b/>
      <sz val="10"/>
      <color theme="1"/>
      <name val="Aptos Narrow"/>
      <family val="2"/>
    </font>
    <font>
      <b/>
      <sz val="10"/>
      <color rgb="FF000000"/>
      <name val="Aptos Narrow"/>
      <family val="2"/>
    </font>
  </fonts>
  <fills count="8">
    <fill>
      <patternFill patternType="none"/>
    </fill>
    <fill>
      <patternFill patternType="gray125"/>
    </fill>
    <fill>
      <patternFill patternType="solid">
        <fgColor rgb="FF4F81BD"/>
        <bgColor rgb="FF4F81BD"/>
      </patternFill>
    </fill>
    <fill>
      <patternFill patternType="solid">
        <fgColor theme="4" tint="0.79998168889431442"/>
        <bgColor indexed="64"/>
      </patternFill>
    </fill>
    <fill>
      <patternFill patternType="solid">
        <fgColor rgb="FFD8D8D8"/>
        <bgColor rgb="FFD8D8D8"/>
      </patternFill>
    </fill>
    <fill>
      <patternFill patternType="solid">
        <fgColor rgb="FFFFFF00"/>
        <bgColor indexed="64"/>
      </patternFill>
    </fill>
    <fill>
      <patternFill patternType="solid">
        <fgColor theme="8"/>
        <bgColor indexed="64"/>
      </patternFill>
    </fill>
    <fill>
      <patternFill patternType="solid">
        <fgColor theme="7"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77">
    <xf numFmtId="0" fontId="0" fillId="0" borderId="0" xfId="0"/>
    <xf numFmtId="0" fontId="1" fillId="0" borderId="1" xfId="0" applyFont="1" applyBorder="1" applyAlignment="1">
      <alignment horizontal="center"/>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3" fillId="0" borderId="8" xfId="0" applyFont="1" applyBorder="1" applyAlignment="1">
      <alignment horizontal="center" vertical="center" wrapText="1"/>
    </xf>
    <xf numFmtId="0" fontId="3" fillId="0" borderId="0" xfId="0" applyFont="1" applyAlignment="1">
      <alignment horizontal="center" vertical="center" wrapText="1"/>
    </xf>
    <xf numFmtId="0" fontId="2" fillId="5" borderId="8" xfId="0" applyFont="1" applyFill="1" applyBorder="1" applyAlignment="1">
      <alignment horizontal="center"/>
    </xf>
    <xf numFmtId="0" fontId="2" fillId="5" borderId="0" xfId="0" applyFont="1" applyFill="1" applyAlignment="1">
      <alignment horizontal="center"/>
    </xf>
    <xf numFmtId="0" fontId="1" fillId="0" borderId="0" xfId="0" applyFont="1"/>
    <xf numFmtId="0" fontId="4" fillId="6" borderId="9" xfId="0" applyFont="1" applyFill="1" applyBorder="1" applyAlignment="1">
      <alignment vertical="center" wrapText="1"/>
    </xf>
    <xf numFmtId="0" fontId="4" fillId="6" borderId="10" xfId="0" applyFont="1" applyFill="1" applyBorder="1" applyAlignment="1">
      <alignment vertical="center" wrapText="1"/>
    </xf>
    <xf numFmtId="0" fontId="4" fillId="6" borderId="0" xfId="0" applyFont="1" applyFill="1" applyAlignment="1">
      <alignment horizontal="center" vertical="center" wrapText="1"/>
    </xf>
    <xf numFmtId="0" fontId="1" fillId="0" borderId="4" xfId="0" applyFont="1" applyBorder="1" applyAlignment="1">
      <alignment horizontal="left" vertical="center" wrapText="1"/>
    </xf>
    <xf numFmtId="0" fontId="4"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3" xfId="0" applyFont="1" applyBorder="1" applyAlignment="1">
      <alignment horizontal="left"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0" xfId="0" applyFont="1" applyAlignment="1">
      <alignment horizontal="center" wrapText="1"/>
    </xf>
    <xf numFmtId="0" fontId="1" fillId="0" borderId="8" xfId="0" applyFont="1" applyBorder="1" applyAlignment="1">
      <alignment horizontal="center"/>
    </xf>
    <xf numFmtId="0" fontId="1" fillId="0" borderId="0" xfId="0" applyFont="1" applyAlignment="1">
      <alignment horizontal="center"/>
    </xf>
    <xf numFmtId="0" fontId="1" fillId="0" borderId="0" xfId="0" applyFont="1" applyAlignment="1">
      <alignment wrapText="1"/>
    </xf>
    <xf numFmtId="0" fontId="1" fillId="0" borderId="0" xfId="0" applyFont="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0" fillId="0" borderId="14" xfId="0" applyBorder="1" applyAlignment="1">
      <alignment horizontal="center"/>
    </xf>
    <xf numFmtId="0" fontId="1" fillId="0" borderId="14" xfId="0" applyFont="1" applyBorder="1" applyAlignment="1">
      <alignment wrapText="1"/>
    </xf>
    <xf numFmtId="0" fontId="5" fillId="2" borderId="3" xfId="0" applyFont="1" applyFill="1" applyBorder="1" applyAlignment="1" applyProtection="1">
      <alignment horizontal="center" vertical="center" wrapText="1"/>
      <protection locked="0"/>
    </xf>
    <xf numFmtId="0" fontId="5" fillId="2" borderId="15"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6"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0" fontId="5" fillId="2" borderId="17" xfId="0" applyFont="1" applyFill="1" applyBorder="1" applyAlignment="1" applyProtection="1">
      <alignment horizontal="center" vertical="center" wrapText="1"/>
      <protection locked="0"/>
    </xf>
    <xf numFmtId="0" fontId="5" fillId="2" borderId="18" xfId="0" applyFont="1" applyFill="1" applyBorder="1" applyAlignment="1" applyProtection="1">
      <alignment horizontal="center" vertical="center" wrapText="1"/>
      <protection locked="0"/>
    </xf>
    <xf numFmtId="0" fontId="5" fillId="2" borderId="19"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6" fillId="0" borderId="5" xfId="0" applyFont="1" applyBorder="1" applyAlignment="1">
      <alignment horizontal="left" vertical="center" wrapText="1"/>
    </xf>
    <xf numFmtId="0" fontId="6" fillId="0" borderId="7" xfId="0" applyFont="1" applyBorder="1" applyAlignment="1">
      <alignment horizontal="left" vertical="center" wrapText="1"/>
    </xf>
    <xf numFmtId="0" fontId="6" fillId="0" borderId="1" xfId="0" applyFont="1" applyBorder="1" applyAlignment="1" applyProtection="1">
      <alignment horizontal="center" vertical="center" wrapText="1"/>
      <protection locked="0"/>
    </xf>
    <xf numFmtId="6" fontId="8" fillId="0" borderId="1" xfId="0" applyNumberFormat="1"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7" fillId="0" borderId="20"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6" fillId="7" borderId="1" xfId="0" applyFont="1" applyFill="1" applyBorder="1" applyAlignment="1" applyProtection="1">
      <alignment horizontal="center" vertical="center" wrapText="1"/>
      <protection locked="0"/>
    </xf>
    <xf numFmtId="0" fontId="7" fillId="7" borderId="1" xfId="0" applyFont="1" applyFill="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6" fontId="8" fillId="0" borderId="3"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6" fillId="0" borderId="20" xfId="0" applyFont="1" applyBorder="1" applyAlignment="1" applyProtection="1">
      <alignment horizontal="center" vertical="center" wrapText="1"/>
      <protection locked="0"/>
    </xf>
    <xf numFmtId="6" fontId="8" fillId="0" borderId="20" xfId="0" applyNumberFormat="1" applyFont="1" applyBorder="1" applyAlignment="1" applyProtection="1">
      <alignment horizontal="center" vertical="center" wrapText="1"/>
      <protection locked="0"/>
    </xf>
    <xf numFmtId="0" fontId="6" fillId="0" borderId="1" xfId="0" applyFont="1" applyBorder="1" applyAlignment="1">
      <alignment horizontal="left" vertical="center"/>
    </xf>
    <xf numFmtId="0" fontId="6" fillId="0" borderId="4" xfId="0" applyFont="1" applyBorder="1" applyAlignment="1" applyProtection="1">
      <alignment horizontal="center" vertical="center" wrapText="1"/>
      <protection locked="0"/>
    </xf>
    <xf numFmtId="6" fontId="8" fillId="0" borderId="4" xfId="0" applyNumberFormat="1" applyFont="1" applyBorder="1" applyAlignment="1" applyProtection="1">
      <alignment horizontal="center" vertical="center" wrapText="1"/>
      <protection locked="0"/>
    </xf>
    <xf numFmtId="6" fontId="8" fillId="0" borderId="1" xfId="0" applyNumberFormat="1" applyFont="1" applyBorder="1" applyAlignment="1">
      <alignment horizontal="center"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4" borderId="5" xfId="0" applyFont="1" applyFill="1" applyBorder="1" applyAlignment="1" applyProtection="1">
      <alignment horizontal="center" vertical="center" wrapText="1"/>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613E7-C868-4095-8DDD-6467AADEF169}">
  <dimension ref="A1:H108"/>
  <sheetViews>
    <sheetView tabSelected="1" topLeftCell="A4" workbookViewId="0">
      <selection activeCell="A4" sqref="A4:H5"/>
    </sheetView>
  </sheetViews>
  <sheetFormatPr baseColWidth="10" defaultRowHeight="14.4" x14ac:dyDescent="0.3"/>
  <cols>
    <col min="2" max="2" width="24.6640625" customWidth="1"/>
    <col min="3" max="3" width="27" customWidth="1"/>
    <col min="4" max="4" width="29.109375" customWidth="1"/>
    <col min="5" max="5" width="43.77734375" customWidth="1"/>
  </cols>
  <sheetData>
    <row r="1" spans="1:8" ht="14.4" customHeight="1" x14ac:dyDescent="0.3">
      <c r="A1" s="1" t="s">
        <v>0</v>
      </c>
      <c r="B1" s="1"/>
      <c r="C1" s="1"/>
      <c r="D1" s="2" t="s">
        <v>50</v>
      </c>
      <c r="E1" s="72"/>
      <c r="F1" s="72"/>
      <c r="G1" s="72"/>
      <c r="H1" s="72"/>
    </row>
    <row r="2" spans="1:8" x14ac:dyDescent="0.3">
      <c r="A2" s="1"/>
      <c r="B2" s="1"/>
      <c r="C2" s="1"/>
      <c r="D2" s="2"/>
      <c r="E2" s="72"/>
      <c r="F2" s="72"/>
      <c r="G2" s="72"/>
      <c r="H2" s="72"/>
    </row>
    <row r="3" spans="1:8" x14ac:dyDescent="0.3">
      <c r="A3" s="1"/>
      <c r="B3" s="1"/>
      <c r="C3" s="1"/>
      <c r="D3" s="2"/>
      <c r="E3" s="72"/>
      <c r="F3" s="72"/>
      <c r="G3" s="72"/>
      <c r="H3" s="72"/>
    </row>
    <row r="4" spans="1:8" ht="14.4" customHeight="1" x14ac:dyDescent="0.3">
      <c r="A4" s="3" t="s">
        <v>51</v>
      </c>
      <c r="B4" s="73"/>
      <c r="C4" s="73"/>
      <c r="D4" s="73"/>
      <c r="E4" s="73"/>
      <c r="F4" s="73"/>
      <c r="G4" s="73"/>
      <c r="H4" s="73"/>
    </row>
    <row r="5" spans="1:8" ht="179.4" customHeight="1" x14ac:dyDescent="0.3">
      <c r="A5" s="3"/>
      <c r="B5" s="73"/>
      <c r="C5" s="73"/>
      <c r="D5" s="73"/>
      <c r="E5" s="73"/>
      <c r="F5" s="73"/>
      <c r="G5" s="73"/>
      <c r="H5" s="73"/>
    </row>
    <row r="6" spans="1:8" x14ac:dyDescent="0.3">
      <c r="A6" s="27" t="s">
        <v>1</v>
      </c>
      <c r="B6" s="27" t="s">
        <v>2</v>
      </c>
      <c r="C6" s="28" t="s">
        <v>3</v>
      </c>
      <c r="D6" s="29"/>
      <c r="E6" s="30"/>
      <c r="F6" s="27" t="s">
        <v>4</v>
      </c>
      <c r="G6" s="27" t="s">
        <v>5</v>
      </c>
      <c r="H6" s="27" t="s">
        <v>6</v>
      </c>
    </row>
    <row r="7" spans="1:8" ht="27.6" customHeight="1" x14ac:dyDescent="0.3">
      <c r="A7" s="31"/>
      <c r="B7" s="31"/>
      <c r="C7" s="32"/>
      <c r="D7" s="33"/>
      <c r="E7" s="34"/>
      <c r="F7" s="31"/>
      <c r="G7" s="31"/>
      <c r="H7" s="31"/>
    </row>
    <row r="8" spans="1:8" x14ac:dyDescent="0.3">
      <c r="A8" s="35">
        <v>1</v>
      </c>
      <c r="B8" s="36" t="s">
        <v>52</v>
      </c>
      <c r="C8" s="37" t="s">
        <v>53</v>
      </c>
      <c r="D8" s="38" t="s">
        <v>54</v>
      </c>
      <c r="E8" s="39"/>
      <c r="F8" s="40">
        <v>1</v>
      </c>
      <c r="G8" s="41"/>
      <c r="H8" s="41"/>
    </row>
    <row r="9" spans="1:8" x14ac:dyDescent="0.3">
      <c r="A9" s="35"/>
      <c r="B9" s="36"/>
      <c r="C9" s="42" t="s">
        <v>55</v>
      </c>
      <c r="D9" s="43" t="s">
        <v>56</v>
      </c>
      <c r="E9" s="43" t="s">
        <v>57</v>
      </c>
      <c r="F9" s="40"/>
      <c r="G9" s="41"/>
      <c r="H9" s="41"/>
    </row>
    <row r="10" spans="1:8" x14ac:dyDescent="0.3">
      <c r="A10" s="35"/>
      <c r="B10" s="36"/>
      <c r="C10" s="44"/>
      <c r="D10" s="43" t="s">
        <v>58</v>
      </c>
      <c r="E10" s="43" t="s">
        <v>59</v>
      </c>
      <c r="F10" s="40"/>
      <c r="G10" s="41"/>
      <c r="H10" s="41"/>
    </row>
    <row r="11" spans="1:8" x14ac:dyDescent="0.3">
      <c r="A11" s="35"/>
      <c r="B11" s="36"/>
      <c r="C11" s="44"/>
      <c r="D11" s="43" t="s">
        <v>60</v>
      </c>
      <c r="E11" s="43" t="s">
        <v>18</v>
      </c>
      <c r="F11" s="40"/>
      <c r="G11" s="41"/>
      <c r="H11" s="41"/>
    </row>
    <row r="12" spans="1:8" ht="27.6" x14ac:dyDescent="0.3">
      <c r="A12" s="35"/>
      <c r="B12" s="36"/>
      <c r="C12" s="44"/>
      <c r="D12" s="43" t="s">
        <v>61</v>
      </c>
      <c r="E12" s="43" t="s">
        <v>62</v>
      </c>
      <c r="F12" s="40"/>
      <c r="G12" s="41"/>
      <c r="H12" s="41"/>
    </row>
    <row r="13" spans="1:8" x14ac:dyDescent="0.3">
      <c r="A13" s="35"/>
      <c r="B13" s="36"/>
      <c r="C13" s="44"/>
      <c r="D13" s="43" t="s">
        <v>63</v>
      </c>
      <c r="E13" s="43" t="s">
        <v>64</v>
      </c>
      <c r="F13" s="40"/>
      <c r="G13" s="41"/>
      <c r="H13" s="41"/>
    </row>
    <row r="14" spans="1:8" x14ac:dyDescent="0.3">
      <c r="A14" s="35"/>
      <c r="B14" s="36"/>
      <c r="C14" s="45"/>
      <c r="D14" s="43" t="s">
        <v>65</v>
      </c>
      <c r="E14" s="43" t="s">
        <v>66</v>
      </c>
      <c r="F14" s="40"/>
      <c r="G14" s="41"/>
      <c r="H14" s="41"/>
    </row>
    <row r="15" spans="1:8" x14ac:dyDescent="0.3">
      <c r="A15" s="35"/>
      <c r="B15" s="36"/>
      <c r="C15" s="46" t="s">
        <v>67</v>
      </c>
      <c r="D15" s="43" t="s">
        <v>68</v>
      </c>
      <c r="E15" s="43" t="s">
        <v>69</v>
      </c>
      <c r="F15" s="40"/>
      <c r="G15" s="41"/>
      <c r="H15" s="41"/>
    </row>
    <row r="16" spans="1:8" ht="27.6" x14ac:dyDescent="0.3">
      <c r="A16" s="35"/>
      <c r="B16" s="36"/>
      <c r="C16" s="46" t="s">
        <v>70</v>
      </c>
      <c r="D16" s="47" t="s">
        <v>71</v>
      </c>
      <c r="E16" s="47"/>
      <c r="F16" s="40"/>
      <c r="G16" s="41"/>
      <c r="H16" s="41"/>
    </row>
    <row r="17" spans="1:8" x14ac:dyDescent="0.3">
      <c r="A17" s="35"/>
      <c r="B17" s="36"/>
      <c r="C17" s="48" t="s">
        <v>72</v>
      </c>
      <c r="D17" s="43" t="s">
        <v>73</v>
      </c>
      <c r="E17" s="43" t="s">
        <v>74</v>
      </c>
      <c r="F17" s="40"/>
      <c r="G17" s="41"/>
      <c r="H17" s="41"/>
    </row>
    <row r="18" spans="1:8" x14ac:dyDescent="0.3">
      <c r="A18" s="35"/>
      <c r="B18" s="36"/>
      <c r="C18" s="48"/>
      <c r="D18" s="43" t="s">
        <v>75</v>
      </c>
      <c r="E18" s="43" t="s">
        <v>76</v>
      </c>
      <c r="F18" s="40"/>
      <c r="G18" s="41"/>
      <c r="H18" s="41"/>
    </row>
    <row r="19" spans="1:8" x14ac:dyDescent="0.3">
      <c r="A19" s="35"/>
      <c r="B19" s="36"/>
      <c r="C19" s="48" t="s">
        <v>77</v>
      </c>
      <c r="D19" s="47" t="s">
        <v>78</v>
      </c>
      <c r="E19" s="47"/>
      <c r="F19" s="40"/>
      <c r="G19" s="41"/>
      <c r="H19" s="41"/>
    </row>
    <row r="20" spans="1:8" x14ac:dyDescent="0.3">
      <c r="A20" s="35"/>
      <c r="B20" s="36"/>
      <c r="C20" s="48"/>
      <c r="D20" s="43" t="s">
        <v>79</v>
      </c>
      <c r="E20" s="43" t="s">
        <v>80</v>
      </c>
      <c r="F20" s="40"/>
      <c r="G20" s="41"/>
      <c r="H20" s="41"/>
    </row>
    <row r="21" spans="1:8" ht="41.4" x14ac:dyDescent="0.3">
      <c r="A21" s="35"/>
      <c r="B21" s="36"/>
      <c r="C21" s="37" t="s">
        <v>81</v>
      </c>
      <c r="D21" s="47" t="s">
        <v>82</v>
      </c>
      <c r="E21" s="47"/>
      <c r="F21" s="40"/>
      <c r="G21" s="41"/>
      <c r="H21" s="41"/>
    </row>
    <row r="22" spans="1:8" x14ac:dyDescent="0.3">
      <c r="A22" s="35"/>
      <c r="B22" s="36"/>
      <c r="C22" s="48" t="s">
        <v>83</v>
      </c>
      <c r="D22" s="43" t="s">
        <v>84</v>
      </c>
      <c r="E22" s="43" t="s">
        <v>85</v>
      </c>
      <c r="F22" s="40"/>
      <c r="G22" s="41"/>
      <c r="H22" s="41"/>
    </row>
    <row r="23" spans="1:8" x14ac:dyDescent="0.3">
      <c r="A23" s="35"/>
      <c r="B23" s="36"/>
      <c r="C23" s="48"/>
      <c r="D23" s="43" t="s">
        <v>86</v>
      </c>
      <c r="E23" s="43" t="s">
        <v>87</v>
      </c>
      <c r="F23" s="40"/>
      <c r="G23" s="41"/>
      <c r="H23" s="41"/>
    </row>
    <row r="24" spans="1:8" x14ac:dyDescent="0.3">
      <c r="A24" s="35"/>
      <c r="B24" s="36"/>
      <c r="C24" s="48" t="s">
        <v>88</v>
      </c>
      <c r="D24" s="43" t="s">
        <v>89</v>
      </c>
      <c r="E24" s="43" t="s">
        <v>90</v>
      </c>
      <c r="F24" s="40"/>
      <c r="G24" s="41"/>
      <c r="H24" s="41"/>
    </row>
    <row r="25" spans="1:8" x14ac:dyDescent="0.3">
      <c r="A25" s="35"/>
      <c r="B25" s="36"/>
      <c r="C25" s="48"/>
      <c r="D25" s="43" t="s">
        <v>91</v>
      </c>
      <c r="E25" s="43" t="s">
        <v>92</v>
      </c>
      <c r="F25" s="40"/>
      <c r="G25" s="41"/>
      <c r="H25" s="41"/>
    </row>
    <row r="26" spans="1:8" x14ac:dyDescent="0.3">
      <c r="A26" s="35"/>
      <c r="B26" s="36"/>
      <c r="C26" s="48"/>
      <c r="D26" s="43" t="s">
        <v>72</v>
      </c>
      <c r="E26" s="43" t="s">
        <v>93</v>
      </c>
      <c r="F26" s="40"/>
      <c r="G26" s="41"/>
      <c r="H26" s="41"/>
    </row>
    <row r="27" spans="1:8" x14ac:dyDescent="0.3">
      <c r="A27" s="35"/>
      <c r="B27" s="36"/>
      <c r="C27" s="48" t="s">
        <v>94</v>
      </c>
      <c r="D27" s="49" t="s">
        <v>95</v>
      </c>
      <c r="E27" s="50"/>
      <c r="F27" s="40"/>
      <c r="G27" s="41"/>
      <c r="H27" s="41"/>
    </row>
    <row r="28" spans="1:8" x14ac:dyDescent="0.3">
      <c r="A28" s="35"/>
      <c r="B28" s="36"/>
      <c r="C28" s="48"/>
      <c r="D28" s="51"/>
      <c r="E28" s="52"/>
      <c r="F28" s="40"/>
      <c r="G28" s="41"/>
      <c r="H28" s="41"/>
    </row>
    <row r="29" spans="1:8" x14ac:dyDescent="0.3">
      <c r="A29" s="35"/>
      <c r="B29" s="36"/>
      <c r="C29" s="48"/>
      <c r="D29" s="53"/>
      <c r="E29" s="54"/>
      <c r="F29" s="40"/>
      <c r="G29" s="41"/>
      <c r="H29" s="41"/>
    </row>
    <row r="30" spans="1:8" ht="28.8" customHeight="1" x14ac:dyDescent="0.3">
      <c r="A30" s="35"/>
      <c r="B30" s="36"/>
      <c r="C30" s="48" t="s">
        <v>96</v>
      </c>
      <c r="D30" s="43" t="s">
        <v>97</v>
      </c>
      <c r="E30" s="43" t="s">
        <v>98</v>
      </c>
      <c r="F30" s="40"/>
      <c r="G30" s="41"/>
      <c r="H30" s="41"/>
    </row>
    <row r="31" spans="1:8" ht="58.2" customHeight="1" x14ac:dyDescent="0.3">
      <c r="A31" s="35"/>
      <c r="B31" s="36"/>
      <c r="C31" s="48"/>
      <c r="D31" s="43" t="s">
        <v>99</v>
      </c>
      <c r="E31" s="43" t="s">
        <v>80</v>
      </c>
      <c r="F31" s="40"/>
      <c r="G31" s="41"/>
      <c r="H31" s="41"/>
    </row>
    <row r="32" spans="1:8" ht="61.2" customHeight="1" x14ac:dyDescent="0.3">
      <c r="A32" s="35"/>
      <c r="B32" s="36"/>
      <c r="C32" s="48" t="s">
        <v>8</v>
      </c>
      <c r="D32" s="43" t="s">
        <v>9</v>
      </c>
      <c r="E32" s="43" t="s">
        <v>10</v>
      </c>
      <c r="F32" s="40"/>
      <c r="G32" s="41"/>
      <c r="H32" s="41"/>
    </row>
    <row r="33" spans="1:8" x14ac:dyDescent="0.3">
      <c r="A33" s="35"/>
      <c r="B33" s="36"/>
      <c r="C33" s="48"/>
      <c r="D33" s="43" t="s">
        <v>11</v>
      </c>
      <c r="E33" s="43" t="s">
        <v>12</v>
      </c>
      <c r="F33" s="40"/>
      <c r="G33" s="41"/>
      <c r="H33" s="41"/>
    </row>
    <row r="34" spans="1:8" ht="14.4" customHeight="1" x14ac:dyDescent="0.3">
      <c r="A34" s="35"/>
      <c r="B34" s="36"/>
      <c r="C34" s="48"/>
      <c r="D34" s="43" t="s">
        <v>13</v>
      </c>
      <c r="E34" s="43" t="s">
        <v>14</v>
      </c>
      <c r="F34" s="40"/>
      <c r="G34" s="41"/>
      <c r="H34" s="41"/>
    </row>
    <row r="35" spans="1:8" ht="14.4" customHeight="1" x14ac:dyDescent="0.3">
      <c r="A35" s="35"/>
      <c r="B35" s="36"/>
      <c r="C35" s="48"/>
      <c r="D35" s="43" t="s">
        <v>15</v>
      </c>
      <c r="E35" s="43" t="s">
        <v>16</v>
      </c>
      <c r="F35" s="40"/>
      <c r="G35" s="41"/>
      <c r="H35" s="41"/>
    </row>
    <row r="36" spans="1:8" ht="14.4" customHeight="1" x14ac:dyDescent="0.3">
      <c r="A36" s="35"/>
      <c r="B36" s="36"/>
      <c r="C36" s="48"/>
      <c r="D36" s="43" t="s">
        <v>17</v>
      </c>
      <c r="E36" s="43" t="s">
        <v>18</v>
      </c>
      <c r="F36" s="40"/>
      <c r="G36" s="41"/>
      <c r="H36" s="41"/>
    </row>
    <row r="37" spans="1:8" ht="14.4" customHeight="1" x14ac:dyDescent="0.3">
      <c r="A37" s="35"/>
      <c r="B37" s="36"/>
      <c r="C37" s="48"/>
      <c r="D37" s="43" t="s">
        <v>19</v>
      </c>
      <c r="E37" s="43" t="s">
        <v>20</v>
      </c>
      <c r="F37" s="40"/>
      <c r="G37" s="41"/>
      <c r="H37" s="41"/>
    </row>
    <row r="38" spans="1:8" ht="14.4" customHeight="1" x14ac:dyDescent="0.3">
      <c r="A38" s="35"/>
      <c r="B38" s="36"/>
      <c r="C38" s="48"/>
      <c r="D38" s="43" t="s">
        <v>100</v>
      </c>
      <c r="E38" s="43" t="s">
        <v>18</v>
      </c>
      <c r="F38" s="40"/>
      <c r="G38" s="41"/>
      <c r="H38" s="41"/>
    </row>
    <row r="39" spans="1:8" ht="76.2" customHeight="1" x14ac:dyDescent="0.3">
      <c r="A39" s="35"/>
      <c r="B39" s="36"/>
      <c r="C39" s="37" t="s">
        <v>101</v>
      </c>
      <c r="D39" s="47" t="s">
        <v>102</v>
      </c>
      <c r="E39" s="47"/>
      <c r="F39" s="40"/>
      <c r="G39" s="41"/>
      <c r="H39" s="41"/>
    </row>
    <row r="40" spans="1:8" ht="42" customHeight="1" x14ac:dyDescent="0.3">
      <c r="A40" s="35"/>
      <c r="B40" s="36"/>
      <c r="C40" s="37" t="s">
        <v>103</v>
      </c>
      <c r="D40" s="47" t="s">
        <v>104</v>
      </c>
      <c r="E40" s="47"/>
      <c r="F40" s="40"/>
      <c r="G40" s="41"/>
      <c r="H40" s="41"/>
    </row>
    <row r="41" spans="1:8" ht="38.4" customHeight="1" x14ac:dyDescent="0.3">
      <c r="A41" s="35"/>
      <c r="B41" s="36"/>
      <c r="C41" s="37" t="s">
        <v>105</v>
      </c>
      <c r="D41" s="43" t="s">
        <v>106</v>
      </c>
      <c r="E41" s="43" t="s">
        <v>107</v>
      </c>
      <c r="F41" s="40"/>
      <c r="G41" s="41"/>
      <c r="H41" s="41"/>
    </row>
    <row r="42" spans="1:8" ht="14.4" customHeight="1" x14ac:dyDescent="0.3">
      <c r="A42" s="35"/>
      <c r="B42" s="36"/>
      <c r="C42" s="55" t="s">
        <v>108</v>
      </c>
      <c r="D42" s="43" t="s">
        <v>109</v>
      </c>
      <c r="E42" s="43" t="s">
        <v>110</v>
      </c>
      <c r="F42" s="40"/>
      <c r="G42" s="41"/>
      <c r="H42" s="41"/>
    </row>
    <row r="43" spans="1:8" ht="62.4" customHeight="1" x14ac:dyDescent="0.3">
      <c r="A43" s="35"/>
      <c r="B43" s="36"/>
      <c r="C43" s="56"/>
      <c r="D43" s="43" t="s">
        <v>111</v>
      </c>
      <c r="E43" s="43" t="s">
        <v>112</v>
      </c>
      <c r="F43" s="40"/>
      <c r="G43" s="41"/>
      <c r="H43" s="41"/>
    </row>
    <row r="44" spans="1:8" ht="58.8" customHeight="1" x14ac:dyDescent="0.3">
      <c r="A44" s="35"/>
      <c r="B44" s="36"/>
      <c r="C44" s="57"/>
      <c r="D44" s="43" t="s">
        <v>53</v>
      </c>
      <c r="E44" s="43" t="s">
        <v>110</v>
      </c>
      <c r="F44" s="40"/>
      <c r="G44" s="41"/>
      <c r="H44" s="41"/>
    </row>
    <row r="45" spans="1:8" ht="53.4" customHeight="1" x14ac:dyDescent="0.3">
      <c r="A45" s="35"/>
      <c r="B45" s="36"/>
      <c r="C45" s="37" t="s">
        <v>24</v>
      </c>
      <c r="D45" s="47" t="s">
        <v>25</v>
      </c>
      <c r="E45" s="47"/>
      <c r="F45" s="40"/>
      <c r="G45" s="41"/>
      <c r="H45" s="41"/>
    </row>
    <row r="46" spans="1:8" x14ac:dyDescent="0.3">
      <c r="A46" s="35"/>
      <c r="B46" s="36"/>
      <c r="C46" s="58" t="s">
        <v>113</v>
      </c>
      <c r="D46" s="59" t="s">
        <v>114</v>
      </c>
      <c r="E46" s="59"/>
      <c r="F46" s="40"/>
      <c r="G46" s="41"/>
      <c r="H46" s="41"/>
    </row>
    <row r="47" spans="1:8" ht="165.6" x14ac:dyDescent="0.3">
      <c r="A47" s="35"/>
      <c r="B47" s="36"/>
      <c r="C47" s="37" t="s">
        <v>115</v>
      </c>
      <c r="D47" s="43" t="s">
        <v>26</v>
      </c>
      <c r="E47" s="43" t="s">
        <v>116</v>
      </c>
      <c r="F47" s="40"/>
      <c r="G47" s="41"/>
      <c r="H47" s="41"/>
    </row>
    <row r="48" spans="1:8" ht="331.2" x14ac:dyDescent="0.3">
      <c r="A48" s="35"/>
      <c r="B48" s="36"/>
      <c r="C48" s="58" t="s">
        <v>27</v>
      </c>
      <c r="D48" s="60" t="s">
        <v>117</v>
      </c>
      <c r="E48" s="60" t="s">
        <v>118</v>
      </c>
      <c r="F48" s="40"/>
      <c r="G48" s="41"/>
      <c r="H48" s="41"/>
    </row>
    <row r="49" spans="1:8" ht="179.4" x14ac:dyDescent="0.3">
      <c r="A49" s="35"/>
      <c r="B49" s="36"/>
      <c r="C49" s="58" t="s">
        <v>28</v>
      </c>
      <c r="D49" s="60" t="s">
        <v>119</v>
      </c>
      <c r="E49" s="60" t="s">
        <v>120</v>
      </c>
      <c r="F49" s="40"/>
      <c r="G49" s="41"/>
      <c r="H49" s="41"/>
    </row>
    <row r="50" spans="1:8" ht="55.2" x14ac:dyDescent="0.3">
      <c r="A50" s="35"/>
      <c r="B50" s="36"/>
      <c r="C50" s="46" t="s">
        <v>29</v>
      </c>
      <c r="D50" s="60" t="s">
        <v>30</v>
      </c>
      <c r="E50" s="60" t="s">
        <v>18</v>
      </c>
      <c r="F50" s="40"/>
      <c r="G50" s="41"/>
      <c r="H50" s="41"/>
    </row>
    <row r="51" spans="1:8" ht="27.6" x14ac:dyDescent="0.3">
      <c r="A51" s="61">
        <v>2</v>
      </c>
      <c r="B51" s="62" t="s">
        <v>121</v>
      </c>
      <c r="C51" s="46" t="s">
        <v>122</v>
      </c>
      <c r="D51" s="59" t="s">
        <v>123</v>
      </c>
      <c r="E51" s="59"/>
      <c r="F51" s="63">
        <v>1</v>
      </c>
      <c r="G51" s="64"/>
      <c r="H51" s="64"/>
    </row>
    <row r="52" spans="1:8" x14ac:dyDescent="0.3">
      <c r="A52" s="61"/>
      <c r="B52" s="62"/>
      <c r="C52" s="65" t="s">
        <v>124</v>
      </c>
      <c r="D52" s="59" t="s">
        <v>125</v>
      </c>
      <c r="E52" s="59"/>
      <c r="F52" s="66"/>
      <c r="G52" s="67"/>
      <c r="H52" s="67"/>
    </row>
    <row r="53" spans="1:8" x14ac:dyDescent="0.3">
      <c r="A53" s="61"/>
      <c r="B53" s="62"/>
      <c r="C53" s="65"/>
      <c r="D53" s="60" t="s">
        <v>126</v>
      </c>
      <c r="E53" s="60" t="s">
        <v>127</v>
      </c>
      <c r="F53" s="66"/>
      <c r="G53" s="67"/>
      <c r="H53" s="67"/>
    </row>
    <row r="54" spans="1:8" ht="63" customHeight="1" x14ac:dyDescent="0.3">
      <c r="A54" s="61"/>
      <c r="B54" s="62"/>
      <c r="C54" s="65" t="s">
        <v>128</v>
      </c>
      <c r="D54" s="47" t="s">
        <v>129</v>
      </c>
      <c r="E54" s="47"/>
      <c r="F54" s="66"/>
      <c r="G54" s="67"/>
      <c r="H54" s="67"/>
    </row>
    <row r="55" spans="1:8" ht="55.2" customHeight="1" x14ac:dyDescent="0.3">
      <c r="A55" s="61"/>
      <c r="B55" s="62"/>
      <c r="C55" s="65"/>
      <c r="D55" s="60" t="s">
        <v>126</v>
      </c>
      <c r="E55" s="43" t="s">
        <v>130</v>
      </c>
      <c r="F55" s="66"/>
      <c r="G55" s="67"/>
      <c r="H55" s="67"/>
    </row>
    <row r="56" spans="1:8" ht="50.4" customHeight="1" x14ac:dyDescent="0.3">
      <c r="A56" s="61"/>
      <c r="B56" s="62"/>
      <c r="C56" s="46" t="s">
        <v>131</v>
      </c>
      <c r="D56" s="59" t="s">
        <v>132</v>
      </c>
      <c r="E56" s="59"/>
      <c r="F56" s="66"/>
      <c r="G56" s="67"/>
      <c r="H56" s="67"/>
    </row>
    <row r="57" spans="1:8" ht="27.6" x14ac:dyDescent="0.3">
      <c r="A57" s="61"/>
      <c r="B57" s="62"/>
      <c r="C57" s="37" t="s">
        <v>133</v>
      </c>
      <c r="D57" s="47" t="s">
        <v>134</v>
      </c>
      <c r="E57" s="47"/>
      <c r="F57" s="66"/>
      <c r="G57" s="67"/>
      <c r="H57" s="67"/>
    </row>
    <row r="58" spans="1:8" x14ac:dyDescent="0.3">
      <c r="A58" s="61"/>
      <c r="B58" s="62"/>
      <c r="C58" s="65" t="s">
        <v>83</v>
      </c>
      <c r="D58" s="47" t="s">
        <v>135</v>
      </c>
      <c r="E58" s="47"/>
      <c r="F58" s="66"/>
      <c r="G58" s="67"/>
      <c r="H58" s="67"/>
    </row>
    <row r="59" spans="1:8" ht="41.4" x14ac:dyDescent="0.3">
      <c r="A59" s="61"/>
      <c r="B59" s="62"/>
      <c r="C59" s="65"/>
      <c r="D59" s="43" t="s">
        <v>7</v>
      </c>
      <c r="E59" s="43" t="s">
        <v>136</v>
      </c>
      <c r="F59" s="66"/>
      <c r="G59" s="67"/>
      <c r="H59" s="67"/>
    </row>
    <row r="60" spans="1:8" ht="249.6" customHeight="1" x14ac:dyDescent="0.3">
      <c r="A60" s="61"/>
      <c r="B60" s="62"/>
      <c r="C60" s="65"/>
      <c r="D60" s="68" t="s">
        <v>137</v>
      </c>
      <c r="E60" s="43" t="s">
        <v>138</v>
      </c>
      <c r="F60" s="66"/>
      <c r="G60" s="67"/>
      <c r="H60" s="67"/>
    </row>
    <row r="61" spans="1:8" ht="67.2" customHeight="1" x14ac:dyDescent="0.3">
      <c r="A61" s="61"/>
      <c r="B61" s="62"/>
      <c r="C61" s="46" t="s">
        <v>139</v>
      </c>
      <c r="D61" s="47" t="s">
        <v>140</v>
      </c>
      <c r="E61" s="47"/>
      <c r="F61" s="66"/>
      <c r="G61" s="67"/>
      <c r="H61" s="67"/>
    </row>
    <row r="62" spans="1:8" ht="14.4" customHeight="1" x14ac:dyDescent="0.3">
      <c r="A62" s="61"/>
      <c r="B62" s="62"/>
      <c r="C62" s="46"/>
      <c r="D62" s="43" t="s">
        <v>141</v>
      </c>
      <c r="E62" s="43" t="s">
        <v>142</v>
      </c>
      <c r="F62" s="66"/>
      <c r="G62" s="67"/>
      <c r="H62" s="67"/>
    </row>
    <row r="63" spans="1:8" ht="14.4" customHeight="1" x14ac:dyDescent="0.3">
      <c r="A63" s="61"/>
      <c r="B63" s="62"/>
      <c r="C63" s="37" t="s">
        <v>143</v>
      </c>
      <c r="D63" s="59" t="s">
        <v>144</v>
      </c>
      <c r="E63" s="59"/>
      <c r="F63" s="66"/>
      <c r="G63" s="67"/>
      <c r="H63" s="67"/>
    </row>
    <row r="64" spans="1:8" ht="14.4" customHeight="1" x14ac:dyDescent="0.3">
      <c r="A64" s="61"/>
      <c r="B64" s="62"/>
      <c r="C64" s="58" t="s">
        <v>145</v>
      </c>
      <c r="D64" s="59" t="s">
        <v>146</v>
      </c>
      <c r="E64" s="59"/>
      <c r="F64" s="66"/>
      <c r="G64" s="67"/>
      <c r="H64" s="67"/>
    </row>
    <row r="65" spans="1:8" ht="41.4" x14ac:dyDescent="0.3">
      <c r="A65" s="61"/>
      <c r="B65" s="62"/>
      <c r="C65" s="63" t="s">
        <v>21</v>
      </c>
      <c r="D65" s="68" t="s">
        <v>147</v>
      </c>
      <c r="E65" s="43" t="s">
        <v>148</v>
      </c>
      <c r="F65" s="66"/>
      <c r="G65" s="67"/>
      <c r="H65" s="67"/>
    </row>
    <row r="66" spans="1:8" ht="41.4" customHeight="1" x14ac:dyDescent="0.3">
      <c r="A66" s="61"/>
      <c r="B66" s="62"/>
      <c r="C66" s="66"/>
      <c r="D66" s="68" t="s">
        <v>149</v>
      </c>
      <c r="E66" s="43" t="s">
        <v>150</v>
      </c>
      <c r="F66" s="66"/>
      <c r="G66" s="67"/>
      <c r="H66" s="67"/>
    </row>
    <row r="67" spans="1:8" ht="41.4" x14ac:dyDescent="0.3">
      <c r="A67" s="61"/>
      <c r="B67" s="62"/>
      <c r="C67" s="66"/>
      <c r="D67" s="68" t="s">
        <v>151</v>
      </c>
      <c r="E67" s="43" t="s">
        <v>152</v>
      </c>
      <c r="F67" s="66"/>
      <c r="G67" s="67"/>
      <c r="H67" s="67"/>
    </row>
    <row r="68" spans="1:8" ht="55.2" x14ac:dyDescent="0.3">
      <c r="A68" s="61"/>
      <c r="B68" s="62"/>
      <c r="C68" s="66"/>
      <c r="D68" s="68" t="s">
        <v>153</v>
      </c>
      <c r="E68" s="43" t="s">
        <v>154</v>
      </c>
      <c r="F68" s="66"/>
      <c r="G68" s="67"/>
      <c r="H68" s="67"/>
    </row>
    <row r="69" spans="1:8" ht="55.2" x14ac:dyDescent="0.3">
      <c r="A69" s="61"/>
      <c r="B69" s="62"/>
      <c r="C69" s="66"/>
      <c r="D69" s="68" t="s">
        <v>155</v>
      </c>
      <c r="E69" s="43" t="s">
        <v>156</v>
      </c>
      <c r="F69" s="66"/>
      <c r="G69" s="67"/>
      <c r="H69" s="67"/>
    </row>
    <row r="70" spans="1:8" ht="69" x14ac:dyDescent="0.3">
      <c r="A70" s="61"/>
      <c r="B70" s="62"/>
      <c r="C70" s="69"/>
      <c r="D70" s="43" t="s">
        <v>157</v>
      </c>
      <c r="E70" s="43" t="s">
        <v>158</v>
      </c>
      <c r="F70" s="66"/>
      <c r="G70" s="67"/>
      <c r="H70" s="67"/>
    </row>
    <row r="71" spans="1:8" ht="27.6" x14ac:dyDescent="0.3">
      <c r="A71" s="61"/>
      <c r="B71" s="62"/>
      <c r="C71" s="37" t="s">
        <v>22</v>
      </c>
      <c r="D71" s="47" t="s">
        <v>159</v>
      </c>
      <c r="E71" s="47"/>
      <c r="F71" s="66"/>
      <c r="G71" s="67"/>
      <c r="H71" s="67"/>
    </row>
    <row r="72" spans="1:8" x14ac:dyDescent="0.3">
      <c r="A72" s="61"/>
      <c r="B72" s="62"/>
      <c r="C72" s="40" t="s">
        <v>8</v>
      </c>
      <c r="D72" s="43" t="s">
        <v>9</v>
      </c>
      <c r="E72" s="43" t="s">
        <v>10</v>
      </c>
      <c r="F72" s="66"/>
      <c r="G72" s="67"/>
      <c r="H72" s="67"/>
    </row>
    <row r="73" spans="1:8" x14ac:dyDescent="0.3">
      <c r="A73" s="61"/>
      <c r="B73" s="62"/>
      <c r="C73" s="40"/>
      <c r="D73" s="43" t="s">
        <v>11</v>
      </c>
      <c r="E73" s="43" t="s">
        <v>12</v>
      </c>
      <c r="F73" s="66"/>
      <c r="G73" s="67"/>
      <c r="H73" s="67"/>
    </row>
    <row r="74" spans="1:8" x14ac:dyDescent="0.3">
      <c r="A74" s="61"/>
      <c r="B74" s="62"/>
      <c r="C74" s="40"/>
      <c r="D74" s="43" t="s">
        <v>13</v>
      </c>
      <c r="E74" s="43" t="s">
        <v>14</v>
      </c>
      <c r="F74" s="66"/>
      <c r="G74" s="67"/>
      <c r="H74" s="67"/>
    </row>
    <row r="75" spans="1:8" x14ac:dyDescent="0.3">
      <c r="A75" s="61"/>
      <c r="B75" s="62"/>
      <c r="C75" s="40"/>
      <c r="D75" s="43" t="s">
        <v>15</v>
      </c>
      <c r="E75" s="43" t="s">
        <v>16</v>
      </c>
      <c r="F75" s="66"/>
      <c r="G75" s="67"/>
      <c r="H75" s="67"/>
    </row>
    <row r="76" spans="1:8" x14ac:dyDescent="0.3">
      <c r="A76" s="61"/>
      <c r="B76" s="62"/>
      <c r="C76" s="40"/>
      <c r="D76" s="43" t="s">
        <v>17</v>
      </c>
      <c r="E76" s="43" t="s">
        <v>18</v>
      </c>
      <c r="F76" s="66"/>
      <c r="G76" s="67"/>
      <c r="H76" s="67"/>
    </row>
    <row r="77" spans="1:8" x14ac:dyDescent="0.3">
      <c r="A77" s="61"/>
      <c r="B77" s="62"/>
      <c r="C77" s="40"/>
      <c r="D77" s="43" t="s">
        <v>19</v>
      </c>
      <c r="E77" s="43" t="s">
        <v>20</v>
      </c>
      <c r="F77" s="66"/>
      <c r="G77" s="67"/>
      <c r="H77" s="67"/>
    </row>
    <row r="78" spans="1:8" ht="41.4" x14ac:dyDescent="0.3">
      <c r="A78" s="61"/>
      <c r="B78" s="62"/>
      <c r="C78" s="40"/>
      <c r="D78" s="43" t="s">
        <v>100</v>
      </c>
      <c r="E78" s="43" t="s">
        <v>18</v>
      </c>
      <c r="F78" s="66"/>
      <c r="G78" s="67"/>
      <c r="H78" s="67"/>
    </row>
    <row r="79" spans="1:8" x14ac:dyDescent="0.3">
      <c r="A79" s="61"/>
      <c r="B79" s="62"/>
      <c r="C79" s="58" t="s">
        <v>160</v>
      </c>
      <c r="D79" s="59" t="s">
        <v>161</v>
      </c>
      <c r="E79" s="59"/>
      <c r="F79" s="66"/>
      <c r="G79" s="67"/>
      <c r="H79" s="67"/>
    </row>
    <row r="80" spans="1:8" x14ac:dyDescent="0.3">
      <c r="A80" s="61"/>
      <c r="B80" s="62"/>
      <c r="C80" s="37" t="s">
        <v>162</v>
      </c>
      <c r="D80" s="47" t="s">
        <v>23</v>
      </c>
      <c r="E80" s="47"/>
      <c r="F80" s="66"/>
      <c r="G80" s="67"/>
      <c r="H80" s="67"/>
    </row>
    <row r="81" spans="1:8" x14ac:dyDescent="0.3">
      <c r="A81" s="61"/>
      <c r="B81" s="62"/>
      <c r="C81" s="58" t="s">
        <v>163</v>
      </c>
      <c r="D81" s="47" t="s">
        <v>164</v>
      </c>
      <c r="E81" s="47"/>
      <c r="F81" s="66"/>
      <c r="G81" s="67"/>
      <c r="H81" s="67"/>
    </row>
    <row r="82" spans="1:8" ht="27.6" x14ac:dyDescent="0.3">
      <c r="A82" s="61"/>
      <c r="B82" s="62"/>
      <c r="C82" s="37" t="s">
        <v>24</v>
      </c>
      <c r="D82" s="47" t="s">
        <v>25</v>
      </c>
      <c r="E82" s="47"/>
      <c r="F82" s="66"/>
      <c r="G82" s="67"/>
      <c r="H82" s="67"/>
    </row>
    <row r="83" spans="1:8" x14ac:dyDescent="0.3">
      <c r="A83" s="61"/>
      <c r="B83" s="62"/>
      <c r="C83" s="58" t="s">
        <v>113</v>
      </c>
      <c r="D83" s="59" t="s">
        <v>165</v>
      </c>
      <c r="E83" s="59"/>
      <c r="F83" s="66"/>
      <c r="G83" s="67"/>
      <c r="H83" s="67"/>
    </row>
    <row r="84" spans="1:8" ht="165.6" x14ac:dyDescent="0.3">
      <c r="A84" s="61"/>
      <c r="B84" s="62"/>
      <c r="C84" s="37" t="s">
        <v>115</v>
      </c>
      <c r="D84" s="43" t="s">
        <v>26</v>
      </c>
      <c r="E84" s="43" t="s">
        <v>116</v>
      </c>
      <c r="F84" s="66"/>
      <c r="G84" s="67"/>
      <c r="H84" s="67"/>
    </row>
    <row r="85" spans="1:8" x14ac:dyDescent="0.3">
      <c r="A85" s="61"/>
      <c r="B85" s="62"/>
      <c r="C85" s="58" t="s">
        <v>27</v>
      </c>
      <c r="D85" s="59" t="s">
        <v>166</v>
      </c>
      <c r="E85" s="59"/>
      <c r="F85" s="66"/>
      <c r="G85" s="67"/>
      <c r="H85" s="67"/>
    </row>
    <row r="86" spans="1:8" ht="179.4" x14ac:dyDescent="0.3">
      <c r="A86" s="61"/>
      <c r="B86" s="62"/>
      <c r="C86" s="58" t="s">
        <v>28</v>
      </c>
      <c r="D86" s="60" t="s">
        <v>119</v>
      </c>
      <c r="E86" s="60" t="s">
        <v>120</v>
      </c>
      <c r="F86" s="66"/>
      <c r="G86" s="67"/>
      <c r="H86" s="67"/>
    </row>
    <row r="87" spans="1:8" ht="55.2" x14ac:dyDescent="0.3">
      <c r="A87" s="61"/>
      <c r="B87" s="62"/>
      <c r="C87" s="46" t="s">
        <v>29</v>
      </c>
      <c r="D87" s="60" t="s">
        <v>30</v>
      </c>
      <c r="E87" s="60" t="s">
        <v>18</v>
      </c>
      <c r="F87" s="69"/>
      <c r="G87" s="70"/>
      <c r="H87" s="70"/>
    </row>
    <row r="88" spans="1:8" ht="14.4" customHeight="1" x14ac:dyDescent="0.3">
      <c r="A88" s="74" t="s">
        <v>31</v>
      </c>
      <c r="B88" s="75"/>
      <c r="C88" s="75"/>
      <c r="D88" s="75"/>
      <c r="E88" s="75"/>
      <c r="F88" s="75"/>
      <c r="G88" s="76"/>
      <c r="H88" s="71">
        <f>SUM(H8:H87)</f>
        <v>0</v>
      </c>
    </row>
    <row r="89" spans="1:8" ht="14.4" customHeight="1" x14ac:dyDescent="0.3">
      <c r="A89" s="74" t="s">
        <v>32</v>
      </c>
      <c r="B89" s="75"/>
      <c r="C89" s="75"/>
      <c r="D89" s="75"/>
      <c r="E89" s="75"/>
      <c r="F89" s="75"/>
      <c r="G89" s="76"/>
      <c r="H89" s="71">
        <f>H88*0.19</f>
        <v>0</v>
      </c>
    </row>
    <row r="90" spans="1:8" ht="14.4" customHeight="1" x14ac:dyDescent="0.3">
      <c r="A90" s="74" t="s">
        <v>33</v>
      </c>
      <c r="B90" s="75"/>
      <c r="C90" s="75"/>
      <c r="D90" s="75"/>
      <c r="E90" s="75"/>
      <c r="F90" s="75"/>
      <c r="G90" s="76"/>
      <c r="H90" s="71">
        <f>H88+H89</f>
        <v>0</v>
      </c>
    </row>
    <row r="92" spans="1:8" x14ac:dyDescent="0.3">
      <c r="A92" s="4" t="s">
        <v>34</v>
      </c>
      <c r="B92" s="5"/>
      <c r="C92" s="5"/>
      <c r="D92" s="5"/>
      <c r="E92" s="5"/>
      <c r="F92" s="5"/>
      <c r="G92" s="5"/>
      <c r="H92" s="5"/>
    </row>
    <row r="93" spans="1:8" x14ac:dyDescent="0.3">
      <c r="A93" s="6" t="s">
        <v>35</v>
      </c>
      <c r="B93" s="7"/>
      <c r="C93" s="7"/>
      <c r="D93" s="7"/>
      <c r="E93" s="7"/>
      <c r="F93" s="7"/>
      <c r="G93" s="7"/>
      <c r="H93" s="7"/>
    </row>
    <row r="94" spans="1:8" ht="15" thickBot="1" x14ac:dyDescent="0.35">
      <c r="A94" s="8"/>
      <c r="B94" s="8"/>
      <c r="C94" s="8"/>
      <c r="D94" s="8"/>
      <c r="E94" s="8"/>
      <c r="F94" s="8"/>
      <c r="G94" s="8"/>
    </row>
    <row r="95" spans="1:8" ht="55.8" thickBot="1" x14ac:dyDescent="0.35">
      <c r="A95" s="9" t="s">
        <v>36</v>
      </c>
      <c r="B95" s="10"/>
      <c r="C95" s="10"/>
      <c r="D95" s="10"/>
      <c r="E95" s="10"/>
      <c r="F95" s="11"/>
      <c r="G95" s="11"/>
      <c r="H95" s="11"/>
    </row>
    <row r="96" spans="1:8" x14ac:dyDescent="0.3">
      <c r="A96" s="12" t="s">
        <v>37</v>
      </c>
      <c r="B96" s="12"/>
      <c r="C96" s="12"/>
      <c r="D96" s="12"/>
      <c r="E96" s="12"/>
      <c r="F96" s="13"/>
      <c r="G96" s="13"/>
      <c r="H96" s="13"/>
    </row>
    <row r="97" spans="1:8" x14ac:dyDescent="0.3">
      <c r="A97" s="14" t="s">
        <v>38</v>
      </c>
      <c r="B97" s="14"/>
      <c r="C97" s="14"/>
      <c r="D97" s="14"/>
      <c r="E97" s="14"/>
      <c r="F97" s="13"/>
      <c r="G97" s="13"/>
      <c r="H97" s="13"/>
    </row>
    <row r="98" spans="1:8" x14ac:dyDescent="0.3">
      <c r="A98" s="14" t="s">
        <v>39</v>
      </c>
      <c r="B98" s="14"/>
      <c r="C98" s="14"/>
      <c r="D98" s="14"/>
      <c r="E98" s="14"/>
      <c r="F98" s="13"/>
      <c r="G98" s="13"/>
      <c r="H98" s="13"/>
    </row>
    <row r="99" spans="1:8" x14ac:dyDescent="0.3">
      <c r="A99" s="14" t="s">
        <v>40</v>
      </c>
      <c r="B99" s="14"/>
      <c r="C99" s="14"/>
      <c r="D99" s="14"/>
      <c r="E99" s="14"/>
      <c r="F99" s="13"/>
      <c r="G99" s="13"/>
      <c r="H99" s="13"/>
    </row>
    <row r="100" spans="1:8" x14ac:dyDescent="0.3">
      <c r="A100" s="14" t="s">
        <v>41</v>
      </c>
      <c r="B100" s="14"/>
      <c r="C100" s="14"/>
      <c r="D100" s="14"/>
      <c r="E100" s="14"/>
      <c r="F100" s="13"/>
      <c r="G100" s="13"/>
      <c r="H100" s="13"/>
    </row>
    <row r="101" spans="1:8" x14ac:dyDescent="0.3">
      <c r="A101" s="14" t="s">
        <v>42</v>
      </c>
      <c r="B101" s="14"/>
      <c r="C101" s="14"/>
      <c r="D101" s="14"/>
      <c r="E101" s="14"/>
      <c r="F101" s="13"/>
      <c r="G101" s="13"/>
      <c r="H101" s="13"/>
    </row>
    <row r="102" spans="1:8" x14ac:dyDescent="0.3">
      <c r="A102" s="14" t="s">
        <v>43</v>
      </c>
      <c r="B102" s="14"/>
      <c r="C102" s="14"/>
      <c r="D102" s="14"/>
      <c r="E102" s="14"/>
      <c r="F102" s="13"/>
      <c r="G102" s="13"/>
      <c r="H102" s="13"/>
    </row>
    <row r="103" spans="1:8" x14ac:dyDescent="0.3">
      <c r="A103" s="14" t="s">
        <v>44</v>
      </c>
      <c r="B103" s="14"/>
      <c r="C103" s="14"/>
      <c r="D103" s="14"/>
      <c r="E103" s="14"/>
      <c r="F103" s="13"/>
      <c r="G103" s="13"/>
      <c r="H103" s="13"/>
    </row>
    <row r="104" spans="1:8" x14ac:dyDescent="0.3">
      <c r="A104" s="14" t="s">
        <v>45</v>
      </c>
      <c r="B104" s="14"/>
      <c r="C104" s="14"/>
      <c r="D104" s="14"/>
      <c r="E104" s="14"/>
      <c r="F104" s="13"/>
      <c r="G104" s="13"/>
      <c r="H104" s="13"/>
    </row>
    <row r="105" spans="1:8" x14ac:dyDescent="0.3">
      <c r="A105" s="15" t="s">
        <v>45</v>
      </c>
      <c r="B105" s="15"/>
      <c r="C105" s="15"/>
      <c r="D105" s="15"/>
      <c r="E105" s="15"/>
      <c r="F105" s="13"/>
      <c r="G105" s="13"/>
      <c r="H105" s="13"/>
    </row>
    <row r="106" spans="1:8" x14ac:dyDescent="0.3">
      <c r="A106" s="16" t="s">
        <v>46</v>
      </c>
      <c r="B106" s="17"/>
      <c r="C106" s="17"/>
      <c r="D106" s="17"/>
      <c r="E106" s="17"/>
      <c r="F106" s="18" t="s">
        <v>47</v>
      </c>
      <c r="G106" s="18"/>
      <c r="H106" s="18"/>
    </row>
    <row r="107" spans="1:8" x14ac:dyDescent="0.3">
      <c r="A107" s="19" t="s">
        <v>48</v>
      </c>
      <c r="B107" s="20"/>
      <c r="C107" s="20"/>
      <c r="D107" s="20"/>
      <c r="E107" s="20"/>
      <c r="F107" s="21"/>
      <c r="G107" s="22"/>
    </row>
    <row r="108" spans="1:8" ht="15" thickBot="1" x14ac:dyDescent="0.35">
      <c r="A108" s="23" t="s">
        <v>49</v>
      </c>
      <c r="B108" s="24"/>
      <c r="C108" s="24"/>
      <c r="D108" s="24"/>
      <c r="E108" s="25"/>
      <c r="F108" s="26"/>
      <c r="G108" s="26"/>
    </row>
  </sheetData>
  <mergeCells count="87">
    <mergeCell ref="A107:E107"/>
    <mergeCell ref="A108:E108"/>
    <mergeCell ref="A104:E104"/>
    <mergeCell ref="F104:H104"/>
    <mergeCell ref="A105:E105"/>
    <mergeCell ref="F105:H105"/>
    <mergeCell ref="A106:E106"/>
    <mergeCell ref="F106:H106"/>
    <mergeCell ref="A101:E101"/>
    <mergeCell ref="F101:H101"/>
    <mergeCell ref="A102:E102"/>
    <mergeCell ref="F102:H102"/>
    <mergeCell ref="A103:E103"/>
    <mergeCell ref="F103:H103"/>
    <mergeCell ref="A98:E98"/>
    <mergeCell ref="F98:H98"/>
    <mergeCell ref="A99:E99"/>
    <mergeCell ref="F99:H99"/>
    <mergeCell ref="A100:E100"/>
    <mergeCell ref="F100:H100"/>
    <mergeCell ref="A92:H92"/>
    <mergeCell ref="A93:H93"/>
    <mergeCell ref="A96:E96"/>
    <mergeCell ref="F96:H96"/>
    <mergeCell ref="A97:E97"/>
    <mergeCell ref="F97:H97"/>
    <mergeCell ref="A4:H5"/>
    <mergeCell ref="D1:H3"/>
    <mergeCell ref="G6:G7"/>
    <mergeCell ref="A88:G88"/>
    <mergeCell ref="A89:G89"/>
    <mergeCell ref="A90:G90"/>
    <mergeCell ref="D81:E81"/>
    <mergeCell ref="D82:E82"/>
    <mergeCell ref="D83:E83"/>
    <mergeCell ref="D85:E85"/>
    <mergeCell ref="D64:E64"/>
    <mergeCell ref="C65:C70"/>
    <mergeCell ref="D71:E71"/>
    <mergeCell ref="C72:C78"/>
    <mergeCell ref="D79:E79"/>
    <mergeCell ref="D80:E80"/>
    <mergeCell ref="G51:G87"/>
    <mergeCell ref="H51:H87"/>
    <mergeCell ref="C52:C53"/>
    <mergeCell ref="D52:E52"/>
    <mergeCell ref="C54:C55"/>
    <mergeCell ref="D54:E54"/>
    <mergeCell ref="D56:E56"/>
    <mergeCell ref="D57:E57"/>
    <mergeCell ref="D45:E45"/>
    <mergeCell ref="D46:E46"/>
    <mergeCell ref="A51:A87"/>
    <mergeCell ref="B51:B87"/>
    <mergeCell ref="D51:E51"/>
    <mergeCell ref="F51:F87"/>
    <mergeCell ref="C58:C60"/>
    <mergeCell ref="D58:E58"/>
    <mergeCell ref="D61:E61"/>
    <mergeCell ref="D63:E63"/>
    <mergeCell ref="H6:H7"/>
    <mergeCell ref="A8:A50"/>
    <mergeCell ref="B8:B50"/>
    <mergeCell ref="F8:F50"/>
    <mergeCell ref="G8:G50"/>
    <mergeCell ref="H8:H50"/>
    <mergeCell ref="C9:C14"/>
    <mergeCell ref="D19:E19"/>
    <mergeCell ref="A6:A7"/>
    <mergeCell ref="B6:B7"/>
    <mergeCell ref="C6:E7"/>
    <mergeCell ref="F6:F7"/>
    <mergeCell ref="C22:C23"/>
    <mergeCell ref="C24:C26"/>
    <mergeCell ref="C27:C29"/>
    <mergeCell ref="D27:E29"/>
    <mergeCell ref="C42:C44"/>
    <mergeCell ref="D39:E39"/>
    <mergeCell ref="D40:E40"/>
    <mergeCell ref="C32:C38"/>
    <mergeCell ref="C30:C31"/>
    <mergeCell ref="D16:E16"/>
    <mergeCell ref="C17:C18"/>
    <mergeCell ref="C19:C20"/>
    <mergeCell ref="D21:E21"/>
    <mergeCell ref="D8:E8"/>
    <mergeCell ref="A1: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Salazar</dc:creator>
  <cp:lastModifiedBy>Tatiana Salazar</cp:lastModifiedBy>
  <dcterms:created xsi:type="dcterms:W3CDTF">2026-08-26T19:23:19Z</dcterms:created>
  <dcterms:modified xsi:type="dcterms:W3CDTF">2026-08-26T19:28:05Z</dcterms:modified>
</cp:coreProperties>
</file>