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Z:\DIEGO NELSON TAVAREZ\CONTRATOS 2026\LICITACIÓN VILLAVIEJA - COLOMBIA\ADENDAS\"/>
    </mc:Choice>
  </mc:AlternateContent>
  <xr:revisionPtr revIDLastSave="0" documentId="13_ncr:1_{5ED13841-86C6-40D1-AA1C-46F1EE6E412C}"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<sst xmlns="http://schemas.openxmlformats.org/spreadsheetml/2006/main" count="104" uniqueCount="67">
  <si>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</si>
  <si>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</si>
  <si>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</si>
  <si>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</si>
  <si>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</si>
  <si>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</si>
  <si>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</si>
  <si>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</si>
  <si>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</si>
  <si>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</si>
  <si>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</si>
  <si>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</si>
  <si>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</si>
  <si>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</si>
  <si>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</si>
  <si>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</si>
  <si>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</si>
  <si>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</si>
  <si>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</si>
  <si>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</si>
  <si>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</si>
  <si>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</si>
  <si>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</si>
  <si>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</si>
  <si>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</si>
  <si>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</si>
  <si>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</si>
  <si>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</si>
  <si>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</si>
  <si>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</si>
  <si>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</si>
  <si>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</si>
  <si>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</si>
  <si>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</si>
  <si>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</si>
  <si>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</si>
  <si>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</si>
  <si>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</si>
  <si>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</si>
  <si>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</si>
  <si>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</si>
  <si>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</si>
  <si>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AHLPOB04-026</t>
  </si>
  <si>
    <t>contratacion@aguasdelhuila.gov.co</t>
  </si>
  <si>
    <t xml:space="preserve">Neiva, en la Calle 21 No. 1C - 17 </t>
  </si>
  <si>
    <t>https://www.aguasdelhuila.gov.co/</t>
  </si>
  <si>
    <t>27 julio 2026 - 12:00pm</t>
  </si>
  <si>
    <t>12 agosto 2026 - 10:00am</t>
  </si>
  <si>
    <t>N/A</t>
  </si>
  <si>
    <t>Secop II</t>
  </si>
  <si>
    <t>27 julio 2026 - 12:35pm</t>
  </si>
  <si>
    <t>28 agosto 2026 - 18:00horas</t>
  </si>
  <si>
    <t>10 septiembre 2026 - 18:00horas</t>
  </si>
  <si>
    <t>17 septiembre 2026 - 15:00horas</t>
  </si>
  <si>
    <t>24 septiembre 2026 - 15:00horas</t>
  </si>
  <si>
    <t>25 septiembre 2026 - 10:00am</t>
  </si>
  <si>
    <t>25 septiembre 2026 - 18:00horas</t>
  </si>
  <si>
    <t>29 septiembre 2026 - 17:00horas</t>
  </si>
  <si>
    <t>30 septiembre 2026 - 17:00horas</t>
  </si>
  <si>
    <t>2 octubre 2026 -. 18:00horas</t>
  </si>
  <si>
    <t>ADENDA 04</t>
  </si>
  <si>
    <t>Siendo el veintiseis (26) de agosto 2026, la entidad modifica el cronograma del proceso teniendo en cuenta que se presentaron observaciones al proyecto de pliegos que requiere un analisis por parte de la entidad para dar una respuesta clara y de fondo.</t>
  </si>
  <si>
    <t>27 agosto 2026 - 17:00pm</t>
  </si>
  <si>
    <t>28 agosto 2026 - 10:00am</t>
  </si>
  <si>
    <t>31 agosto 2026- 18:00horas</t>
  </si>
  <si>
    <t>31 agosto 2026 - 18:00horas</t>
  </si>
  <si>
    <t>4 septiembre 2026 - 15:00horas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</si>
</sst>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right style="hair">
        <color indexed="64"/>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9" fillId="0" borderId="32" xfId="0" applyFont="1" applyBorder="1" applyAlignment="1">
      <alignment horizontal="left" vertical="center"/>
    </xf>
    <xf numFmtId="0" fontId="9" fillId="0" borderId="34" xfId="0" applyFont="1" applyBorder="1" applyAlignment="1">
      <alignment horizontal="left" vertical="center" wrapText="1"/>
    </xf>
    <xf numFmtId="0" fontId="9" fillId="0" borderId="34" xfId="0" applyFont="1" applyBorder="1" applyAlignment="1">
      <alignment horizontal="left" vertical="center"/>
    </xf>
    <xf numFmtId="0" fontId="8" fillId="0" borderId="1" xfId="0" applyFont="1" applyBorder="1" applyAlignment="1">
      <alignment horizontal="center" vertical="center" wrapText="1"/>
    </xf>
    <xf numFmtId="0" fontId="8" fillId="0" borderId="33"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2" fillId="0" borderId="0" xfId="0" applyFont="1" applyAlignment="1">
      <alignment horizontal="center"/>
    </xf>
    <xf numFmtId="0" fontId="11" fillId="0" borderId="0" xfId="0" applyFont="1" applyAlignment="1">
      <alignment horizontal="center"/>
    </xf>
    <xf numFmtId="0" fontId="11" fillId="0" borderId="36" xfId="0" applyFont="1" applyBorder="1" applyAlignment="1">
      <alignment horizontal="center"/>
    </xf>
    <xf numFmtId="0" fontId="13" fillId="0" borderId="0" xfId="0" applyFont="1" applyAlignment="1">
      <alignment horizontal="justify"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left" vertical="center"/>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5" xfId="0" applyFont="1" applyBorder="1" applyAlignment="1">
      <alignment horizontal="left" vertical="center" wrapText="1"/>
    </xf>
    <xf numFmtId="0" fontId="9" fillId="0" borderId="33" xfId="0" applyFont="1" applyBorder="1" applyAlignment="1">
      <alignment horizontal="left" vertical="center" wrapText="1"/>
    </xf>
    <xf numFmtId="0" fontId="8" fillId="0" borderId="2" xfId="0" applyFont="1" applyBorder="1" applyAlignment="1">
      <alignment horizontal="center" vertical="center" wrapText="1"/>
    </xf>
    <xf numFmtId="0" fontId="6" fillId="2" borderId="1" xfId="0"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9" fillId="0" borderId="1" xfId="0" applyFont="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3" zoomScale="85" zoomScaleNormal="85" zoomScaleSheetLayoutView="85" zoomScalePageLayoutView="55" workbookViewId="0">
      <selection activeCell="D24" sqref="D24:F25"/>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30.75" customHeight="1" x14ac:dyDescent="0.25">
      <c r="B3" s="24"/>
      <c r="C3" s="52" t="s">
        <v>60</v>
      </c>
      <c r="D3" s="53"/>
      <c r="E3" s="53"/>
      <c r="F3" s="53"/>
      <c r="G3" s="53"/>
      <c r="H3" s="53"/>
      <c r="I3" s="53"/>
      <c r="J3" s="54"/>
      <c r="L3" s="25"/>
      <c r="O3" s="4"/>
    </row>
    <row r="4" spans="2:15" ht="44.25" customHeight="1" x14ac:dyDescent="0.2">
      <c r="B4" s="24"/>
      <c r="C4" s="55" t="s">
        <v>61</v>
      </c>
      <c r="D4" s="55"/>
      <c r="E4" s="55"/>
      <c r="F4" s="55"/>
      <c r="G4" s="55"/>
      <c r="H4" s="55"/>
      <c r="I4" s="55"/>
      <c r="J4" s="55"/>
      <c r="L4" s="25"/>
      <c r="O4" s="4"/>
    </row>
    <row r="5" spans="2:15" ht="9.75" customHeight="1" x14ac:dyDescent="0.2">
      <c r="B5" s="24"/>
      <c r="C5" s="55"/>
      <c r="D5" s="55"/>
      <c r="E5" s="55"/>
      <c r="F5" s="55"/>
      <c r="G5" s="55"/>
      <c r="H5" s="55"/>
      <c r="I5" s="55"/>
      <c r="J5" s="55"/>
      <c r="L5" s="25"/>
    </row>
    <row r="6" spans="2:15" x14ac:dyDescent="0.2">
      <c r="B6" s="24"/>
      <c r="G6" s="5"/>
      <c r="I6" s="4"/>
      <c r="J6" s="4"/>
      <c r="L6" s="25"/>
    </row>
    <row r="7" spans="2:15" s="7" customFormat="1" ht="15" customHeight="1" x14ac:dyDescent="0.2">
      <c r="B7" s="26"/>
      <c r="C7" s="11" t="s">
        <v>0</v>
      </c>
      <c r="D7" s="82" t="s">
        <v>1</v>
      </c>
      <c r="E7" s="82"/>
      <c r="F7" s="82"/>
      <c r="G7" s="11" t="s">
        <v>2</v>
      </c>
      <c r="H7" s="11" t="s">
        <v>3</v>
      </c>
      <c r="I7" s="95" t="s">
        <v>42</v>
      </c>
      <c r="J7" s="96"/>
      <c r="K7" s="12"/>
      <c r="L7" s="27"/>
    </row>
    <row r="8" spans="2:15" ht="36" customHeight="1" x14ac:dyDescent="0.2">
      <c r="B8" s="24"/>
      <c r="C8" s="37" t="s">
        <v>4</v>
      </c>
      <c r="D8" s="71" t="s">
        <v>50</v>
      </c>
      <c r="E8" s="71"/>
      <c r="F8" s="71"/>
      <c r="G8" s="48" t="s">
        <v>49</v>
      </c>
      <c r="H8" s="38" t="s">
        <v>5</v>
      </c>
      <c r="I8" s="97"/>
      <c r="J8" s="98"/>
      <c r="K8" s="13"/>
      <c r="L8" s="25"/>
    </row>
    <row r="9" spans="2:15" ht="28.5" x14ac:dyDescent="0.2">
      <c r="B9" s="24"/>
      <c r="C9" s="37" t="s">
        <v>6</v>
      </c>
      <c r="D9" s="71" t="s">
        <v>50</v>
      </c>
      <c r="E9" s="71"/>
      <c r="F9" s="71"/>
      <c r="G9" s="48" t="s">
        <v>49</v>
      </c>
      <c r="H9" s="38" t="s">
        <v>5</v>
      </c>
      <c r="I9" s="89" t="s">
        <v>43</v>
      </c>
      <c r="J9" s="90"/>
      <c r="K9" s="14"/>
      <c r="L9" s="25"/>
    </row>
    <row r="10" spans="2:15" ht="28.5" x14ac:dyDescent="0.2">
      <c r="B10" s="24"/>
      <c r="C10" s="37" t="s">
        <v>7</v>
      </c>
      <c r="D10" s="71" t="s">
        <v>50</v>
      </c>
      <c r="E10" s="71"/>
      <c r="F10" s="71"/>
      <c r="G10" s="48" t="s">
        <v>49</v>
      </c>
      <c r="H10" s="38" t="s">
        <v>5</v>
      </c>
      <c r="I10" s="100" t="s">
        <v>44</v>
      </c>
      <c r="J10" s="90"/>
      <c r="K10" s="14"/>
      <c r="L10" s="25"/>
    </row>
    <row r="11" spans="2:15" ht="99.75" customHeight="1" x14ac:dyDescent="0.2">
      <c r="B11" s="24"/>
      <c r="C11" s="37" t="s">
        <v>8</v>
      </c>
      <c r="D11" s="65" t="s">
        <v>47</v>
      </c>
      <c r="E11" s="65"/>
      <c r="F11" s="65"/>
      <c r="G11" s="37" t="str">
        <f>"SECOP I; "&amp;I9&amp;" o en "&amp;I10&amp;", asunto: Observaciones Pliego de Condiciones Proceso de Contratación "&amp;I7</f>
        <v>SECOP I; contratacion@aguasdelhuila.gov.co o en Neiva, en la Calle 21 No. 1C - 17 , asunto: Observaciones Pliego de Condiciones Proceso de Contratación AHLPOB04-026</v>
      </c>
      <c r="H11" s="38" t="s">
        <v>38</v>
      </c>
      <c r="I11" s="89" t="s">
        <v>45</v>
      </c>
      <c r="J11" s="90"/>
      <c r="K11" s="14"/>
      <c r="L11" s="25"/>
    </row>
    <row r="12" spans="2:15" ht="15" customHeight="1" x14ac:dyDescent="0.2">
      <c r="B12" s="24"/>
      <c r="C12" s="66" t="s">
        <v>10</v>
      </c>
      <c r="D12" s="71" t="s">
        <v>46</v>
      </c>
      <c r="E12" s="71"/>
      <c r="F12" s="71"/>
      <c r="G12" s="48" t="s">
        <v>49</v>
      </c>
      <c r="H12" s="72" t="s">
        <v>11</v>
      </c>
      <c r="I12" s="28"/>
      <c r="J12" s="29"/>
      <c r="K12" s="14"/>
      <c r="L12" s="25"/>
    </row>
    <row r="13" spans="2:15" ht="33.75" customHeight="1" x14ac:dyDescent="0.2">
      <c r="B13" s="24"/>
      <c r="C13" s="66"/>
      <c r="D13" s="71"/>
      <c r="E13" s="71"/>
      <c r="F13" s="71"/>
      <c r="G13" s="37" t="s">
        <v>9</v>
      </c>
      <c r="H13" s="72"/>
      <c r="I13" s="29"/>
      <c r="J13" s="29"/>
      <c r="K13" s="14"/>
      <c r="L13" s="25"/>
    </row>
    <row r="14" spans="2:15" ht="42.75" x14ac:dyDescent="0.2">
      <c r="B14" s="24"/>
      <c r="C14" s="37" t="s">
        <v>12</v>
      </c>
      <c r="D14" s="67" t="s">
        <v>62</v>
      </c>
      <c r="E14" s="67"/>
      <c r="F14" s="67"/>
      <c r="G14" s="48" t="s">
        <v>49</v>
      </c>
      <c r="H14" s="38" t="s">
        <v>5</v>
      </c>
      <c r="I14" s="30"/>
      <c r="J14" s="30"/>
      <c r="K14" s="15"/>
      <c r="L14" s="31"/>
    </row>
    <row r="15" spans="2:15" ht="71.25" x14ac:dyDescent="0.2">
      <c r="B15" s="24"/>
      <c r="C15" s="39" t="s">
        <v>36</v>
      </c>
      <c r="D15" s="91" t="s">
        <v>48</v>
      </c>
      <c r="E15" s="92"/>
      <c r="F15" s="93"/>
      <c r="G15" s="39" t="s">
        <v>37</v>
      </c>
      <c r="H15" s="40" t="s">
        <v>39</v>
      </c>
      <c r="I15" s="30"/>
      <c r="J15" s="30"/>
      <c r="K15" s="15"/>
      <c r="L15" s="31"/>
    </row>
    <row r="16" spans="2:15" ht="42.75" x14ac:dyDescent="0.2">
      <c r="B16" s="24"/>
      <c r="C16" s="37" t="s">
        <v>13</v>
      </c>
      <c r="D16" s="67" t="s">
        <v>62</v>
      </c>
      <c r="E16" s="67"/>
      <c r="F16" s="67"/>
      <c r="G16" s="48" t="s">
        <v>49</v>
      </c>
      <c r="H16" s="38" t="s">
        <v>5</v>
      </c>
      <c r="I16" s="30"/>
      <c r="J16" s="30"/>
      <c r="K16" s="14"/>
      <c r="L16" s="25"/>
    </row>
    <row r="17" spans="2:13" ht="28.5" x14ac:dyDescent="0.2">
      <c r="B17" s="24"/>
      <c r="C17" s="37" t="s">
        <v>14</v>
      </c>
      <c r="D17" s="67" t="s">
        <v>62</v>
      </c>
      <c r="E17" s="67"/>
      <c r="F17" s="67"/>
      <c r="G17" s="48" t="s">
        <v>49</v>
      </c>
      <c r="H17" s="38" t="s">
        <v>5</v>
      </c>
      <c r="I17" s="99"/>
      <c r="J17" s="99"/>
      <c r="K17" s="14"/>
      <c r="L17" s="25"/>
    </row>
    <row r="18" spans="2:13" ht="15" customHeight="1" x14ac:dyDescent="0.2">
      <c r="B18" s="24"/>
      <c r="C18" s="66" t="s">
        <v>15</v>
      </c>
      <c r="D18" s="65" t="s">
        <v>63</v>
      </c>
      <c r="E18" s="65"/>
      <c r="F18" s="65"/>
      <c r="G18" s="65" t="str">
        <f>I10</f>
        <v xml:space="preserve">Neiva, en la Calle 21 No. 1C - 17 </v>
      </c>
      <c r="H18" s="72" t="s">
        <v>11</v>
      </c>
      <c r="I18" s="30"/>
      <c r="J18" s="30"/>
      <c r="K18" s="14"/>
      <c r="L18" s="25"/>
    </row>
    <row r="19" spans="2:13" ht="18.75" customHeight="1" x14ac:dyDescent="0.2">
      <c r="B19" s="24"/>
      <c r="C19" s="66"/>
      <c r="D19" s="65"/>
      <c r="E19" s="65"/>
      <c r="F19" s="65"/>
      <c r="G19" s="65"/>
      <c r="H19" s="72"/>
      <c r="I19" s="30"/>
      <c r="J19" s="30"/>
      <c r="K19" s="14"/>
      <c r="L19" s="25"/>
    </row>
    <row r="20" spans="2:13" ht="21.75" customHeight="1" x14ac:dyDescent="0.2">
      <c r="B20" s="24"/>
      <c r="C20" s="66" t="s">
        <v>16</v>
      </c>
      <c r="D20" s="83" t="s">
        <v>51</v>
      </c>
      <c r="E20" s="84"/>
      <c r="F20" s="85"/>
      <c r="G20" s="65" t="s">
        <v>17</v>
      </c>
      <c r="H20" s="94" t="s">
        <v>5</v>
      </c>
      <c r="I20" s="30"/>
      <c r="J20" s="30"/>
      <c r="K20" s="14"/>
      <c r="L20" s="25"/>
    </row>
    <row r="21" spans="2:13" ht="18" customHeight="1" x14ac:dyDescent="0.2">
      <c r="B21" s="24"/>
      <c r="C21" s="66"/>
      <c r="D21" s="86"/>
      <c r="E21" s="87"/>
      <c r="F21" s="88"/>
      <c r="G21" s="65"/>
      <c r="H21" s="94"/>
      <c r="I21" s="30"/>
      <c r="J21" s="30"/>
      <c r="K21" s="14"/>
      <c r="L21" s="25"/>
      <c r="M21" s="8"/>
    </row>
    <row r="22" spans="2:13" ht="28.5" x14ac:dyDescent="0.2">
      <c r="B22" s="24"/>
      <c r="C22" s="37" t="s">
        <v>18</v>
      </c>
      <c r="D22" s="67" t="s">
        <v>64</v>
      </c>
      <c r="E22" s="67"/>
      <c r="F22" s="67"/>
      <c r="G22" s="48" t="s">
        <v>49</v>
      </c>
      <c r="H22" s="42" t="s">
        <v>5</v>
      </c>
      <c r="I22" s="30"/>
      <c r="J22" s="30"/>
      <c r="K22" s="14"/>
      <c r="L22" s="25"/>
      <c r="M22" s="8"/>
    </row>
    <row r="23" spans="2:13" ht="28.5" x14ac:dyDescent="0.2">
      <c r="B23" s="24"/>
      <c r="C23" s="37" t="s">
        <v>19</v>
      </c>
      <c r="D23" s="65" t="s">
        <v>65</v>
      </c>
      <c r="E23" s="65"/>
      <c r="F23" s="65"/>
      <c r="G23" s="49" t="s">
        <v>49</v>
      </c>
      <c r="H23" s="45" t="s">
        <v>20</v>
      </c>
      <c r="I23" s="44"/>
      <c r="J23" s="30"/>
      <c r="K23" s="14"/>
      <c r="L23" s="25"/>
      <c r="M23" s="9"/>
    </row>
    <row r="24" spans="2:13" ht="15" customHeight="1" x14ac:dyDescent="0.2">
      <c r="B24" s="24"/>
      <c r="C24" s="66" t="s">
        <v>21</v>
      </c>
      <c r="D24" s="67" t="s">
        <v>66</v>
      </c>
      <c r="E24" s="67"/>
      <c r="F24" s="67"/>
      <c r="G24" s="74" t="s">
        <v>49</v>
      </c>
      <c r="H24" s="79" t="s">
        <v>5</v>
      </c>
      <c r="I24" s="30"/>
      <c r="J24" s="30"/>
      <c r="K24" s="14"/>
      <c r="L24" s="25"/>
    </row>
    <row r="25" spans="2:13" ht="14.25" x14ac:dyDescent="0.2">
      <c r="B25" s="24"/>
      <c r="C25" s="66"/>
      <c r="D25" s="67"/>
      <c r="E25" s="67"/>
      <c r="F25" s="67"/>
      <c r="G25" s="74"/>
      <c r="H25" s="80"/>
      <c r="I25" s="30"/>
      <c r="J25" s="30"/>
      <c r="K25" s="14"/>
      <c r="L25" s="25"/>
    </row>
    <row r="26" spans="2:13" ht="32.25" customHeight="1" x14ac:dyDescent="0.2">
      <c r="B26" s="24"/>
      <c r="C26" s="41" t="s">
        <v>22</v>
      </c>
      <c r="D26" s="65" t="s">
        <v>66</v>
      </c>
      <c r="E26" s="65"/>
      <c r="F26" s="65"/>
      <c r="G26" s="48" t="s">
        <v>49</v>
      </c>
      <c r="H26" s="46" t="s">
        <v>5</v>
      </c>
      <c r="I26" s="30"/>
      <c r="J26" s="30"/>
      <c r="K26" s="14"/>
      <c r="L26" s="25"/>
      <c r="M26" s="10"/>
    </row>
    <row r="27" spans="2:13" ht="28.5" x14ac:dyDescent="0.2">
      <c r="B27" s="24"/>
      <c r="C27" s="37" t="s">
        <v>23</v>
      </c>
      <c r="D27" s="67" t="s">
        <v>52</v>
      </c>
      <c r="E27" s="67"/>
      <c r="F27" s="67"/>
      <c r="G27" s="50" t="s">
        <v>49</v>
      </c>
      <c r="H27" s="47" t="s">
        <v>5</v>
      </c>
      <c r="I27" s="30"/>
      <c r="J27" s="30"/>
      <c r="K27" s="14"/>
      <c r="L27" s="25"/>
    </row>
    <row r="28" spans="2:13" ht="57" x14ac:dyDescent="0.2">
      <c r="B28" s="24"/>
      <c r="C28" s="41" t="s">
        <v>24</v>
      </c>
      <c r="D28" s="81" t="s">
        <v>53</v>
      </c>
      <c r="E28" s="81"/>
      <c r="F28" s="81"/>
      <c r="G28" s="51" t="s">
        <v>49</v>
      </c>
      <c r="H28" s="42" t="s">
        <v>25</v>
      </c>
      <c r="I28" s="30"/>
      <c r="J28" s="30"/>
      <c r="K28" s="14"/>
      <c r="L28" s="25"/>
    </row>
    <row r="29" spans="2:13" ht="14.25" customHeight="1" x14ac:dyDescent="0.2">
      <c r="B29" s="24"/>
      <c r="C29" s="69" t="s">
        <v>26</v>
      </c>
      <c r="D29" s="58" t="s">
        <v>54</v>
      </c>
      <c r="E29" s="58"/>
      <c r="F29" s="58"/>
      <c r="G29" s="60" t="s">
        <v>49</v>
      </c>
      <c r="H29" s="62" t="s">
        <v>25</v>
      </c>
      <c r="I29" s="30"/>
      <c r="J29" s="30"/>
      <c r="K29" s="14"/>
      <c r="L29" s="25"/>
    </row>
    <row r="30" spans="2:13" ht="61.5" customHeight="1" x14ac:dyDescent="0.2">
      <c r="B30" s="24"/>
      <c r="C30" s="70"/>
      <c r="D30" s="59"/>
      <c r="E30" s="59"/>
      <c r="F30" s="59"/>
      <c r="G30" s="61"/>
      <c r="H30" s="63"/>
      <c r="I30" s="30"/>
      <c r="J30" s="30"/>
      <c r="K30" s="14"/>
      <c r="L30" s="25"/>
    </row>
    <row r="31" spans="2:13" ht="15" customHeight="1" x14ac:dyDescent="0.2">
      <c r="B31" s="24"/>
      <c r="C31" s="68" t="s">
        <v>27</v>
      </c>
      <c r="D31" s="78" t="s">
        <v>55</v>
      </c>
      <c r="E31" s="78"/>
      <c r="F31" s="78"/>
      <c r="G31" s="64" t="str">
        <f>I10</f>
        <v xml:space="preserve">Neiva, en la Calle 21 No. 1C - 17 </v>
      </c>
      <c r="H31" s="56" t="s">
        <v>5</v>
      </c>
      <c r="I31" s="30"/>
      <c r="J31" s="30"/>
      <c r="K31" s="14"/>
      <c r="L31" s="25"/>
    </row>
    <row r="32" spans="2:13" ht="14.25" x14ac:dyDescent="0.2">
      <c r="B32" s="24"/>
      <c r="C32" s="66"/>
      <c r="D32" s="67"/>
      <c r="E32" s="67"/>
      <c r="F32" s="67"/>
      <c r="G32" s="65"/>
      <c r="H32" s="57"/>
      <c r="I32" s="44"/>
      <c r="J32" s="30"/>
      <c r="K32" s="14"/>
      <c r="L32" s="25"/>
    </row>
    <row r="33" spans="2:12" ht="42.75" x14ac:dyDescent="0.2">
      <c r="B33" s="24"/>
      <c r="C33" s="37" t="s">
        <v>28</v>
      </c>
      <c r="D33" s="65" t="s">
        <v>56</v>
      </c>
      <c r="E33" s="65"/>
      <c r="F33" s="65"/>
      <c r="G33" s="50" t="s">
        <v>49</v>
      </c>
      <c r="H33" s="43" t="s">
        <v>40</v>
      </c>
      <c r="I33" s="44"/>
      <c r="J33" s="30"/>
      <c r="K33" s="14"/>
      <c r="L33" s="25"/>
    </row>
    <row r="34" spans="2:12" ht="24.75" customHeight="1" x14ac:dyDescent="0.2">
      <c r="B34" s="24"/>
      <c r="C34" s="37" t="s">
        <v>29</v>
      </c>
      <c r="D34" s="67" t="s">
        <v>57</v>
      </c>
      <c r="E34" s="67"/>
      <c r="F34" s="67"/>
      <c r="G34" s="50" t="s">
        <v>49</v>
      </c>
      <c r="H34" s="43" t="s">
        <v>5</v>
      </c>
      <c r="I34" s="44"/>
      <c r="J34" s="30"/>
      <c r="K34" s="14"/>
      <c r="L34" s="25"/>
    </row>
    <row r="35" spans="2:12" ht="28.5" x14ac:dyDescent="0.2">
      <c r="B35" s="24"/>
      <c r="C35" s="37" t="s">
        <v>30</v>
      </c>
      <c r="D35" s="67" t="s">
        <v>58</v>
      </c>
      <c r="E35" s="67"/>
      <c r="F35" s="67"/>
      <c r="G35" s="48" t="str">
        <f>I10</f>
        <v xml:space="preserve">Neiva, en la Calle 21 No. 1C - 17 </v>
      </c>
      <c r="H35" s="43" t="s">
        <v>5</v>
      </c>
      <c r="I35" s="44"/>
      <c r="J35" s="30"/>
      <c r="K35" s="14"/>
      <c r="L35" s="25"/>
    </row>
    <row r="36" spans="2:12" ht="14.25" x14ac:dyDescent="0.2">
      <c r="B36" s="24"/>
      <c r="C36" s="37" t="s">
        <v>31</v>
      </c>
      <c r="D36" s="67" t="s">
        <v>59</v>
      </c>
      <c r="E36" s="67"/>
      <c r="F36" s="67"/>
      <c r="G36" s="50" t="s">
        <v>49</v>
      </c>
      <c r="H36" s="38" t="s">
        <v>5</v>
      </c>
      <c r="I36" s="16"/>
      <c r="J36" s="17"/>
      <c r="K36" s="18"/>
      <c r="L36" s="25"/>
    </row>
    <row r="37" spans="2:12" ht="14.25" x14ac:dyDescent="0.2">
      <c r="B37" s="24"/>
      <c r="C37"/>
      <c r="D37"/>
      <c r="E37"/>
      <c r="F37"/>
      <c r="G37" s="19"/>
      <c r="H37"/>
      <c r="I37" s="19"/>
      <c r="J37" s="19"/>
      <c r="K37"/>
      <c r="L37" s="25"/>
    </row>
    <row r="38" spans="2:12" ht="33" customHeight="1" x14ac:dyDescent="0.2">
      <c r="B38" s="24"/>
      <c r="C38" s="75" t="s">
        <v>41</v>
      </c>
      <c r="D38" s="76"/>
      <c r="E38" s="76"/>
      <c r="F38" s="76"/>
      <c r="G38" s="76"/>
      <c r="H38" s="77"/>
      <c r="I38" s="19"/>
      <c r="J38" s="19"/>
      <c r="K38" s="19"/>
      <c r="L38" s="25"/>
    </row>
    <row r="39" spans="2:12" s="6" customFormat="1" ht="15" thickBot="1" x14ac:dyDescent="0.25">
      <c r="B39" s="32"/>
      <c r="C39" s="33"/>
      <c r="D39" s="73"/>
      <c r="E39" s="73"/>
      <c r="F39" s="73"/>
      <c r="G39" s="73"/>
      <c r="H39" s="34"/>
      <c r="I39" s="34"/>
      <c r="J39" s="34"/>
      <c r="K39" s="35"/>
      <c r="L39" s="36"/>
    </row>
    <row r="40" spans="2:12" s="6" customFormat="1" ht="15" thickTop="1" x14ac:dyDescent="0.2">
      <c r="C40"/>
      <c r="D40"/>
      <c r="E40"/>
      <c r="F40"/>
      <c r="G40" s="19"/>
      <c r="H40"/>
      <c r="I40"/>
      <c r="J40"/>
      <c r="K40"/>
    </row>
  </sheetData>
  <mergeCells count="51">
    <mergeCell ref="I7:J7"/>
    <mergeCell ref="I8:J8"/>
    <mergeCell ref="I9:J9"/>
    <mergeCell ref="I17:J17"/>
    <mergeCell ref="I10:J10"/>
    <mergeCell ref="D17:F17"/>
    <mergeCell ref="D18:F19"/>
    <mergeCell ref="D26:F26"/>
    <mergeCell ref="D20:F21"/>
    <mergeCell ref="I11:J11"/>
    <mergeCell ref="H18:H19"/>
    <mergeCell ref="D15:F15"/>
    <mergeCell ref="G20:G21"/>
    <mergeCell ref="H20:H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J3"/>
    <mergeCell ref="C4:J5"/>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2026-07-27T17:21:36Z</cp:lastPrinted>
  <dcterms:created xsi:type="dcterms:W3CDTF">2014-10-29T19:55:46Z</dcterms:created>
  <dcterms:modified xsi:type="dcterms:W3CDTF">2026-08-26T23:05:26Z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