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Usuarios\cristian.murillo\Desktop\CONTRATACIÓN 2026\CCTV 2026\"/>
    </mc:Choice>
  </mc:AlternateContent>
  <xr:revisionPtr revIDLastSave="0" documentId="8_{B6C7202B-BEC2-4B65-9BFD-4C2F4EDA9439}" xr6:coauthVersionLast="47" xr6:coauthVersionMax="47" xr10:uidLastSave="{00000000-0000-0000-0000-000000000000}"/>
  <bookViews>
    <workbookView xWindow="-120" yWindow="-120" windowWidth="29040" windowHeight="15720" xr2:uid="{544E4DA3-BC22-4F9C-BB3C-59A2DBA72522}"/>
  </bookViews>
  <sheets>
    <sheet name="ANEXO - 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8" i="1" l="1"/>
  <c r="E44" i="1" l="1"/>
  <c r="E12" i="1"/>
  <c r="E29" i="1" s="1"/>
  <c r="E46" i="1" s="1"/>
  <c r="E23" i="1"/>
</calcChain>
</file>

<file path=xl/sharedStrings.xml><?xml version="1.0" encoding="utf-8"?>
<sst xmlns="http://schemas.openxmlformats.org/spreadsheetml/2006/main" count="61" uniqueCount="42">
  <si>
    <t>ALMACÉN DE EVIDENCIAS - BOGOTA</t>
  </si>
  <si>
    <t>ITEM</t>
  </si>
  <si>
    <t>DESCRIPCIÓN MANTENIMIENTO</t>
  </si>
  <si>
    <t>CANT.</t>
  </si>
  <si>
    <t>VALOR UNITARIO DEFINITIVO INCLUIDO IVA</t>
  </si>
  <si>
    <t>VALOR TOTAL DEFINITIVO INCLUIDO IVA</t>
  </si>
  <si>
    <t>Mantenimiento preventivo NVR-DS-96128NI-I24 de 128 canales, INCLUYE:
Revision de voltaje, ajuste y diagnostico del estado de funcionamiento, revisión de trayectoria cableado y conexiones</t>
  </si>
  <si>
    <t>Mantenimiento preventivo camaras tipo bala DS-2CD4A35FWD-JZHS, incluye:
Limpieza ajuste y posicionamiento, inspeccion de soporte y brazos, limpieza de tarjeta, verificación de lente de enfoque e iris automatico, revisión de funcionamiento con el controlador o sofware.</t>
  </si>
  <si>
    <t>Mantenimiento preventivode  camaras PTZ, incluye:
Limpieza ajuste y posicionamiento, inspeccion de soporte y brazos, limpieza de tarjeta, verificación de lente de enfoque e iris automatico, revisión de funcionamiento con el controlador o sofware.</t>
  </si>
  <si>
    <t>Mantenimiento preventivo camara ojo de pescado 360, incluye:
Limpieza ajuste y posicionamiento, inspeccion de soporte y brazos, limpieza de tarjeta, verificación de lente de enfoque e iris automatico, revisión de funcionamiento con el controlador o sofware.</t>
  </si>
  <si>
    <t>Mantenimiento preventivo a Activo Remoto, incluye:
Revisión de hardware y sofware a equipo de computo</t>
  </si>
  <si>
    <t>Mantenimiento preventivo a linea Patch Cord de 128 canales, incluye:
Testeo de red puerto a puerto de punto de ram a camara</t>
  </si>
  <si>
    <t>Mantenimiento preventivo a switch 48t, incluye:
Reprogramacion de puertos IP, limpieza ,des-energizacion del equipo, medicion de entrada del voltaje, limpieza coolers internos</t>
  </si>
  <si>
    <t>Mantenimiento preventivo del Rack, incluye :
Limpieza de gabinete con aire comprimido, discos duros, reprogramacion de canales</t>
  </si>
  <si>
    <t>SUBTOTAL</t>
  </si>
  <si>
    <t>ALMACÉN DE EVIDENCIAS - BOYACÁ</t>
  </si>
  <si>
    <t>TUNJA</t>
  </si>
  <si>
    <t>Mantenimiento preventivo camaras tipo Domo DS-2CD1143G2-I, incluye:
Limpieza ajuste y posicionamiento, inspeccion de soporte y brazos, limpieza de tarjeta, verificación de lente de enfoque e iris automatico, revisión de funcionamiento con el controlador o sofware.</t>
  </si>
  <si>
    <t>Mantenimiento preventivo camaras tipo Bullet DS-2CD1043G2-I, incluye:
Limpieza ajuste y posicionamiento, inspeccion de soporte y brazos, limpieza de tarjeta, verificación de lente de enfoque e iris automatico, revisión de funcionamiento con el controlador o sofware.</t>
  </si>
  <si>
    <t>Mantenimiento preventivo NVR-DS-9632NI-M8 de 32 canales, INCLUYE:
Revision de voltaje, ajuste y diagnostico del estado de funcionamiento, revisión de trayectoria cableado y conexiones</t>
  </si>
  <si>
    <t>Mantenimiento preventivo UPS DE 3KVA, INCLUYE:
Revision de voltaje, ajuste y diagnostico del estado de funcionamiento, revisión de trayectoria de cableado y conexiones</t>
  </si>
  <si>
    <t>Mantenimiento preventivo a switch de 24 puertos POE, incluye:
Reprogramacion de puertos IP, limpieza ,des-energizacion del equipo, medicion de entrada del voltaje, limpieza coolers internos</t>
  </si>
  <si>
    <t>Mantenimiento preventivo a disco duro, incluye:
Revisión de hardware, sistema operativo y aplicaciones</t>
  </si>
  <si>
    <t>DUITAMA</t>
  </si>
  <si>
    <t>Mantenimiento preventivo camaras tipo Domo OCB-8527S, incluye:
Limpieza ajuste y posicionamiento, inspeccion de soporte y brazos, limpieza de tarjeta, verificación de lente de enfoque e iris automatico, revisión de funcionamiento con el controlador o sofware.</t>
  </si>
  <si>
    <t>Mantenimiento preventivo camaras tipo bala OCB-6420H, incluye:
Limpieza ajuste y posicionamiento, inspeccion de soporte y brazos, limpieza de tarjeta, verificación de lente de enfoque e iris automatico, revisión de funcionamiento con el controlador o sofware.</t>
  </si>
  <si>
    <t>TOTAL MANTENIMIENTO PREVENTIVO</t>
  </si>
  <si>
    <t>REPUESTOS</t>
  </si>
  <si>
    <t>Fuente de energía para cámara - 12V/300mA</t>
  </si>
  <si>
    <t>Fuente de energía para cámara -12V/1.4A</t>
  </si>
  <si>
    <t>Cable UTP (metro)</t>
  </si>
  <si>
    <t>Canaleta (x 3 metros)</t>
  </si>
  <si>
    <t>Caja dexon</t>
  </si>
  <si>
    <t>Cámara fija tipo Bala (DS-2CD4A35FWD-IZHS)</t>
  </si>
  <si>
    <t>Cámara tipo PTZ (DS-2DE23DI-AEW)</t>
  </si>
  <si>
    <t>Cámara tipo Domo (DS-2CD1143G2-I)</t>
  </si>
  <si>
    <t>Cámara tipo Bullet (DS-2CD1043G2-I)</t>
  </si>
  <si>
    <t>NVR (DS-96128NI-F24)</t>
  </si>
  <si>
    <t>Switch 24 puertos</t>
  </si>
  <si>
    <t>Switch 48 puertos</t>
  </si>
  <si>
    <t>TOTAL MANTENIMIENTO Y REPUESTOS</t>
  </si>
  <si>
    <t>ANEXO -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</si>
</sst>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5" fontId="4" fillId="0" borderId="4" xfId="1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/>
    </xf>
    <xf numFmtId="0" fontId="4" fillId="0" borderId="4" xfId="0" applyFont="1" applyBorder="1"/>
    <xf numFmtId="164" fontId="4" fillId="0" borderId="4" xfId="0" applyNumberFormat="1" applyFont="1" applyBorder="1"/>
    <xf numFmtId="164" fontId="5" fillId="0" borderId="4" xfId="0" applyNumberFormat="1" applyFont="1" applyBorder="1"/>
    <xf numFmtId="0" fontId="3" fillId="4" borderId="1" xfId="0" applyFont="1" applyFill="1" applyBorder="1"/>
    <xf numFmtId="0" fontId="3" fillId="4" borderId="2" xfId="0" applyFont="1" applyFill="1" applyBorder="1"/>
    <xf numFmtId="0" fontId="3" fillId="4" borderId="3" xfId="0" applyFont="1" applyFill="1" applyBorder="1"/>
    <xf numFmtId="0" fontId="3" fillId="5" borderId="1" xfId="0" applyFont="1" applyFill="1" applyBorder="1"/>
    <xf numFmtId="0" fontId="3" fillId="5" borderId="2" xfId="0" applyFont="1" applyFill="1" applyBorder="1"/>
    <xf numFmtId="0" fontId="3" fillId="5" borderId="3" xfId="0" applyFont="1" applyFill="1" applyBorder="1"/>
    <xf numFmtId="5" fontId="4" fillId="0" borderId="4" xfId="1" applyNumberFormat="1" applyFont="1" applyBorder="1" applyAlignment="1">
      <alignment vertical="center"/>
    </xf>
    <xf numFmtId="0" fontId="5" fillId="6" borderId="4" xfId="0" applyFont="1" applyFill="1" applyBorder="1" applyAlignment="1">
      <alignment horizontal="center"/>
    </xf>
    <xf numFmtId="0" fontId="4" fillId="6" borderId="2" xfId="0" applyFont="1" applyFill="1" applyBorder="1"/>
    <xf numFmtId="164" fontId="4" fillId="6" borderId="2" xfId="0" applyNumberFormat="1" applyFont="1" applyFill="1" applyBorder="1"/>
    <xf numFmtId="164" fontId="5" fillId="6" borderId="3" xfId="0" applyNumberFormat="1" applyFont="1" applyFill="1" applyBorder="1"/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5" fontId="4" fillId="0" borderId="4" xfId="1" applyNumberFormat="1" applyFont="1" applyBorder="1"/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/>
    <xf numFmtId="164" fontId="4" fillId="0" borderId="3" xfId="0" applyNumberFormat="1" applyFont="1" applyBorder="1"/>
    <xf numFmtId="164" fontId="5" fillId="0" borderId="5" xfId="0" applyNumberFormat="1" applyFont="1" applyBorder="1"/>
    <xf numFmtId="0" fontId="5" fillId="0" borderId="1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164" fontId="5" fillId="0" borderId="6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94218-BD01-4B37-B05E-3272088623A4}">
  <sheetPr>
    <pageSetUpPr fitToPage="1"/>
  </sheetPr>
  <dimension ref="A1:T46"/>
  <sheetViews>
    <sheetView tabSelected="1" workbookViewId="0">
      <selection activeCell="A2" sqref="A2"/>
    </sheetView>
  </sheetViews>
  <sheetFormatPr baseColWidth="10" defaultRowHeight="14.25" x14ac:dyDescent="0.2"/>
  <cols>
    <col min="1" max="1" width="7.28515625" style="5" customWidth="1"/>
    <col min="2" max="2" width="55.85546875" style="34" customWidth="1"/>
    <col min="3" max="3" width="7.42578125" style="5" bestFit="1" customWidth="1"/>
    <col min="4" max="5" width="15" style="5" customWidth="1"/>
    <col min="6" max="16384" width="11.42578125" style="5"/>
  </cols>
  <sheetData>
    <row r="1" spans="1:20" ht="34.5" customHeight="1" x14ac:dyDescent="0.2">
      <c r="A1" s="1" t="s">
        <v>41</v>
      </c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x14ac:dyDescent="0.25">
      <c r="A2" s="6" t="s">
        <v>0</v>
      </c>
      <c r="B2" s="7"/>
      <c r="C2" s="7"/>
      <c r="D2" s="7"/>
      <c r="E2" s="8"/>
    </row>
    <row r="3" spans="1:20" ht="75" x14ac:dyDescent="0.2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</row>
    <row r="4" spans="1:20" ht="71.25" x14ac:dyDescent="0.2">
      <c r="A4" s="10">
        <v>1</v>
      </c>
      <c r="B4" s="11" t="s">
        <v>6</v>
      </c>
      <c r="C4" s="10">
        <v>1</v>
      </c>
      <c r="D4" s="12"/>
      <c r="E4" s="12"/>
    </row>
    <row r="5" spans="1:20" ht="85.5" x14ac:dyDescent="0.2">
      <c r="A5" s="10">
        <v>2</v>
      </c>
      <c r="B5" s="11" t="s">
        <v>7</v>
      </c>
      <c r="C5" s="10">
        <v>120</v>
      </c>
      <c r="D5" s="12"/>
      <c r="E5" s="12"/>
    </row>
    <row r="6" spans="1:20" ht="71.25" x14ac:dyDescent="0.2">
      <c r="A6" s="10">
        <v>3</v>
      </c>
      <c r="B6" s="11" t="s">
        <v>8</v>
      </c>
      <c r="C6" s="10">
        <v>6</v>
      </c>
      <c r="D6" s="12"/>
      <c r="E6" s="12"/>
    </row>
    <row r="7" spans="1:20" ht="85.5" x14ac:dyDescent="0.2">
      <c r="A7" s="10">
        <v>4</v>
      </c>
      <c r="B7" s="11" t="s">
        <v>9</v>
      </c>
      <c r="C7" s="10">
        <v>2</v>
      </c>
      <c r="D7" s="12"/>
      <c r="E7" s="12"/>
    </row>
    <row r="8" spans="1:20" ht="28.5" x14ac:dyDescent="0.2">
      <c r="A8" s="10">
        <v>5</v>
      </c>
      <c r="B8" s="11" t="s">
        <v>10</v>
      </c>
      <c r="C8" s="10">
        <v>1</v>
      </c>
      <c r="D8" s="12"/>
      <c r="E8" s="12"/>
    </row>
    <row r="9" spans="1:20" ht="42.75" x14ac:dyDescent="0.2">
      <c r="A9" s="10">
        <v>6</v>
      </c>
      <c r="B9" s="11" t="s">
        <v>11</v>
      </c>
      <c r="C9" s="10">
        <v>1</v>
      </c>
      <c r="D9" s="12"/>
      <c r="E9" s="12"/>
    </row>
    <row r="10" spans="1:20" ht="57" x14ac:dyDescent="0.2">
      <c r="A10" s="10">
        <v>7</v>
      </c>
      <c r="B10" s="11" t="s">
        <v>12</v>
      </c>
      <c r="C10" s="10">
        <v>3</v>
      </c>
      <c r="D10" s="12"/>
      <c r="E10" s="12"/>
    </row>
    <row r="11" spans="1:20" ht="42.75" x14ac:dyDescent="0.2">
      <c r="A11" s="10">
        <v>8</v>
      </c>
      <c r="B11" s="11" t="s">
        <v>13</v>
      </c>
      <c r="C11" s="10">
        <v>1</v>
      </c>
      <c r="D11" s="12"/>
      <c r="E11" s="12"/>
    </row>
    <row r="12" spans="1:20" ht="15" x14ac:dyDescent="0.25">
      <c r="A12" s="13" t="s">
        <v>14</v>
      </c>
      <c r="B12" s="13"/>
      <c r="C12" s="14"/>
      <c r="D12" s="15"/>
      <c r="E12" s="16">
        <f>SUM(E4:E11)</f>
        <v>0</v>
      </c>
    </row>
    <row r="13" spans="1:20" ht="15.75" x14ac:dyDescent="0.25">
      <c r="A13" s="17" t="s">
        <v>15</v>
      </c>
      <c r="B13" s="18"/>
      <c r="C13" s="18"/>
      <c r="D13" s="18"/>
      <c r="E13" s="19"/>
    </row>
    <row r="14" spans="1:20" ht="15.75" x14ac:dyDescent="0.25">
      <c r="A14" s="20" t="s">
        <v>16</v>
      </c>
      <c r="B14" s="21"/>
      <c r="C14" s="21"/>
      <c r="D14" s="21"/>
      <c r="E14" s="22"/>
    </row>
    <row r="15" spans="1:20" ht="75" x14ac:dyDescent="0.2">
      <c r="A15" s="9" t="s">
        <v>1</v>
      </c>
      <c r="B15" s="9" t="s">
        <v>2</v>
      </c>
      <c r="C15" s="9" t="s">
        <v>3</v>
      </c>
      <c r="D15" s="9" t="s">
        <v>4</v>
      </c>
      <c r="E15" s="9" t="s">
        <v>5</v>
      </c>
    </row>
    <row r="16" spans="1:20" ht="85.5" x14ac:dyDescent="0.2">
      <c r="A16" s="10">
        <v>1</v>
      </c>
      <c r="B16" s="11" t="s">
        <v>17</v>
      </c>
      <c r="C16" s="10">
        <v>16</v>
      </c>
      <c r="D16" s="23"/>
      <c r="E16" s="23"/>
    </row>
    <row r="17" spans="1:5" ht="85.5" x14ac:dyDescent="0.2">
      <c r="A17" s="10">
        <v>2</v>
      </c>
      <c r="B17" s="11" t="s">
        <v>18</v>
      </c>
      <c r="C17" s="10">
        <v>1</v>
      </c>
      <c r="D17" s="23"/>
      <c r="E17" s="23"/>
    </row>
    <row r="18" spans="1:5" ht="71.25" x14ac:dyDescent="0.2">
      <c r="A18" s="10">
        <v>3</v>
      </c>
      <c r="B18" s="11" t="s">
        <v>19</v>
      </c>
      <c r="C18" s="10">
        <v>1</v>
      </c>
      <c r="D18" s="23"/>
      <c r="E18" s="23"/>
    </row>
    <row r="19" spans="1:5" ht="57" x14ac:dyDescent="0.2">
      <c r="A19" s="10">
        <v>4</v>
      </c>
      <c r="B19" s="11" t="s">
        <v>20</v>
      </c>
      <c r="C19" s="10">
        <v>1</v>
      </c>
      <c r="D19" s="23"/>
      <c r="E19" s="23"/>
    </row>
    <row r="20" spans="1:5" ht="71.25" x14ac:dyDescent="0.2">
      <c r="A20" s="10">
        <v>5</v>
      </c>
      <c r="B20" s="11" t="s">
        <v>21</v>
      </c>
      <c r="C20" s="10">
        <v>1</v>
      </c>
      <c r="D20" s="23"/>
      <c r="E20" s="23"/>
    </row>
    <row r="21" spans="1:5" ht="28.5" x14ac:dyDescent="0.2">
      <c r="A21" s="10">
        <v>6</v>
      </c>
      <c r="B21" s="11" t="s">
        <v>22</v>
      </c>
      <c r="C21" s="10">
        <v>1</v>
      </c>
      <c r="D21" s="23"/>
      <c r="E21" s="23"/>
    </row>
    <row r="22" spans="1:5" ht="42.75" x14ac:dyDescent="0.2">
      <c r="A22" s="10">
        <v>7</v>
      </c>
      <c r="B22" s="11" t="s">
        <v>13</v>
      </c>
      <c r="C22" s="10">
        <v>1</v>
      </c>
      <c r="D22" s="23"/>
      <c r="E22" s="23"/>
    </row>
    <row r="23" spans="1:5" ht="15" x14ac:dyDescent="0.25">
      <c r="A23" s="13" t="s">
        <v>14</v>
      </c>
      <c r="B23" s="13"/>
      <c r="C23" s="14"/>
      <c r="D23" s="15"/>
      <c r="E23" s="16">
        <f>SUM(E16:E22)</f>
        <v>0</v>
      </c>
    </row>
    <row r="24" spans="1:5" ht="15.75" x14ac:dyDescent="0.25">
      <c r="A24" s="20" t="s">
        <v>23</v>
      </c>
      <c r="B24" s="21"/>
      <c r="C24" s="21"/>
      <c r="D24" s="21"/>
      <c r="E24" s="22"/>
    </row>
    <row r="25" spans="1:5" ht="75" x14ac:dyDescent="0.2">
      <c r="A25" s="9" t="s">
        <v>1</v>
      </c>
      <c r="B25" s="9" t="s">
        <v>2</v>
      </c>
      <c r="C25" s="9" t="s">
        <v>3</v>
      </c>
      <c r="D25" s="9" t="s">
        <v>4</v>
      </c>
      <c r="E25" s="9" t="s">
        <v>5</v>
      </c>
    </row>
    <row r="26" spans="1:5" ht="85.5" x14ac:dyDescent="0.2">
      <c r="A26" s="10">
        <v>1</v>
      </c>
      <c r="B26" s="11" t="s">
        <v>24</v>
      </c>
      <c r="C26" s="10">
        <v>1</v>
      </c>
      <c r="D26" s="23"/>
      <c r="E26" s="23"/>
    </row>
    <row r="27" spans="1:5" ht="85.5" x14ac:dyDescent="0.2">
      <c r="A27" s="10">
        <v>2</v>
      </c>
      <c r="B27" s="11" t="s">
        <v>25</v>
      </c>
      <c r="C27" s="10">
        <v>4</v>
      </c>
      <c r="D27" s="23"/>
      <c r="E27" s="23"/>
    </row>
    <row r="28" spans="1:5" ht="15" x14ac:dyDescent="0.25">
      <c r="A28" s="13" t="s">
        <v>14</v>
      </c>
      <c r="B28" s="13"/>
      <c r="C28" s="14"/>
      <c r="D28" s="15"/>
      <c r="E28" s="16">
        <f>SUM(E26:E27)</f>
        <v>0</v>
      </c>
    </row>
    <row r="29" spans="1:5" ht="15" x14ac:dyDescent="0.25">
      <c r="A29" s="24" t="s">
        <v>26</v>
      </c>
      <c r="B29" s="24"/>
      <c r="C29" s="25"/>
      <c r="D29" s="26"/>
      <c r="E29" s="27">
        <f>SUM(E12,E23,E28)</f>
        <v>0</v>
      </c>
    </row>
    <row r="30" spans="1:5" ht="15.75" x14ac:dyDescent="0.25">
      <c r="A30" s="28" t="s">
        <v>27</v>
      </c>
      <c r="B30" s="29"/>
      <c r="C30" s="29"/>
      <c r="D30" s="29"/>
      <c r="E30" s="30"/>
    </row>
    <row r="31" spans="1:5" ht="75" x14ac:dyDescent="0.2">
      <c r="A31" s="9" t="s">
        <v>1</v>
      </c>
      <c r="B31" s="9" t="s">
        <v>2</v>
      </c>
      <c r="C31" s="9" t="s">
        <v>3</v>
      </c>
      <c r="D31" s="9" t="s">
        <v>4</v>
      </c>
      <c r="E31" s="9" t="s">
        <v>5</v>
      </c>
    </row>
    <row r="32" spans="1:5" x14ac:dyDescent="0.2">
      <c r="A32" s="31">
        <v>1</v>
      </c>
      <c r="B32" s="32" t="s">
        <v>28</v>
      </c>
      <c r="C32" s="31">
        <v>1</v>
      </c>
      <c r="D32" s="33"/>
      <c r="E32" s="33"/>
    </row>
    <row r="33" spans="1:5" x14ac:dyDescent="0.2">
      <c r="A33" s="31">
        <v>2</v>
      </c>
      <c r="B33" s="32" t="s">
        <v>29</v>
      </c>
      <c r="C33" s="31">
        <v>1</v>
      </c>
      <c r="D33" s="33"/>
      <c r="E33" s="33"/>
    </row>
    <row r="34" spans="1:5" x14ac:dyDescent="0.2">
      <c r="A34" s="31">
        <v>3</v>
      </c>
      <c r="B34" s="32" t="s">
        <v>30</v>
      </c>
      <c r="C34" s="31">
        <v>1</v>
      </c>
      <c r="D34" s="33"/>
      <c r="E34" s="33"/>
    </row>
    <row r="35" spans="1:5" x14ac:dyDescent="0.2">
      <c r="A35" s="31">
        <v>4</v>
      </c>
      <c r="B35" s="32" t="s">
        <v>31</v>
      </c>
      <c r="C35" s="31">
        <v>1</v>
      </c>
      <c r="D35" s="33"/>
      <c r="E35" s="33"/>
    </row>
    <row r="36" spans="1:5" x14ac:dyDescent="0.2">
      <c r="A36" s="31">
        <v>5</v>
      </c>
      <c r="B36" s="32" t="s">
        <v>32</v>
      </c>
      <c r="C36" s="31">
        <v>1</v>
      </c>
      <c r="D36" s="33"/>
      <c r="E36" s="33"/>
    </row>
    <row r="37" spans="1:5" x14ac:dyDescent="0.2">
      <c r="A37" s="31">
        <v>6</v>
      </c>
      <c r="B37" s="32" t="s">
        <v>33</v>
      </c>
      <c r="C37" s="31">
        <v>1</v>
      </c>
      <c r="D37" s="33"/>
      <c r="E37" s="33"/>
    </row>
    <row r="38" spans="1:5" x14ac:dyDescent="0.2">
      <c r="A38" s="31">
        <v>7</v>
      </c>
      <c r="B38" s="34" t="s">
        <v>34</v>
      </c>
      <c r="C38" s="31">
        <v>1</v>
      </c>
      <c r="D38" s="33"/>
      <c r="E38" s="33"/>
    </row>
    <row r="39" spans="1:5" x14ac:dyDescent="0.2">
      <c r="A39" s="31">
        <v>8</v>
      </c>
      <c r="B39" s="32" t="s">
        <v>35</v>
      </c>
      <c r="C39" s="31">
        <v>1</v>
      </c>
      <c r="D39" s="33"/>
      <c r="E39" s="33"/>
    </row>
    <row r="40" spans="1:5" x14ac:dyDescent="0.2">
      <c r="A40" s="31">
        <v>9</v>
      </c>
      <c r="B40" s="32" t="s">
        <v>36</v>
      </c>
      <c r="C40" s="31">
        <v>1</v>
      </c>
      <c r="D40" s="33"/>
      <c r="E40" s="33"/>
    </row>
    <row r="41" spans="1:5" x14ac:dyDescent="0.2">
      <c r="A41" s="31">
        <v>10</v>
      </c>
      <c r="B41" s="32" t="s">
        <v>37</v>
      </c>
      <c r="C41" s="31">
        <v>1</v>
      </c>
      <c r="D41" s="33"/>
      <c r="E41" s="33"/>
    </row>
    <row r="42" spans="1:5" x14ac:dyDescent="0.2">
      <c r="A42" s="31">
        <v>11</v>
      </c>
      <c r="B42" s="32" t="s">
        <v>38</v>
      </c>
      <c r="C42" s="31">
        <v>1</v>
      </c>
      <c r="D42" s="33"/>
      <c r="E42" s="33"/>
    </row>
    <row r="43" spans="1:5" x14ac:dyDescent="0.2">
      <c r="A43" s="31">
        <v>12</v>
      </c>
      <c r="B43" s="32" t="s">
        <v>39</v>
      </c>
      <c r="C43" s="31">
        <v>1</v>
      </c>
      <c r="D43" s="33"/>
      <c r="E43" s="33"/>
    </row>
    <row r="44" spans="1:5" ht="15" x14ac:dyDescent="0.25">
      <c r="A44" s="13" t="s">
        <v>14</v>
      </c>
      <c r="B44" s="13"/>
      <c r="C44" s="14"/>
      <c r="D44" s="15"/>
      <c r="E44" s="16">
        <f>SUM(E32:E43)</f>
        <v>0</v>
      </c>
    </row>
    <row r="45" spans="1:5" ht="3.75" customHeight="1" thickBot="1" x14ac:dyDescent="0.3">
      <c r="A45" s="35"/>
      <c r="B45" s="36"/>
      <c r="C45" s="37"/>
      <c r="D45" s="38"/>
      <c r="E45" s="39"/>
    </row>
    <row r="46" spans="1:5" ht="15.75" thickTop="1" x14ac:dyDescent="0.25">
      <c r="A46" s="40" t="s">
        <v>40</v>
      </c>
      <c r="B46" s="41"/>
      <c r="C46" s="41"/>
      <c r="D46" s="42"/>
      <c r="E46" s="43">
        <f>SUM(E29,E44)</f>
        <v>0</v>
      </c>
    </row>
  </sheetData>
  <mergeCells count="8">
    <mergeCell ref="A44:B44"/>
    <mergeCell ref="A46:D46"/>
    <mergeCell ref="A1:E1"/>
    <mergeCell ref="A12:B12"/>
    <mergeCell ref="A23:B23"/>
    <mergeCell ref="A28:B28"/>
    <mergeCell ref="A29:B29"/>
    <mergeCell ref="A30:E30"/>
  </mergeCells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Fernando Murillo Losada</dc:creator>
  <cp:lastModifiedBy>Cristian Fernando Murillo Losada</cp:lastModifiedBy>
  <dcterms:created xsi:type="dcterms:W3CDTF">2026-08-24T20:47:44Z</dcterms:created>
  <dcterms:modified xsi:type="dcterms:W3CDTF">2026-08-24T20:49:21Z</dcterms:modified>
</cp:coreProperties>
</file>