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lenovo\Desktop\ESMERALDA\Desktop\Esmeralda\Trabajo\SUMAPAZ\ESTUDIOS DE SECTOR\2026\CHAQUETAS\REVISION 6\"/>
    </mc:Choice>
  </mc:AlternateContent>
  <xr:revisionPtr revIDLastSave="0" documentId="13_ncr:1_{5C2F7501-A91B-495F-A951-4984CFB895C1}" xr6:coauthVersionLast="36" xr6:coauthVersionMax="47" xr10:uidLastSave="{00000000-0000-0000-0000-000000000000}"/>
  <bookViews>
    <workbookView xWindow="0" yWindow="0" windowWidth="20490" windowHeight="7425" xr2:uid="{5491950A-21CB-45AA-A730-D4890014D2B1}"/>
  </bookViews>
  <sheets>
    <sheet name="Hoja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G4" i="2" l="1"/>
  <c r="G5" i="2"/>
  <c r="G6" i="2"/>
  <c r="G7" i="2"/>
  <c r="C8" i="2"/>
  <c r="G8" i="2" l="1"/>
</calcChain>
</file>

<file path=xl/sharedStrings.xml><?xml version="1.0" encoding="utf-8"?>
<sst xmlns="http://schemas.openxmlformats.org/spreadsheetml/2006/main" count="12" uniqueCount="12">
  <si>
    <t>Item</t>
  </si>
  <si>
    <t>Elemento</t>
  </si>
  <si>
    <t>Cantidad</t>
  </si>
  <si>
    <t xml:space="preserve">TARIFA IVA </t>
  </si>
  <si>
    <t xml:space="preserve">Chaqueta institucional </t>
  </si>
  <si>
    <t xml:space="preserve">Chaqueta de funcionario marca ciudad </t>
  </si>
  <si>
    <t>Chaqueta de funcionario marca ciudad - Prensa</t>
  </si>
  <si>
    <t xml:space="preserve">Kit Gestores en Territorio </t>
  </si>
  <si>
    <t>TOTAL</t>
  </si>
  <si>
    <t>PROMEDIO ESTUDIO DE MERCADO- SIN IVA</t>
  </si>
  <si>
    <t>PROMEDIO DE MERCADO CON IVA</t>
  </si>
  <si>
    <t>VALOR PRESUPUESTO OFICIAL TOTAL CON IVA (PRECIO TECHO)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</si>
</sst>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[$$-240A]\ * #,##0_-;\-[$$-240A]\ * #,##0_-;_-[$$-240A]\ * &quot;-&quot;??_-;_-@_-"/>
  </numFmts>
  <fonts count="5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Garamond"/>
      <family val="1"/>
    </font>
    <font>
      <sz val="11"/>
      <color theme="1"/>
      <name val="Garamond"/>
      <family val="1"/>
    </font>
    <font>
      <b/>
      <i/>
      <sz val="10"/>
      <name val="Garamond"/>
      <family val="1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9" fontId="3" fillId="0" borderId="1" xfId="0" applyNumberFormat="1" applyFont="1" applyBorder="1" applyAlignment="1">
      <alignment horizontal="center" vertical="center" wrapText="1"/>
    </xf>
    <xf numFmtId="9" fontId="2" fillId="2" borderId="1" xfId="0" applyNumberFormat="1" applyFont="1" applyFill="1" applyBorder="1" applyAlignment="1">
      <alignment horizontal="center" vertical="center" wrapText="1"/>
    </xf>
    <xf numFmtId="164" fontId="3" fillId="0" borderId="1" xfId="2" applyNumberFormat="1" applyFont="1" applyBorder="1" applyAlignment="1">
      <alignment vertical="center" wrapText="1"/>
    </xf>
    <xf numFmtId="164" fontId="2" fillId="2" borderId="1" xfId="2" applyNumberFormat="1" applyFont="1" applyFill="1" applyBorder="1" applyAlignment="1">
      <alignment vertical="center" wrapText="1"/>
    </xf>
    <xf numFmtId="164" fontId="3" fillId="0" borderId="1" xfId="1" applyNumberFormat="1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A99753-E599-424D-A290-AC2DC1AF575E}">
  <dimension ref="A1:G8"/>
  <sheetViews>
    <sheetView showGridLines="0" tabSelected="1" workbookViewId="0">
      <selection activeCell="A14" sqref="A14"/>
    </sheetView>
  </sheetViews>
  <sheetFormatPr baseColWidth="10" defaultRowHeight="14.25"/>
  <cols>
    <col min="2" max="2" width="18.875" customWidth="1"/>
    <col min="5" max="5" width="20.875" customWidth="1"/>
    <col min="6" max="6" width="17.375" customWidth="1"/>
    <col min="7" max="7" width="23.5" customWidth="1"/>
  </cols>
  <sheetData>
    <row r="1" spans="1:7" ht="14.45" customHeight="1">
      <c r="E1" s="12" t="s">
        <v>9</v>
      </c>
      <c r="F1" s="9" t="s">
        <v>10</v>
      </c>
      <c r="G1" s="9" t="s">
        <v>11</v>
      </c>
    </row>
    <row r="2" spans="1:7" ht="14.45" customHeight="1">
      <c r="A2" s="8" t="s">
        <v>0</v>
      </c>
      <c r="B2" s="8" t="s">
        <v>1</v>
      </c>
      <c r="C2" s="8" t="s">
        <v>2</v>
      </c>
      <c r="D2" s="8" t="s">
        <v>3</v>
      </c>
      <c r="E2" s="13"/>
      <c r="F2" s="10"/>
      <c r="G2" s="10"/>
    </row>
    <row r="3" spans="1:7">
      <c r="A3" s="8"/>
      <c r="B3" s="8"/>
      <c r="C3" s="8"/>
      <c r="D3" s="8"/>
      <c r="E3" s="14"/>
      <c r="F3" s="10"/>
      <c r="G3" s="11"/>
    </row>
    <row r="4" spans="1:7" ht="15">
      <c r="A4" s="2">
        <v>1</v>
      </c>
      <c r="B4" s="2" t="s">
        <v>4</v>
      </c>
      <c r="C4" s="2">
        <v>232</v>
      </c>
      <c r="D4" s="3">
        <v>0.19</v>
      </c>
      <c r="E4" s="5">
        <v>122223</v>
      </c>
      <c r="F4" s="5">
        <v>145445.37</v>
      </c>
      <c r="G4" s="7">
        <f>F4*C4</f>
        <v>33743325.839999996</v>
      </c>
    </row>
    <row r="5" spans="1:7" ht="30">
      <c r="A5" s="2">
        <v>2</v>
      </c>
      <c r="B5" s="2" t="s">
        <v>5</v>
      </c>
      <c r="C5" s="2">
        <v>64</v>
      </c>
      <c r="D5" s="3">
        <v>0.19</v>
      </c>
      <c r="E5" s="5">
        <v>103197</v>
      </c>
      <c r="F5" s="5">
        <v>122804.43</v>
      </c>
      <c r="G5" s="7">
        <f t="shared" ref="G5:G7" si="0">F5*C5</f>
        <v>7859483.5199999996</v>
      </c>
    </row>
    <row r="6" spans="1:7" ht="30">
      <c r="A6" s="2">
        <v>3</v>
      </c>
      <c r="B6" s="2" t="s">
        <v>6</v>
      </c>
      <c r="C6" s="2">
        <v>11</v>
      </c>
      <c r="D6" s="3">
        <v>0.19</v>
      </c>
      <c r="E6" s="5">
        <v>106372</v>
      </c>
      <c r="F6" s="5">
        <v>126582.68</v>
      </c>
      <c r="G6" s="7">
        <f t="shared" si="0"/>
        <v>1392409.48</v>
      </c>
    </row>
    <row r="7" spans="1:7" ht="30">
      <c r="A7" s="2">
        <v>4</v>
      </c>
      <c r="B7" s="2" t="s">
        <v>7</v>
      </c>
      <c r="C7" s="2">
        <v>22</v>
      </c>
      <c r="D7" s="3">
        <v>0.19</v>
      </c>
      <c r="E7" s="5">
        <v>228941</v>
      </c>
      <c r="F7" s="5">
        <v>272439.78999999998</v>
      </c>
      <c r="G7" s="7">
        <f t="shared" si="0"/>
        <v>5993675.3799999999</v>
      </c>
    </row>
    <row r="8" spans="1:7" ht="15">
      <c r="A8" s="8" t="s">
        <v>8</v>
      </c>
      <c r="B8" s="8"/>
      <c r="C8" s="1">
        <f>SUM(C4:C7)</f>
        <v>329</v>
      </c>
      <c r="D8" s="4">
        <v>0.19</v>
      </c>
      <c r="E8" s="6">
        <v>560733</v>
      </c>
      <c r="F8" s="6">
        <v>667272.27</v>
      </c>
      <c r="G8" s="6">
        <f t="shared" ref="G8" si="1">SUM(G4:G7)</f>
        <v>48988894.219999999</v>
      </c>
    </row>
  </sheetData>
  <mergeCells count="8">
    <mergeCell ref="A8:B8"/>
    <mergeCell ref="F1:F3"/>
    <mergeCell ref="G1:G3"/>
    <mergeCell ref="E1:E3"/>
    <mergeCell ref="A2:A3"/>
    <mergeCell ref="B2:B3"/>
    <mergeCell ref="C2:C3"/>
    <mergeCell ref="D2:D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Karen Gonzalez Ariza</dc:creator>
  <cp:lastModifiedBy>Esmeralda Gonzalez Londono</cp:lastModifiedBy>
  <dcterms:created xsi:type="dcterms:W3CDTF">2026-04-29T18:18:25Z</dcterms:created>
  <dcterms:modified xsi:type="dcterms:W3CDTF">2026-06-16T15:07:31Z</dcterms:modified>
</cp:coreProperties>
</file>