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DISCO DURO\CONTRATACION SANTA FE DE ANTIOQUIA\CONTRATACION 2026\SECRETARIA GENERAL\CMC-057-2026 MANTENIMIENTO DE AIRES E IMPRESORAS\"/>
    </mc:Choice>
  </mc:AlternateContent>
  <xr:revisionPtr revIDLastSave="0" documentId="13_ncr:1_{8BAC339C-ADF0-4B3D-B474-C2C10EF4758A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MANTENIMEINTO EQUIPOS" sheetId="2" r:id="rId1"/>
    <sheet name="Repuestos Impresoras" sheetId="4" r:id="rId2"/>
    <sheet name="Repuestos Aires Acondicionado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37" i="2" l="1"/>
  <c r="D26" i="3"/>
  <c r="E27" i="4"/>
  <c r="C36" i="2"/>
  <c r="C35" i="2" l="1"/>
</calcChain>
</file>

<file path=xl/sharedStrings.xml><?xml version="1.0" encoding="utf-8"?>
<sst xmlns="http://schemas.openxmlformats.org/spreadsheetml/2006/main" count="171" uniqueCount="111">
  <si>
    <t>VALOR UNITARIO</t>
  </si>
  <si>
    <t>HP LASERJET M1212NF MFP</t>
  </si>
  <si>
    <t>HP LASERJET PRO MFPM127M</t>
  </si>
  <si>
    <t>HP LASERJET PRO MFP521DN</t>
  </si>
  <si>
    <t>LASEJET PRO MFP M428DW</t>
  </si>
  <si>
    <t>LASEJET PRO MFP M426FDW</t>
  </si>
  <si>
    <t>HP LASERJET M236 SDW</t>
  </si>
  <si>
    <t>RICOH 320F</t>
  </si>
  <si>
    <t>RICOH IM 430F</t>
  </si>
  <si>
    <t>RICOH C406</t>
  </si>
  <si>
    <t>TOSHIBA ESTUDIO 2802AM</t>
  </si>
  <si>
    <t>EPSON WORKFORCE PRO WF 6590</t>
  </si>
  <si>
    <t>EPSON L3210</t>
  </si>
  <si>
    <t>DCP-T720DW</t>
  </si>
  <si>
    <t>LASERJET P1006</t>
  </si>
  <si>
    <t>EPSON L3251</t>
  </si>
  <si>
    <t>KYOCERA ECOSYS MA4500IFX</t>
  </si>
  <si>
    <t>IMPRESORAS</t>
  </si>
  <si>
    <t>AIRE ACONDICIONADO</t>
  </si>
  <si>
    <t>LG dual Inverter</t>
  </si>
  <si>
    <t xml:space="preserve">1. Mabe / 2. McQuay Inverter donación </t>
  </si>
  <si>
    <t xml:space="preserve">Panasonic </t>
  </si>
  <si>
    <t xml:space="preserve">Mabe </t>
  </si>
  <si>
    <t xml:space="preserve">1. mabe / 2. Migrage Magnum Interverter particular </t>
  </si>
  <si>
    <t>LASEJET PRO MFP 4103FDW</t>
  </si>
  <si>
    <t xml:space="preserve">1. Mabe TecInverter / 2. Panasonic Inverter </t>
  </si>
  <si>
    <t xml:space="preserve">Mabe aire portatil </t>
  </si>
  <si>
    <t xml:space="preserve">Panasonic Inverter </t>
  </si>
  <si>
    <t>RICOH SP3710 DN</t>
  </si>
  <si>
    <t>LG Dual Inverter</t>
  </si>
  <si>
    <t>LASERJET P1102W</t>
  </si>
  <si>
    <t>MANTENIMIENTO PREVENTIVO</t>
  </si>
  <si>
    <t>Limpieza externa e interna, revision y calibraciond e rodillos, fusor, cabezales, verificacion de conectividad (RED/USB) Actualizaciond e drivers si aplica, revision de niveles de toner/tinta</t>
  </si>
  <si>
    <t>limpieza de filtros y serpentines (evaporadores7condensador) revision de gas refrigerante limpieza de drenajes</t>
  </si>
  <si>
    <t>ITEM</t>
  </si>
  <si>
    <t>REPUESTOS SUGERIDOS PARA EL MANTENIMIENTO CORRECTIVO SISTEMA DE AIRES</t>
  </si>
  <si>
    <t>UN</t>
  </si>
  <si>
    <t>Filtro de acidez</t>
  </si>
  <si>
    <t>Filtro secador de 5/8"</t>
  </si>
  <si>
    <t>Motor ventilador blower 5hp a 220 VAC</t>
  </si>
  <si>
    <t>Motor ventilador condensadora a 220V 1/2 HP</t>
  </si>
  <si>
    <t>Contactores trifásicos 24 VAC</t>
  </si>
  <si>
    <t>Compresor a 220V potencia 10 HP</t>
  </si>
  <si>
    <t>Tarjeta electrónica de mando y potencia</t>
  </si>
  <si>
    <t>REPUESTO / COMPONENTE SUGERIDO</t>
  </si>
  <si>
    <t>COMPATIBILIDAD / MARCA - MODELO</t>
  </si>
  <si>
    <t>Kit de Fusión / Fusor 110V-220V</t>
  </si>
  <si>
    <t>HP LaserJet (M1212 / M127 / M428 / M426 / M521 / M4103 / P1102 / P1006)</t>
  </si>
  <si>
    <t>UND</t>
  </si>
  <si>
    <t>Kit de Rodillos de Arrastre / Pick-up Rollers</t>
  </si>
  <si>
    <t>HP LaserJet (Serie M y P)</t>
  </si>
  <si>
    <t>Separador / Separation Pad</t>
  </si>
  <si>
    <t>Firma o Película de Fusor (Teflón Sleeve)</t>
  </si>
  <si>
    <t>HP LaserJet</t>
  </si>
  <si>
    <t>Rodillo de Presión (Pressure Roller)</t>
  </si>
  <si>
    <t>Bandeja de Entrada de Papel / Cassette Feed</t>
  </si>
  <si>
    <t>HP LaserJet M428 / M426 / M521</t>
  </si>
  <si>
    <t>Unidad de Imagen / Tambor OPC (Drum Unit)</t>
  </si>
  <si>
    <t>Ricoh (320F / IM 430F / SP3710 / C406)</t>
  </si>
  <si>
    <t>Cuchilla de Limpieza de Tambor (Cleaning Blade)</t>
  </si>
  <si>
    <t>Ricoh (320F / IM 430F / C406)</t>
  </si>
  <si>
    <t>Unidad de Revelado / Polvo Revelador</t>
  </si>
  <si>
    <t>Ricoh C406 / IM 430F</t>
  </si>
  <si>
    <t>Banda de Transferencia (Transfer Belt)</t>
  </si>
  <si>
    <t>Ricoh C406 Color</t>
  </si>
  <si>
    <t>Rodillo de Fusión Superior / Inferior</t>
  </si>
  <si>
    <t>Ricoh 320F / IM 430F</t>
  </si>
  <si>
    <t>Kit de Mantenimiento / Drum Kit (DK-3170 / MK)</t>
  </si>
  <si>
    <t>Kyocera ECOSYS MA4500ifx</t>
  </si>
  <si>
    <t>Unidad Fusora Kyocera</t>
  </si>
  <si>
    <t>Cuchilla de Limpieza de Banda / Tambor</t>
  </si>
  <si>
    <t>Toshiba e-Studio 2802AM</t>
  </si>
  <si>
    <t>Tambor OPC Toshiba 2802AM</t>
  </si>
  <si>
    <t>Revelador Monocromático Toshiba</t>
  </si>
  <si>
    <t>Cabezal de Impresión (Printhead)</t>
  </si>
  <si>
    <t>Epson EcoTank L3210 / L3251</t>
  </si>
  <si>
    <t>Caja de Mantenimiento / Almohadillas de Tinta (Waste Ink Pad)</t>
  </si>
  <si>
    <t>Epson L3210 / L3251 / WF 6590</t>
  </si>
  <si>
    <t>Bomba de Succión y Estación de Limpieza (Cap Station)</t>
  </si>
  <si>
    <t>Epson WorkForce WF 6590 / L3210</t>
  </si>
  <si>
    <t>Rodillo de Alimentación de Papel (Paper Feed Roller)</t>
  </si>
  <si>
    <t>Epson L3210 / L3251</t>
  </si>
  <si>
    <t>Cabezal de Impresión Brother</t>
  </si>
  <si>
    <t>Brother DCP-T720DW</t>
  </si>
  <si>
    <t>Kit de Rodillos de Recogida y Almohadilla</t>
  </si>
  <si>
    <t>Encoder Strip / Cinta de Codificador lineal</t>
  </si>
  <si>
    <t>Brother / Epson</t>
  </si>
  <si>
    <t>Tarjeta Lógica / Tarjeta Fuente de Poder</t>
  </si>
  <si>
    <t>Multimarca (HP / Epson / Brother)</t>
  </si>
  <si>
    <t>Válvula de expansión termostática (TXV) 3 a 5 TR</t>
  </si>
  <si>
    <t>Capacitor de arranque y marcha (Dual 45+5 uF / 50 uF 440V)</t>
  </si>
  <si>
    <t>Sensor de temperatura de pozo y ambiente (NTC 10k/15k)</t>
  </si>
  <si>
    <t>Válvula Check / Válvula de servicio de refrigeración</t>
  </si>
  <si>
    <t>Aislante térmico de tubería Armaflex / Rubatex 5/8" (Tramo)</t>
  </si>
  <si>
    <t>Kit de soldadura de plata al 15% + Fundente</t>
  </si>
  <si>
    <t>Líquido limpiador desincrustante de serpentines (Foam cleaner)</t>
  </si>
  <si>
    <t>Cilindro de 30 libras R-22 / R-410A</t>
  </si>
  <si>
    <t>Control de temperatura / Termostato aire de confort</t>
  </si>
  <si>
    <t>Breakers trifásicos de 30A</t>
  </si>
  <si>
    <t>Breakers bifásicos de 30A</t>
  </si>
  <si>
    <t>Relevos / Relés a 24 VAC</t>
  </si>
  <si>
    <t>Breaker totalizador industrial</t>
  </si>
  <si>
    <t>Transformadores 240V entrada / 24V salida</t>
  </si>
  <si>
    <t>Bomba de condensado / Expulsión de agua (Corregido)</t>
  </si>
  <si>
    <t>Diferencial de presión para el refrigerante / Presostato</t>
  </si>
  <si>
    <t xml:space="preserve"> SUMA ÍTEMS</t>
  </si>
  <si>
    <r>
      <t xml:space="preserve">9.	ANEXO – OFERTA ECONÓMICA
Santa Fe de Antioquia
Señores
MUNICIPIO DE SANTA FE DE ANTIOQUIA
REFERENCIA: </t>
    </r>
    <r>
      <rPr>
        <sz val="11"/>
        <color theme="1"/>
        <rFont val="Arial Nova"/>
        <family val="2"/>
      </rPr>
      <t xml:space="preserve">Proceso de Contratación N° XXXX
OBJETO: XXXXXX
</t>
    </r>
    <r>
      <rPr>
        <b/>
        <sz val="11"/>
        <color theme="1"/>
        <rFont val="Arial Nova"/>
        <family val="2"/>
      </rPr>
      <t>Asunto:</t>
    </r>
    <r>
      <rPr>
        <sz val="11"/>
        <color theme="1"/>
        <rFont val="Arial Nova"/>
        <family val="2"/>
      </rPr>
      <t xml:space="preserve"> Oferta económica
El suscrito (nombre del representante legal o persona natural) en representación del proponente xxxxxxxxxxxxx de acuerdo con la Invitación Pública, presentamos propuesta económica:</t>
    </r>
  </si>
  <si>
    <t xml:space="preserve">Total propuesta económica: (valor en letras y números)
En constancia, se firma en ______________, a los ____ días del mes de _____ de 20__.
Atentamente,
Nombre del proponente o de su Representante legal del Proponente____________________________________________
C. C. No.	_____________________ De ______________
Dirección de correo	_________________________________
Dirección electrónica	____________________________ Telefax ________________________
Ciudad	_______________________________________
___________________________________________
(Firma del proponente o de su Representante Legal)
</t>
  </si>
  <si>
    <t>SUMA ÍTEMS IMPRESORAS</t>
  </si>
  <si>
    <t>SUMA ÍTEMS AIRES</t>
  </si>
  <si>
    <t>SUMA ÍTEMS TOTAL (VER TODAS LAS HOJAS)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</si>
</sst>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6" formatCode="&quot;$&quot;#,##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ova"/>
      <family val="2"/>
    </font>
    <font>
      <b/>
      <sz val="11"/>
      <color theme="1"/>
      <name val="Arial Nova"/>
      <family val="2"/>
    </font>
    <font>
      <b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DCE6F1"/>
        <bgColor rgb="FFDCE6F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164" fontId="2" fillId="2" borderId="3" xfId="1" applyNumberFormat="1" applyFont="1" applyFill="1" applyBorder="1" applyAlignment="1">
      <alignment horizontal="right" vertical="top"/>
    </xf>
    <xf numFmtId="164" fontId="2" fillId="2" borderId="1" xfId="1" applyNumberFormat="1" applyFont="1" applyFill="1" applyBorder="1" applyAlignment="1">
      <alignment horizontal="right" vertical="top"/>
    </xf>
    <xf numFmtId="0" fontId="2" fillId="0" borderId="0" xfId="0" applyFont="1" applyAlignment="1">
      <alignment vertical="top"/>
    </xf>
    <xf numFmtId="0" fontId="2" fillId="2" borderId="1" xfId="0" applyFont="1" applyFill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0" fillId="4" borderId="7" xfId="0" applyFill="1" applyBorder="1"/>
    <xf numFmtId="0" fontId="4" fillId="4" borderId="7" xfId="0" applyFont="1" applyFill="1" applyBorder="1" applyAlignment="1">
      <alignment horizontal="right" vertical="center"/>
    </xf>
    <xf numFmtId="166" fontId="4" fillId="4" borderId="7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vertical="top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164" fontId="2" fillId="0" borderId="1" xfId="0" applyNumberFormat="1" applyFont="1" applyBorder="1" applyAlignment="1">
      <alignment horizontal="left" vertical="top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"/>
  <sheetViews>
    <sheetView workbookViewId="0">
      <selection activeCell="A38" sqref="A38:C47"/>
    </sheetView>
  </sheetViews>
  <sheetFormatPr baseColWidth="10" defaultColWidth="11" defaultRowHeight="13.8" x14ac:dyDescent="0.3"/>
  <cols>
    <col min="1" max="1" width="37.33203125" style="5" customWidth="1"/>
    <col min="2" max="2" width="41.88671875" style="1" customWidth="1"/>
    <col min="3" max="3" width="16.21875" style="1" customWidth="1"/>
    <col min="4" max="16384" width="11" style="1"/>
  </cols>
  <sheetData>
    <row r="1" spans="1:3" ht="217.2" customHeight="1" x14ac:dyDescent="0.3">
      <c r="A1" s="29" t="s">
        <v>106</v>
      </c>
      <c r="B1" s="28"/>
      <c r="C1" s="28"/>
    </row>
    <row r="2" spans="1:3" s="2" customFormat="1" ht="27.6" x14ac:dyDescent="0.3">
      <c r="A2" s="9" t="s">
        <v>17</v>
      </c>
      <c r="B2" s="10" t="s">
        <v>31</v>
      </c>
      <c r="C2" s="11" t="s">
        <v>0</v>
      </c>
    </row>
    <row r="3" spans="1:3" ht="13.95" customHeight="1" x14ac:dyDescent="0.3">
      <c r="A3" s="6" t="s">
        <v>1</v>
      </c>
      <c r="B3" s="22" t="s">
        <v>32</v>
      </c>
      <c r="C3" s="3"/>
    </row>
    <row r="4" spans="1:3" x14ac:dyDescent="0.3">
      <c r="A4" s="6" t="s">
        <v>2</v>
      </c>
      <c r="B4" s="23"/>
      <c r="C4" s="3"/>
    </row>
    <row r="5" spans="1:3" x14ac:dyDescent="0.3">
      <c r="A5" s="6" t="s">
        <v>3</v>
      </c>
      <c r="B5" s="23"/>
      <c r="C5" s="3"/>
    </row>
    <row r="6" spans="1:3" x14ac:dyDescent="0.3">
      <c r="A6" s="6" t="s">
        <v>4</v>
      </c>
      <c r="B6" s="23"/>
      <c r="C6" s="3"/>
    </row>
    <row r="7" spans="1:3" x14ac:dyDescent="0.3">
      <c r="A7" s="6" t="s">
        <v>5</v>
      </c>
      <c r="B7" s="23"/>
      <c r="C7" s="3"/>
    </row>
    <row r="8" spans="1:3" x14ac:dyDescent="0.3">
      <c r="A8" s="6" t="s">
        <v>6</v>
      </c>
      <c r="B8" s="23"/>
      <c r="C8" s="3"/>
    </row>
    <row r="9" spans="1:3" x14ac:dyDescent="0.3">
      <c r="A9" s="6" t="s">
        <v>7</v>
      </c>
      <c r="B9" s="23"/>
      <c r="C9" s="3"/>
    </row>
    <row r="10" spans="1:3" x14ac:dyDescent="0.3">
      <c r="A10" s="6" t="s">
        <v>8</v>
      </c>
      <c r="B10" s="23"/>
      <c r="C10" s="3"/>
    </row>
    <row r="11" spans="1:3" x14ac:dyDescent="0.3">
      <c r="A11" s="6" t="s">
        <v>9</v>
      </c>
      <c r="B11" s="23"/>
      <c r="C11" s="3"/>
    </row>
    <row r="12" spans="1:3" x14ac:dyDescent="0.3">
      <c r="A12" s="6" t="s">
        <v>9</v>
      </c>
      <c r="B12" s="23"/>
      <c r="C12" s="3"/>
    </row>
    <row r="13" spans="1:3" x14ac:dyDescent="0.3">
      <c r="A13" s="6" t="s">
        <v>10</v>
      </c>
      <c r="B13" s="23"/>
      <c r="C13" s="3"/>
    </row>
    <row r="14" spans="1:3" x14ac:dyDescent="0.3">
      <c r="A14" s="6" t="s">
        <v>11</v>
      </c>
      <c r="B14" s="23"/>
      <c r="C14" s="3"/>
    </row>
    <row r="15" spans="1:3" x14ac:dyDescent="0.3">
      <c r="A15" s="6" t="s">
        <v>12</v>
      </c>
      <c r="B15" s="23"/>
      <c r="C15" s="3"/>
    </row>
    <row r="16" spans="1:3" ht="13.95" customHeight="1" x14ac:dyDescent="0.3">
      <c r="A16" s="6" t="s">
        <v>13</v>
      </c>
      <c r="B16" s="23"/>
      <c r="C16" s="3"/>
    </row>
    <row r="17" spans="1:3" x14ac:dyDescent="0.3">
      <c r="A17" s="6" t="s">
        <v>13</v>
      </c>
      <c r="B17" s="23"/>
      <c r="C17" s="3"/>
    </row>
    <row r="18" spans="1:3" x14ac:dyDescent="0.3">
      <c r="A18" s="6" t="s">
        <v>24</v>
      </c>
      <c r="B18" s="23"/>
      <c r="C18" s="3"/>
    </row>
    <row r="19" spans="1:3" x14ac:dyDescent="0.3">
      <c r="A19" s="6" t="s">
        <v>14</v>
      </c>
      <c r="B19" s="23"/>
      <c r="C19" s="3"/>
    </row>
    <row r="20" spans="1:3" x14ac:dyDescent="0.3">
      <c r="A20" s="6" t="s">
        <v>15</v>
      </c>
      <c r="B20" s="23"/>
      <c r="C20" s="3"/>
    </row>
    <row r="21" spans="1:3" x14ac:dyDescent="0.3">
      <c r="A21" s="6" t="s">
        <v>16</v>
      </c>
      <c r="B21" s="23"/>
      <c r="C21" s="3"/>
    </row>
    <row r="22" spans="1:3" x14ac:dyDescent="0.3">
      <c r="A22" s="6" t="s">
        <v>28</v>
      </c>
      <c r="B22" s="23"/>
      <c r="C22" s="4"/>
    </row>
    <row r="23" spans="1:3" x14ac:dyDescent="0.3">
      <c r="A23" s="6" t="s">
        <v>30</v>
      </c>
      <c r="B23" s="24"/>
      <c r="C23" s="4"/>
    </row>
    <row r="24" spans="1:3" s="8" customFormat="1" x14ac:dyDescent="0.3">
      <c r="A24" s="20" t="s">
        <v>18</v>
      </c>
      <c r="B24" s="20"/>
      <c r="C24" s="20"/>
    </row>
    <row r="25" spans="1:3" ht="13.95" customHeight="1" x14ac:dyDescent="0.3">
      <c r="A25" s="7" t="s">
        <v>19</v>
      </c>
      <c r="B25" s="25" t="s">
        <v>33</v>
      </c>
      <c r="C25" s="3"/>
    </row>
    <row r="26" spans="1:3" x14ac:dyDescent="0.3">
      <c r="A26" s="7" t="s">
        <v>29</v>
      </c>
      <c r="B26" s="26"/>
      <c r="C26" s="3"/>
    </row>
    <row r="27" spans="1:3" x14ac:dyDescent="0.3">
      <c r="A27" s="7" t="s">
        <v>29</v>
      </c>
      <c r="B27" s="26"/>
      <c r="C27" s="3"/>
    </row>
    <row r="28" spans="1:3" x14ac:dyDescent="0.3">
      <c r="A28" s="7" t="s">
        <v>20</v>
      </c>
      <c r="B28" s="26"/>
      <c r="C28" s="3"/>
    </row>
    <row r="29" spans="1:3" x14ac:dyDescent="0.3">
      <c r="A29" s="7" t="s">
        <v>25</v>
      </c>
      <c r="B29" s="26"/>
      <c r="C29" s="3"/>
    </row>
    <row r="30" spans="1:3" x14ac:dyDescent="0.3">
      <c r="A30" s="7" t="s">
        <v>21</v>
      </c>
      <c r="B30" s="26"/>
      <c r="C30" s="3"/>
    </row>
    <row r="31" spans="1:3" x14ac:dyDescent="0.3">
      <c r="A31" s="7" t="s">
        <v>26</v>
      </c>
      <c r="B31" s="26"/>
      <c r="C31" s="3"/>
    </row>
    <row r="32" spans="1:3" x14ac:dyDescent="0.3">
      <c r="A32" s="7" t="s">
        <v>22</v>
      </c>
      <c r="B32" s="26"/>
      <c r="C32" s="3"/>
    </row>
    <row r="33" spans="1:3" x14ac:dyDescent="0.3">
      <c r="A33" s="7" t="s">
        <v>23</v>
      </c>
      <c r="B33" s="26"/>
      <c r="C33" s="3"/>
    </row>
    <row r="34" spans="1:3" x14ac:dyDescent="0.3">
      <c r="A34" s="7" t="s">
        <v>27</v>
      </c>
      <c r="B34" s="27"/>
      <c r="C34" s="3"/>
    </row>
    <row r="35" spans="1:3" ht="13.8" customHeight="1" x14ac:dyDescent="0.3">
      <c r="B35" s="1" t="s">
        <v>108</v>
      </c>
      <c r="C35" s="21">
        <f>+SUM(C15:C23)</f>
        <v>0</v>
      </c>
    </row>
    <row r="36" spans="1:3" ht="13.8" customHeight="1" x14ac:dyDescent="0.3">
      <c r="B36" s="1" t="s">
        <v>109</v>
      </c>
      <c r="C36" s="21">
        <f>+SUM(C25:C34)</f>
        <v>0</v>
      </c>
    </row>
    <row r="37" spans="1:3" ht="13.8" customHeight="1" x14ac:dyDescent="0.3">
      <c r="B37" s="1" t="s">
        <v>110</v>
      </c>
      <c r="C37" s="21">
        <f>+C35+C36+'Repuestos Impresoras'!E27+'Repuestos Aires Acondicionados'!D26</f>
        <v>0</v>
      </c>
    </row>
    <row r="38" spans="1:3" x14ac:dyDescent="0.3">
      <c r="A38" s="31" t="s">
        <v>107</v>
      </c>
      <c r="B38" s="30"/>
      <c r="C38" s="30"/>
    </row>
    <row r="39" spans="1:3" x14ac:dyDescent="0.3">
      <c r="A39" s="30"/>
      <c r="B39" s="30"/>
      <c r="C39" s="30"/>
    </row>
    <row r="40" spans="1:3" x14ac:dyDescent="0.3">
      <c r="A40" s="30"/>
      <c r="B40" s="30"/>
      <c r="C40" s="30"/>
    </row>
    <row r="41" spans="1:3" x14ac:dyDescent="0.3">
      <c r="A41" s="30"/>
      <c r="B41" s="30"/>
      <c r="C41" s="30"/>
    </row>
    <row r="42" spans="1:3" x14ac:dyDescent="0.3">
      <c r="A42" s="30"/>
      <c r="B42" s="30"/>
      <c r="C42" s="30"/>
    </row>
    <row r="43" spans="1:3" x14ac:dyDescent="0.3">
      <c r="A43" s="30"/>
      <c r="B43" s="30"/>
      <c r="C43" s="30"/>
    </row>
    <row r="44" spans="1:3" x14ac:dyDescent="0.3">
      <c r="A44" s="30"/>
      <c r="B44" s="30"/>
      <c r="C44" s="30"/>
    </row>
    <row r="45" spans="1:3" x14ac:dyDescent="0.3">
      <c r="A45" s="30"/>
      <c r="B45" s="30"/>
      <c r="C45" s="30"/>
    </row>
    <row r="46" spans="1:3" x14ac:dyDescent="0.3">
      <c r="A46" s="30"/>
      <c r="B46" s="30"/>
      <c r="C46" s="30"/>
    </row>
    <row r="47" spans="1:3" ht="72.599999999999994" customHeight="1" x14ac:dyDescent="0.3">
      <c r="A47" s="30"/>
      <c r="B47" s="30"/>
      <c r="C47" s="30"/>
    </row>
  </sheetData>
  <mergeCells count="4">
    <mergeCell ref="B3:B23"/>
    <mergeCell ref="B25:B34"/>
    <mergeCell ref="A1:C1"/>
    <mergeCell ref="A38:C4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27"/>
  <sheetViews>
    <sheetView workbookViewId="0">
      <selection activeCell="E28" sqref="E28"/>
    </sheetView>
  </sheetViews>
  <sheetFormatPr baseColWidth="10" defaultColWidth="8.77734375" defaultRowHeight="14.4" x14ac:dyDescent="0.3"/>
  <cols>
    <col min="1" max="1" width="8" customWidth="1"/>
    <col min="2" max="3" width="40" customWidth="1"/>
    <col min="4" max="4" width="8" customWidth="1"/>
    <col min="5" max="5" width="11.88671875" customWidth="1"/>
  </cols>
  <sheetData>
    <row r="2" spans="1:5" ht="34.950000000000003" customHeight="1" x14ac:dyDescent="0.3">
      <c r="A2" s="15" t="s">
        <v>34</v>
      </c>
      <c r="B2" s="15" t="s">
        <v>44</v>
      </c>
      <c r="C2" s="15" t="s">
        <v>45</v>
      </c>
      <c r="D2" s="15" t="s">
        <v>36</v>
      </c>
      <c r="E2" s="15" t="s">
        <v>0</v>
      </c>
    </row>
    <row r="3" spans="1:5" ht="28.95" customHeight="1" x14ac:dyDescent="0.3">
      <c r="A3" s="6">
        <v>1</v>
      </c>
      <c r="B3" s="6" t="s">
        <v>46</v>
      </c>
      <c r="C3" s="6" t="s">
        <v>47</v>
      </c>
      <c r="D3" s="6" t="s">
        <v>48</v>
      </c>
      <c r="E3" s="16"/>
    </row>
    <row r="4" spans="1:5" ht="22.2" customHeight="1" x14ac:dyDescent="0.3">
      <c r="A4" s="6">
        <v>2</v>
      </c>
      <c r="B4" s="6" t="s">
        <v>49</v>
      </c>
      <c r="C4" s="6" t="s">
        <v>50</v>
      </c>
      <c r="D4" s="6" t="s">
        <v>48</v>
      </c>
      <c r="E4" s="16"/>
    </row>
    <row r="5" spans="1:5" ht="22.2" customHeight="1" x14ac:dyDescent="0.3">
      <c r="A5" s="6">
        <v>3</v>
      </c>
      <c r="B5" s="6" t="s">
        <v>51</v>
      </c>
      <c r="C5" s="6" t="s">
        <v>50</v>
      </c>
      <c r="D5" s="6" t="s">
        <v>48</v>
      </c>
      <c r="E5" s="16"/>
    </row>
    <row r="6" spans="1:5" ht="22.2" customHeight="1" x14ac:dyDescent="0.3">
      <c r="A6" s="6">
        <v>4</v>
      </c>
      <c r="B6" s="6" t="s">
        <v>52</v>
      </c>
      <c r="C6" s="6" t="s">
        <v>53</v>
      </c>
      <c r="D6" s="6" t="s">
        <v>48</v>
      </c>
      <c r="E6" s="16"/>
    </row>
    <row r="7" spans="1:5" ht="22.2" customHeight="1" x14ac:dyDescent="0.3">
      <c r="A7" s="6">
        <v>5</v>
      </c>
      <c r="B7" s="6" t="s">
        <v>54</v>
      </c>
      <c r="C7" s="6" t="s">
        <v>53</v>
      </c>
      <c r="D7" s="6" t="s">
        <v>48</v>
      </c>
      <c r="E7" s="16"/>
    </row>
    <row r="8" spans="1:5" ht="22.2" customHeight="1" x14ac:dyDescent="0.3">
      <c r="A8" s="6">
        <v>6</v>
      </c>
      <c r="B8" s="6" t="s">
        <v>55</v>
      </c>
      <c r="C8" s="6" t="s">
        <v>56</v>
      </c>
      <c r="D8" s="6" t="s">
        <v>48</v>
      </c>
      <c r="E8" s="16"/>
    </row>
    <row r="9" spans="1:5" ht="22.2" customHeight="1" x14ac:dyDescent="0.3">
      <c r="A9" s="6">
        <v>7</v>
      </c>
      <c r="B9" s="6" t="s">
        <v>57</v>
      </c>
      <c r="C9" s="6" t="s">
        <v>58</v>
      </c>
      <c r="D9" s="6" t="s">
        <v>48</v>
      </c>
      <c r="E9" s="16"/>
    </row>
    <row r="10" spans="1:5" ht="22.2" customHeight="1" x14ac:dyDescent="0.3">
      <c r="A10" s="6">
        <v>8</v>
      </c>
      <c r="B10" s="6" t="s">
        <v>59</v>
      </c>
      <c r="C10" s="6" t="s">
        <v>60</v>
      </c>
      <c r="D10" s="6" t="s">
        <v>48</v>
      </c>
      <c r="E10" s="16"/>
    </row>
    <row r="11" spans="1:5" ht="22.2" customHeight="1" x14ac:dyDescent="0.3">
      <c r="A11" s="6">
        <v>9</v>
      </c>
      <c r="B11" s="6" t="s">
        <v>61</v>
      </c>
      <c r="C11" s="6" t="s">
        <v>62</v>
      </c>
      <c r="D11" s="6" t="s">
        <v>48</v>
      </c>
      <c r="E11" s="16"/>
    </row>
    <row r="12" spans="1:5" ht="22.2" customHeight="1" x14ac:dyDescent="0.3">
      <c r="A12" s="6">
        <v>10</v>
      </c>
      <c r="B12" s="6" t="s">
        <v>63</v>
      </c>
      <c r="C12" s="6" t="s">
        <v>64</v>
      </c>
      <c r="D12" s="6" t="s">
        <v>48</v>
      </c>
      <c r="E12" s="16"/>
    </row>
    <row r="13" spans="1:5" ht="22.2" customHeight="1" x14ac:dyDescent="0.3">
      <c r="A13" s="6">
        <v>11</v>
      </c>
      <c r="B13" s="6" t="s">
        <v>65</v>
      </c>
      <c r="C13" s="6" t="s">
        <v>66</v>
      </c>
      <c r="D13" s="6" t="s">
        <v>48</v>
      </c>
      <c r="E13" s="16"/>
    </row>
    <row r="14" spans="1:5" ht="22.2" customHeight="1" x14ac:dyDescent="0.3">
      <c r="A14" s="6">
        <v>12</v>
      </c>
      <c r="B14" s="6" t="s">
        <v>67</v>
      </c>
      <c r="C14" s="6" t="s">
        <v>68</v>
      </c>
      <c r="D14" s="6" t="s">
        <v>48</v>
      </c>
      <c r="E14" s="16"/>
    </row>
    <row r="15" spans="1:5" ht="22.2" customHeight="1" x14ac:dyDescent="0.3">
      <c r="A15" s="6">
        <v>13</v>
      </c>
      <c r="B15" s="6" t="s">
        <v>69</v>
      </c>
      <c r="C15" s="6" t="s">
        <v>68</v>
      </c>
      <c r="D15" s="6" t="s">
        <v>48</v>
      </c>
      <c r="E15" s="16"/>
    </row>
    <row r="16" spans="1:5" ht="22.2" customHeight="1" x14ac:dyDescent="0.3">
      <c r="A16" s="6">
        <v>14</v>
      </c>
      <c r="B16" s="6" t="s">
        <v>70</v>
      </c>
      <c r="C16" s="6" t="s">
        <v>71</v>
      </c>
      <c r="D16" s="6" t="s">
        <v>48</v>
      </c>
      <c r="E16" s="16"/>
    </row>
    <row r="17" spans="1:5" ht="22.2" customHeight="1" x14ac:dyDescent="0.3">
      <c r="A17" s="6">
        <v>15</v>
      </c>
      <c r="B17" s="6" t="s">
        <v>72</v>
      </c>
      <c r="C17" s="6" t="s">
        <v>71</v>
      </c>
      <c r="D17" s="6" t="s">
        <v>48</v>
      </c>
      <c r="E17" s="16"/>
    </row>
    <row r="18" spans="1:5" ht="22.2" customHeight="1" x14ac:dyDescent="0.3">
      <c r="A18" s="6">
        <v>16</v>
      </c>
      <c r="B18" s="6" t="s">
        <v>73</v>
      </c>
      <c r="C18" s="6" t="s">
        <v>71</v>
      </c>
      <c r="D18" s="6" t="s">
        <v>48</v>
      </c>
      <c r="E18" s="16"/>
    </row>
    <row r="19" spans="1:5" ht="22.2" customHeight="1" x14ac:dyDescent="0.3">
      <c r="A19" s="6">
        <v>17</v>
      </c>
      <c r="B19" s="6" t="s">
        <v>74</v>
      </c>
      <c r="C19" s="6" t="s">
        <v>75</v>
      </c>
      <c r="D19" s="6" t="s">
        <v>48</v>
      </c>
      <c r="E19" s="16"/>
    </row>
    <row r="20" spans="1:5" ht="22.2" customHeight="1" x14ac:dyDescent="0.3">
      <c r="A20" s="6">
        <v>18</v>
      </c>
      <c r="B20" s="6" t="s">
        <v>76</v>
      </c>
      <c r="C20" s="6" t="s">
        <v>77</v>
      </c>
      <c r="D20" s="6" t="s">
        <v>48</v>
      </c>
      <c r="E20" s="16"/>
    </row>
    <row r="21" spans="1:5" ht="22.2" customHeight="1" x14ac:dyDescent="0.3">
      <c r="A21" s="6">
        <v>19</v>
      </c>
      <c r="B21" s="6" t="s">
        <v>78</v>
      </c>
      <c r="C21" s="6" t="s">
        <v>79</v>
      </c>
      <c r="D21" s="6" t="s">
        <v>48</v>
      </c>
      <c r="E21" s="16"/>
    </row>
    <row r="22" spans="1:5" ht="22.2" customHeight="1" x14ac:dyDescent="0.3">
      <c r="A22" s="6">
        <v>20</v>
      </c>
      <c r="B22" s="6" t="s">
        <v>80</v>
      </c>
      <c r="C22" s="6" t="s">
        <v>81</v>
      </c>
      <c r="D22" s="6" t="s">
        <v>48</v>
      </c>
      <c r="E22" s="16"/>
    </row>
    <row r="23" spans="1:5" ht="22.2" customHeight="1" x14ac:dyDescent="0.3">
      <c r="A23" s="6">
        <v>21</v>
      </c>
      <c r="B23" s="6" t="s">
        <v>82</v>
      </c>
      <c r="C23" s="6" t="s">
        <v>83</v>
      </c>
      <c r="D23" s="6" t="s">
        <v>48</v>
      </c>
      <c r="E23" s="16"/>
    </row>
    <row r="24" spans="1:5" ht="22.2" customHeight="1" x14ac:dyDescent="0.3">
      <c r="A24" s="6">
        <v>22</v>
      </c>
      <c r="B24" s="6" t="s">
        <v>84</v>
      </c>
      <c r="C24" s="6" t="s">
        <v>83</v>
      </c>
      <c r="D24" s="6" t="s">
        <v>48</v>
      </c>
      <c r="E24" s="16"/>
    </row>
    <row r="25" spans="1:5" ht="22.2" customHeight="1" x14ac:dyDescent="0.3">
      <c r="A25" s="6">
        <v>23</v>
      </c>
      <c r="B25" s="6" t="s">
        <v>85</v>
      </c>
      <c r="C25" s="6" t="s">
        <v>86</v>
      </c>
      <c r="D25" s="6" t="s">
        <v>48</v>
      </c>
      <c r="E25" s="16"/>
    </row>
    <row r="26" spans="1:5" ht="22.2" customHeight="1" x14ac:dyDescent="0.3">
      <c r="A26" s="6">
        <v>24</v>
      </c>
      <c r="B26" s="6" t="s">
        <v>87</v>
      </c>
      <c r="C26" s="6" t="s">
        <v>88</v>
      </c>
      <c r="D26" s="6" t="s">
        <v>48</v>
      </c>
      <c r="E26" s="16"/>
    </row>
    <row r="27" spans="1:5" ht="15" thickBot="1" x14ac:dyDescent="0.35">
      <c r="A27" s="12"/>
      <c r="B27" s="12"/>
      <c r="C27" s="13" t="s">
        <v>105</v>
      </c>
      <c r="D27" s="12"/>
      <c r="E27" s="14">
        <f>SUM(E3:E26)</f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27"/>
  <sheetViews>
    <sheetView tabSelected="1" zoomScale="90" zoomScaleNormal="90" workbookViewId="0">
      <selection activeCell="D27" sqref="D27"/>
    </sheetView>
  </sheetViews>
  <sheetFormatPr baseColWidth="10" defaultColWidth="8.77734375" defaultRowHeight="14.4" x14ac:dyDescent="0.3"/>
  <cols>
    <col min="1" max="1" width="8" style="17" customWidth="1"/>
    <col min="2" max="2" width="45" customWidth="1"/>
    <col min="3" max="3" width="8" customWidth="1"/>
    <col min="4" max="4" width="14.21875" bestFit="1" customWidth="1"/>
  </cols>
  <sheetData>
    <row r="2" spans="1:4" ht="49.2" customHeight="1" x14ac:dyDescent="0.3">
      <c r="A2" s="15" t="s">
        <v>34</v>
      </c>
      <c r="B2" s="15" t="s">
        <v>35</v>
      </c>
      <c r="C2" s="15" t="s">
        <v>36</v>
      </c>
      <c r="D2" s="15" t="s">
        <v>0</v>
      </c>
    </row>
    <row r="3" spans="1:4" ht="22.2" customHeight="1" x14ac:dyDescent="0.3">
      <c r="A3" s="18">
        <v>1</v>
      </c>
      <c r="B3" s="6" t="s">
        <v>89</v>
      </c>
      <c r="C3" s="6" t="s">
        <v>48</v>
      </c>
      <c r="D3" s="4"/>
    </row>
    <row r="4" spans="1:4" ht="22.2" customHeight="1" x14ac:dyDescent="0.3">
      <c r="A4" s="18">
        <v>2</v>
      </c>
      <c r="B4" s="6" t="s">
        <v>90</v>
      </c>
      <c r="C4" s="6" t="s">
        <v>48</v>
      </c>
      <c r="D4" s="4"/>
    </row>
    <row r="5" spans="1:4" ht="22.2" customHeight="1" x14ac:dyDescent="0.3">
      <c r="A5" s="18">
        <v>3</v>
      </c>
      <c r="B5" s="6" t="s">
        <v>91</v>
      </c>
      <c r="C5" s="6" t="s">
        <v>48</v>
      </c>
      <c r="D5" s="4"/>
    </row>
    <row r="6" spans="1:4" ht="22.2" customHeight="1" x14ac:dyDescent="0.3">
      <c r="A6" s="18">
        <v>4</v>
      </c>
      <c r="B6" s="6" t="s">
        <v>92</v>
      </c>
      <c r="C6" s="6" t="s">
        <v>48</v>
      </c>
      <c r="D6" s="4"/>
    </row>
    <row r="7" spans="1:4" ht="22.2" customHeight="1" x14ac:dyDescent="0.3">
      <c r="A7" s="18">
        <v>5</v>
      </c>
      <c r="B7" s="6" t="s">
        <v>93</v>
      </c>
      <c r="C7" s="6" t="s">
        <v>48</v>
      </c>
      <c r="D7" s="4"/>
    </row>
    <row r="8" spans="1:4" ht="22.2" customHeight="1" x14ac:dyDescent="0.3">
      <c r="A8" s="18">
        <v>6</v>
      </c>
      <c r="B8" s="6" t="s">
        <v>94</v>
      </c>
      <c r="C8" s="6" t="s">
        <v>48</v>
      </c>
      <c r="D8" s="4"/>
    </row>
    <row r="9" spans="1:4" ht="35.4" customHeight="1" x14ac:dyDescent="0.3">
      <c r="A9" s="18">
        <v>7</v>
      </c>
      <c r="B9" s="6" t="s">
        <v>95</v>
      </c>
      <c r="C9" s="6" t="s">
        <v>48</v>
      </c>
      <c r="D9" s="4"/>
    </row>
    <row r="10" spans="1:4" ht="35.4" customHeight="1" x14ac:dyDescent="0.3">
      <c r="A10" s="18">
        <v>8</v>
      </c>
      <c r="B10" s="6" t="s">
        <v>37</v>
      </c>
      <c r="C10" s="6" t="s">
        <v>48</v>
      </c>
      <c r="D10" s="4"/>
    </row>
    <row r="11" spans="1:4" ht="35.4" customHeight="1" x14ac:dyDescent="0.3">
      <c r="A11" s="18">
        <v>9</v>
      </c>
      <c r="B11" s="6" t="s">
        <v>38</v>
      </c>
      <c r="C11" s="6" t="s">
        <v>48</v>
      </c>
      <c r="D11" s="4"/>
    </row>
    <row r="12" spans="1:4" ht="35.4" customHeight="1" x14ac:dyDescent="0.3">
      <c r="A12" s="18">
        <v>10</v>
      </c>
      <c r="B12" s="6" t="s">
        <v>39</v>
      </c>
      <c r="C12" s="6" t="s">
        <v>48</v>
      </c>
      <c r="D12" s="4"/>
    </row>
    <row r="13" spans="1:4" ht="35.4" customHeight="1" x14ac:dyDescent="0.3">
      <c r="A13" s="18">
        <v>11</v>
      </c>
      <c r="B13" s="6" t="s">
        <v>96</v>
      </c>
      <c r="C13" s="6" t="s">
        <v>48</v>
      </c>
      <c r="D13" s="4"/>
    </row>
    <row r="14" spans="1:4" ht="35.4" customHeight="1" x14ac:dyDescent="0.3">
      <c r="A14" s="18">
        <v>12</v>
      </c>
      <c r="B14" s="6" t="s">
        <v>40</v>
      </c>
      <c r="C14" s="6" t="s">
        <v>48</v>
      </c>
      <c r="D14" s="4"/>
    </row>
    <row r="15" spans="1:4" ht="35.4" customHeight="1" x14ac:dyDescent="0.3">
      <c r="A15" s="18">
        <v>13</v>
      </c>
      <c r="B15" s="6" t="s">
        <v>97</v>
      </c>
      <c r="C15" s="6" t="s">
        <v>48</v>
      </c>
      <c r="D15" s="4"/>
    </row>
    <row r="16" spans="1:4" ht="35.4" customHeight="1" x14ac:dyDescent="0.3">
      <c r="A16" s="18">
        <v>14</v>
      </c>
      <c r="B16" s="6" t="s">
        <v>41</v>
      </c>
      <c r="C16" s="6" t="s">
        <v>48</v>
      </c>
      <c r="D16" s="4"/>
    </row>
    <row r="17" spans="1:4" ht="35.4" customHeight="1" x14ac:dyDescent="0.3">
      <c r="A17" s="18">
        <v>15</v>
      </c>
      <c r="B17" s="6" t="s">
        <v>98</v>
      </c>
      <c r="C17" s="6" t="s">
        <v>48</v>
      </c>
      <c r="D17" s="4"/>
    </row>
    <row r="18" spans="1:4" ht="22.2" customHeight="1" x14ac:dyDescent="0.3">
      <c r="A18" s="18">
        <v>16</v>
      </c>
      <c r="B18" s="6" t="s">
        <v>99</v>
      </c>
      <c r="C18" s="6" t="s">
        <v>48</v>
      </c>
      <c r="D18" s="4"/>
    </row>
    <row r="19" spans="1:4" ht="22.2" customHeight="1" x14ac:dyDescent="0.3">
      <c r="A19" s="18">
        <v>17</v>
      </c>
      <c r="B19" s="6" t="s">
        <v>100</v>
      </c>
      <c r="C19" s="6" t="s">
        <v>48</v>
      </c>
      <c r="D19" s="4"/>
    </row>
    <row r="20" spans="1:4" ht="22.2" customHeight="1" x14ac:dyDescent="0.3">
      <c r="A20" s="18">
        <v>18</v>
      </c>
      <c r="B20" s="6" t="s">
        <v>101</v>
      </c>
      <c r="C20" s="6" t="s">
        <v>48</v>
      </c>
      <c r="D20" s="4"/>
    </row>
    <row r="21" spans="1:4" ht="22.2" customHeight="1" x14ac:dyDescent="0.3">
      <c r="A21" s="18">
        <v>19</v>
      </c>
      <c r="B21" s="6" t="s">
        <v>102</v>
      </c>
      <c r="C21" s="6" t="s">
        <v>48</v>
      </c>
      <c r="D21" s="4"/>
    </row>
    <row r="22" spans="1:4" ht="22.2" customHeight="1" x14ac:dyDescent="0.3">
      <c r="A22" s="18">
        <v>20</v>
      </c>
      <c r="B22" s="6" t="s">
        <v>42</v>
      </c>
      <c r="C22" s="6" t="s">
        <v>48</v>
      </c>
      <c r="D22" s="4"/>
    </row>
    <row r="23" spans="1:4" ht="22.2" customHeight="1" x14ac:dyDescent="0.3">
      <c r="A23" s="18">
        <v>21</v>
      </c>
      <c r="B23" s="6" t="s">
        <v>43</v>
      </c>
      <c r="C23" s="6" t="s">
        <v>48</v>
      </c>
      <c r="D23" s="4"/>
    </row>
    <row r="24" spans="1:4" ht="22.2" customHeight="1" x14ac:dyDescent="0.3">
      <c r="A24" s="18">
        <v>22</v>
      </c>
      <c r="B24" s="6" t="s">
        <v>103</v>
      </c>
      <c r="C24" s="6" t="s">
        <v>48</v>
      </c>
      <c r="D24" s="4"/>
    </row>
    <row r="25" spans="1:4" ht="22.2" customHeight="1" x14ac:dyDescent="0.3">
      <c r="A25" s="18">
        <v>23</v>
      </c>
      <c r="B25" s="6" t="s">
        <v>104</v>
      </c>
      <c r="C25" s="6" t="s">
        <v>48</v>
      </c>
      <c r="D25" s="4"/>
    </row>
    <row r="26" spans="1:4" ht="15" thickBot="1" x14ac:dyDescent="0.35">
      <c r="A26" s="19"/>
      <c r="B26" s="13" t="s">
        <v>105</v>
      </c>
      <c r="C26" s="12"/>
      <c r="D26" s="14">
        <f>SUM(D3:D25)</f>
        <v>0</v>
      </c>
    </row>
    <row r="27" spans="1:4" ht="15" thickTop="1" x14ac:dyDescent="0.3"/>
  </sheetData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MANTENIMEINTO EQUIPOS</vt:lpstr>
      <vt:lpstr>Repuestos Impresoras</vt:lpstr>
      <vt:lpstr>Repuestos Aires Acondicionados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NOREIDA PUERTA ALCARAZ</dc:creator>
  <cp:lastModifiedBy>Usuario</cp:lastModifiedBy>
  <dcterms:created xsi:type="dcterms:W3CDTF">2026-05-14T22:24:32Z</dcterms:created>
  <dcterms:modified xsi:type="dcterms:W3CDTF">2026-08-31T22:38:56Z</dcterms:modified>
</cp:coreProperties>
</file>