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andra Lozada\Documents\DIADQ\2026\DOCUMENTOS 2026\ESTRUCTURACION\MONEDA\"/>
    </mc:Choice>
  </mc:AlternateContent>
  <xr:revisionPtr revIDLastSave="0" documentId="13_ncr:1_{5981CDE7-9B06-40CB-A425-AB53F307DF4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 VALORACION DE LA OFE" sheetId="1" r:id="rId1"/>
  </sheets>
  <definedNames>
    <definedName name="_xlnm._FilterDatabase" localSheetId="0" hidden="1">'FORMULARIO VALORACION DE LA OFE'!$A$4:$G$212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2" i="1" l="1"/>
  <c r="A185" i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171" i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67" i="1"/>
  <c r="A168" i="1" s="1"/>
  <c r="A162" i="1"/>
  <c r="A163" i="1" s="1"/>
  <c r="A164" i="1" s="1"/>
  <c r="A134" i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07" i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92" i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87" i="1"/>
  <c r="A88" i="1" s="1"/>
  <c r="A89" i="1" s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</calcChain>
</file>

<file path=xl/sharedStrings.xml><?xml version="1.0" encoding="utf-8"?>
<sst xmlns="http://schemas.openxmlformats.org/spreadsheetml/2006/main" count="602" uniqueCount="340">
  <si>
    <t>FECHA:</t>
  </si>
  <si>
    <t xml:space="preserve">EMPRESA: </t>
  </si>
  <si>
    <t xml:space="preserve">NIT: </t>
  </si>
  <si>
    <t xml:space="preserve">DIRECCION : </t>
  </si>
  <si>
    <t>TELEFONO FAX :</t>
  </si>
  <si>
    <t xml:space="preserve">E-MAIL: </t>
  </si>
  <si>
    <t xml:space="preserve">REGIMEN: </t>
  </si>
  <si>
    <t xml:space="preserve">C.C. No. </t>
  </si>
  <si>
    <t>NIT:</t>
  </si>
  <si>
    <t>Dirección:</t>
  </si>
  <si>
    <t xml:space="preserve">Número de teléfono: </t>
  </si>
  <si>
    <t xml:space="preserve">Número de fax: </t>
  </si>
  <si>
    <t xml:space="preserve">Correo electrónico: </t>
  </si>
  <si>
    <t xml:space="preserve">CELULAR: </t>
  </si>
  <si>
    <t>PRECIO OFERTADO</t>
  </si>
  <si>
    <t>Los precios de referencia incluyen los impuestos de ley, costos asociados para la entrega del bien y/o servicio en el punto establecido dentro del presente proceso y no podrán ser sobrepasados por los oferentes o será causal de rechazo.</t>
  </si>
  <si>
    <t>CANTIDAD</t>
  </si>
  <si>
    <t>A-02-02-01-004-004</t>
  </si>
  <si>
    <t>UNIDAD DE MEDIDA</t>
  </si>
  <si>
    <t>A-02-02-01-003-006</t>
  </si>
  <si>
    <t>A-02-02-01-003-004</t>
  </si>
  <si>
    <t>GLN</t>
  </si>
  <si>
    <t>A-02-02-01-003-005</t>
  </si>
  <si>
    <t>KG</t>
  </si>
  <si>
    <t>ÍTEM</t>
  </si>
  <si>
    <t>DESCRIPCIÓN DEL BIEN Y/O SERVICIO</t>
  </si>
  <si>
    <t>ESPECIFICACION TECNICA</t>
  </si>
  <si>
    <t>VALOR UNITARIO
(INCLUIDO IVA,
IMPUESTOS Y
GRAVAMENES
QUE APLIQUE)</t>
  </si>
  <si>
    <t>A-02-02-01-002-006</t>
  </si>
  <si>
    <t>BANDAS</t>
  </si>
  <si>
    <t>ET-2037</t>
  </si>
  <si>
    <t>UN</t>
  </si>
  <si>
    <t>BANDA TS 35 AÑOS OF</t>
  </si>
  <si>
    <t>CINTA JOYA</t>
  </si>
  <si>
    <t>ET-3109</t>
  </si>
  <si>
    <t>M</t>
  </si>
  <si>
    <t>BANDA A. NARIÑO CAT GRAN CRUZ</t>
  </si>
  <si>
    <t>ET-3103</t>
  </si>
  <si>
    <t>BANDA JOSÉ M. CORDOVA CAT GRAN CRUZ</t>
  </si>
  <si>
    <t>ET-3104</t>
  </si>
  <si>
    <t>BANDA ORDEN DE BOYACÁ CAT GRAN CRUZ</t>
  </si>
  <si>
    <t>ET-3106</t>
  </si>
  <si>
    <t xml:space="preserve">CINTA JOYA “GUARDIA PRESIDENCIAL” </t>
  </si>
  <si>
    <t>ET-3115</t>
  </si>
  <si>
    <t xml:space="preserve">CINTA JOYA “TORRE DE CASTILLA” </t>
  </si>
  <si>
    <t>ET-3101</t>
  </si>
  <si>
    <t>CINTA JOYA A NARIÑO CAT COMP</t>
  </si>
  <si>
    <t>CINTA JOYA BATALLA AYACUCHO</t>
  </si>
  <si>
    <t>ET-3100</t>
  </si>
  <si>
    <t xml:space="preserve">CINTA JOYA MERITO DE LA RESERVA </t>
  </si>
  <si>
    <t>ET-3064</t>
  </si>
  <si>
    <t>CINTA JOYA BODAS ORO CG Y SERV DIST FFM</t>
  </si>
  <si>
    <t>ET-3072</t>
  </si>
  <si>
    <t xml:space="preserve">CINTA JOYA DESMINADO HUMANITARIO CG </t>
  </si>
  <si>
    <t>ET-3062</t>
  </si>
  <si>
    <t xml:space="preserve">CINTA JOYA FE EN LA CAUSA CG CAT OR Y EX </t>
  </si>
  <si>
    <t>ET-3066</t>
  </si>
  <si>
    <t>CINTA JOYA GAULA MILITAR</t>
  </si>
  <si>
    <t>ET-3119</t>
  </si>
  <si>
    <t>CINTA JOYA GR FRANCISCO DE PAULA SANTANDER</t>
  </si>
  <si>
    <t>ET-3099</t>
  </si>
  <si>
    <t xml:space="preserve">CINTA JOYA SAN GABRIEL </t>
  </si>
  <si>
    <t>ET-3098</t>
  </si>
  <si>
    <t xml:space="preserve">CINTA JOYA GR J HILARIO Y SD CONTRA TERR </t>
  </si>
  <si>
    <t>ET-3067</t>
  </si>
  <si>
    <t xml:space="preserve">CINTA JOYA HERIDO EN ACCIÓN </t>
  </si>
  <si>
    <t>ET-3063</t>
  </si>
  <si>
    <t xml:space="preserve">CINTA JOYA JOSÉ M. CORDOVA CAT COMP </t>
  </si>
  <si>
    <t>ET-3117</t>
  </si>
  <si>
    <t xml:space="preserve">CINTA JOYA POLICÍA MILITAR </t>
  </si>
  <si>
    <t>ET-3111</t>
  </si>
  <si>
    <t xml:space="preserve">CINTA JOYA SANTA BARBARÁ </t>
  </si>
  <si>
    <t>ET-3116</t>
  </si>
  <si>
    <t xml:space="preserve">CINTA JOYA J. F. MADRID OTRAS CAT </t>
  </si>
  <si>
    <t>ET-3108</t>
  </si>
  <si>
    <t xml:space="preserve">CINTA JOYA J. F. MADRID CAT COMP </t>
  </si>
  <si>
    <t xml:space="preserve">CINTA JOYA MILITAR “AL VALOR” </t>
  </si>
  <si>
    <t>ET-3071</t>
  </si>
  <si>
    <t xml:space="preserve">CINTA JOYA SERV DIST ORD PUBL Y CRUZ PLA </t>
  </si>
  <si>
    <t>ET-3073</t>
  </si>
  <si>
    <t xml:space="preserve">CINTA JOYA SL JUAN B SOLARTE </t>
  </si>
  <si>
    <t>ET-1877</t>
  </si>
  <si>
    <t xml:space="preserve">CINTA JOYA TS 20 AÑOS OF </t>
  </si>
  <si>
    <t>ET-1880</t>
  </si>
  <si>
    <t xml:space="preserve">CINTA JOYA TS 25 AÑOS OF </t>
  </si>
  <si>
    <t xml:space="preserve">CINTA JOYA TS 30 AÑOS SUBOF </t>
  </si>
  <si>
    <t xml:space="preserve">CINTA REPLICA </t>
  </si>
  <si>
    <t>ET-3118</t>
  </si>
  <si>
    <t xml:space="preserve">CINTA REPLICA A. NARIÑO CAT COMP </t>
  </si>
  <si>
    <t>ET-3120</t>
  </si>
  <si>
    <t xml:space="preserve">CINTA REPLICA A. NARIÑO OTRAS CAT </t>
  </si>
  <si>
    <t xml:space="preserve">CINTA REPLICA BODAS ORO CG Y SERV DIST F </t>
  </si>
  <si>
    <t>ET-3076</t>
  </si>
  <si>
    <t xml:space="preserve">CINTA REPLICA DESMINADO HUMANITARIO CG </t>
  </si>
  <si>
    <t>ET-3070</t>
  </si>
  <si>
    <t xml:space="preserve">CINTA REPLICA FE EN LA CAUSA CG </t>
  </si>
  <si>
    <t>ET-3077</t>
  </si>
  <si>
    <t xml:space="preserve">CINTA REPLICA “TORRE DE CASTILLA” </t>
  </si>
  <si>
    <t>ET-3102</t>
  </si>
  <si>
    <t xml:space="preserve">CINTA REPLICA GAULA MILITAR </t>
  </si>
  <si>
    <t xml:space="preserve">CINTA REPLICA HERIDO EN ACCIÓN </t>
  </si>
  <si>
    <t>ET-3080</t>
  </si>
  <si>
    <t xml:space="preserve">CINTA REPLICA J. F. MADRID CAT COMP </t>
  </si>
  <si>
    <t>ET-3122</t>
  </si>
  <si>
    <t xml:space="preserve">CINTA REPLICA J. F. MADRID OTRAS CAT </t>
  </si>
  <si>
    <t xml:space="preserve">CINTA REPLICA MERITO DE LA RESERVA </t>
  </si>
  <si>
    <t>ET-3074</t>
  </si>
  <si>
    <t xml:space="preserve">CINTA REPLICA MILITAR “AL VALOR” </t>
  </si>
  <si>
    <t>ET-3068</t>
  </si>
  <si>
    <t xml:space="preserve">CINTA REPLICA SERV DIST ORD PUBLICO Y CR </t>
  </si>
  <si>
    <t>ET-3079</t>
  </si>
  <si>
    <t xml:space="preserve">CINTA REPLICA SL JUAN B SOLARTE </t>
  </si>
  <si>
    <t>ET-1878</t>
  </si>
  <si>
    <t xml:space="preserve">CINTA REPLICA TS 25 AÑOS SUB/ OF </t>
  </si>
  <si>
    <t>ET-1881</t>
  </si>
  <si>
    <t xml:space="preserve">CINTA REPLICA TS 30 AÑOS OF </t>
  </si>
  <si>
    <t xml:space="preserve">CINTA REPLICA TS 35 AÑOS OF </t>
  </si>
  <si>
    <t xml:space="preserve">CINTA REPLICA BATALLA AYACUCHO </t>
  </si>
  <si>
    <t>ET-3094</t>
  </si>
  <si>
    <t xml:space="preserve">CINTA REPLICA GR FRANCISCO DE PAULA SANTANDER </t>
  </si>
  <si>
    <t>ET-3096</t>
  </si>
  <si>
    <t xml:space="preserve">CINTA REPLICA GR J HILARIO Y SD CONTRA T </t>
  </si>
  <si>
    <t>ET-3078</t>
  </si>
  <si>
    <t xml:space="preserve">CINTA REPLICA GUARDIA PRESIDENCIAL </t>
  </si>
  <si>
    <t>ET-3107</t>
  </si>
  <si>
    <t xml:space="preserve">CINTA REPLICA JOSE M CORDOVA OTRAS CAT </t>
  </si>
  <si>
    <t>ET-3113</t>
  </si>
  <si>
    <t xml:space="preserve">CINTA REPLICA JOSE M. CORDOVA CAT COMP </t>
  </si>
  <si>
    <t xml:space="preserve">CINTA REPLICA ORDEN DE BOYACÁ </t>
  </si>
  <si>
    <t>ET-3112</t>
  </si>
  <si>
    <t xml:space="preserve">CINTA REPLICA POLICÍA MILITAR </t>
  </si>
  <si>
    <t>ET-3105</t>
  </si>
  <si>
    <t xml:space="preserve">CINTA REPLICA SAN GABRIEL </t>
  </si>
  <si>
    <t>ET-3097</t>
  </si>
  <si>
    <t xml:space="preserve">CINTA REPLICA SANTA BARBARÁ </t>
  </si>
  <si>
    <t>ET-3114</t>
  </si>
  <si>
    <t>CINTAS JOYAS JOSÉ MARÍA CORDOVA</t>
  </si>
  <si>
    <t>CINTA TELA AZUL</t>
  </si>
  <si>
    <t>ET-1879</t>
  </si>
  <si>
    <t xml:space="preserve">CINTA TIPO 1 </t>
  </si>
  <si>
    <t xml:space="preserve">CINTA TIPO 2 </t>
  </si>
  <si>
    <t xml:space="preserve">CINTA TIPO 3 </t>
  </si>
  <si>
    <t xml:space="preserve">CINTA TIPO 4 </t>
  </si>
  <si>
    <t xml:space="preserve">CINTA TIPO 6 </t>
  </si>
  <si>
    <t xml:space="preserve">CINTA TIPO 7 </t>
  </si>
  <si>
    <t>ET-1874</t>
  </si>
  <si>
    <t xml:space="preserve">CINTA TIPO 8 </t>
  </si>
  <si>
    <t>ET-1873</t>
  </si>
  <si>
    <t xml:space="preserve">CINTAS JOYAS ANTONIO NARIÑO OTRAS CAT </t>
  </si>
  <si>
    <t xml:space="preserve">HILO DE NYLON MONOFILAMENTO X 150 M </t>
  </si>
  <si>
    <t>ET-3127</t>
  </si>
  <si>
    <t xml:space="preserve">PAÑO DE LIMPIEZA EXTRAFUERTE </t>
  </si>
  <si>
    <t>ET-4487</t>
  </si>
  <si>
    <t xml:space="preserve">ROLLO DE PULIDO DE ALTO BRILLO </t>
  </si>
  <si>
    <t>ET-3121</t>
  </si>
  <si>
    <t>A-02-02-01-003-001</t>
  </si>
  <si>
    <t>MADERA MDF PPR ( 210mm x 270mm x 15mm de espesor)</t>
  </si>
  <si>
    <t>ET-5237</t>
  </si>
  <si>
    <t xml:space="preserve">MADERA MDF (1,8 X 2,4) CALIBRE 12 </t>
  </si>
  <si>
    <t xml:space="preserve">MADERA MDF (1,83 X 2,44 X 3/4) CALIBRE 18 </t>
  </si>
  <si>
    <t>MADERA MDF (1,83 X 2,44 X 5/8) CALIBRE 15</t>
  </si>
  <si>
    <t>A-02-02-01-003-002</t>
  </si>
  <si>
    <t>PASTA PARA BRILLAR</t>
  </si>
  <si>
    <t>ET-4499</t>
  </si>
  <si>
    <t>PASTA PARA PULIR</t>
  </si>
  <si>
    <t>CAJA DE TERCIOPELO AZUL</t>
  </si>
  <si>
    <t>ET-2035</t>
  </si>
  <si>
    <t>CAJA DE TERCIOPELO AZUL TS 35 OFICIAL</t>
  </si>
  <si>
    <t>ET-2036</t>
  </si>
  <si>
    <t>CAJA DE TERCIOPELO AZUL TS 30 OFICIAL</t>
  </si>
  <si>
    <t>CAJA DE CARTON CORRUGADO</t>
  </si>
  <si>
    <t>ET-2029</t>
  </si>
  <si>
    <t xml:space="preserve">CAJA DE TERCIOPELO AZUL PARA MONEDAS </t>
  </si>
  <si>
    <t xml:space="preserve">CAJA DE TERCIOPELO PARA ESCUDOS TIPO A </t>
  </si>
  <si>
    <t>ET-5235</t>
  </si>
  <si>
    <t>CAJA DE TERCIOPELO PARA ESCUDOS TIPO B Y C</t>
  </si>
  <si>
    <t>ESTUCHE TIPO D</t>
  </si>
  <si>
    <t>ESTUCHE TIPO E</t>
  </si>
  <si>
    <t>PIEZA EN CUERO REPUJADO</t>
  </si>
  <si>
    <t>ET-5238</t>
  </si>
  <si>
    <t>A-02-02-01-003-003</t>
  </si>
  <si>
    <t>THINNER CORRIENTE</t>
  </si>
  <si>
    <t>ET-4287</t>
  </si>
  <si>
    <t>ÁCIDO SULFÚRICO</t>
  </si>
  <si>
    <t>ET-4282</t>
  </si>
  <si>
    <t>L</t>
  </si>
  <si>
    <t>ÁCIDO CLORHÍDRICO</t>
  </si>
  <si>
    <t>ET-4281</t>
  </si>
  <si>
    <t>ÁCIDO BÓRICO</t>
  </si>
  <si>
    <t>ET-4356</t>
  </si>
  <si>
    <t>ABRILLANTADOR PARA BAÑO DE COBRE ACIDO</t>
  </si>
  <si>
    <t>ET-4440</t>
  </si>
  <si>
    <t>ABRILLANTADOR PARA BAÑO DE NÍQUEL</t>
  </si>
  <si>
    <t>ET-4441</t>
  </si>
  <si>
    <t>ADITIVOS CONTRA PORO PARA BAÑO DE NÍQUEL</t>
  </si>
  <si>
    <t>ET-4442</t>
  </si>
  <si>
    <t>BASE PARA BAÑO DE COBRE ACIDO</t>
  </si>
  <si>
    <t>ET-3092</t>
  </si>
  <si>
    <t>BASE PARA BAÑO DE NÍQUEL</t>
  </si>
  <si>
    <t>ET-4470</t>
  </si>
  <si>
    <t>CARBONATO DE POTASIO</t>
  </si>
  <si>
    <t>ET-3123</t>
  </si>
  <si>
    <t>DESENGRASE ELECTROLÍTICO PARA HIERRO</t>
  </si>
  <si>
    <t>ET-2955</t>
  </si>
  <si>
    <t>NIQUEL ELECTROLITICO</t>
  </si>
  <si>
    <t>ET-4478</t>
  </si>
  <si>
    <t>PASIVADO NEGRO PARA COBRE, BRONCE</t>
  </si>
  <si>
    <t>ET-3129</t>
  </si>
  <si>
    <t>AMONIACO</t>
  </si>
  <si>
    <t>ET-4359</t>
  </si>
  <si>
    <t>ACIDO NÍTRICO</t>
  </si>
  <si>
    <t>ET-4358</t>
  </si>
  <si>
    <t>SULFATO DE NÍQUEL</t>
  </si>
  <si>
    <t>ET-4318</t>
  </si>
  <si>
    <t>SULFATO DE COBRE</t>
  </si>
  <si>
    <t>ET-3134</t>
  </si>
  <si>
    <t>COBRE FOSFORADO</t>
  </si>
  <si>
    <t>ET-4474</t>
  </si>
  <si>
    <t>SAL DE ROCHELLE</t>
  </si>
  <si>
    <t>ET-4479</t>
  </si>
  <si>
    <t>FOSFATO DIPOTASICO</t>
  </si>
  <si>
    <t>ET-3125</t>
  </si>
  <si>
    <t>CLORURO DE NÍQUEL</t>
  </si>
  <si>
    <t>ET-4283</t>
  </si>
  <si>
    <t>CIANURO DE ZINC</t>
  </si>
  <si>
    <t>ET-4473</t>
  </si>
  <si>
    <t>CIANURO DE COBRE</t>
  </si>
  <si>
    <t>ET-1713</t>
  </si>
  <si>
    <t>CIANURO DE POTASIO</t>
  </si>
  <si>
    <t>ET-4472</t>
  </si>
  <si>
    <t>CIANURO DE SODIO</t>
  </si>
  <si>
    <t>ET-4319</t>
  </si>
  <si>
    <t>CIANURO DOBLE DE PLATA Y DE POTASIO</t>
  </si>
  <si>
    <t>ET-2954</t>
  </si>
  <si>
    <t>PEROXIDO DE HIDROGENO</t>
  </si>
  <si>
    <t>ET-4360</t>
  </si>
  <si>
    <t>RESINA AMARILLO CROMO</t>
  </si>
  <si>
    <t>ET-1875</t>
  </si>
  <si>
    <t>RESINA AZUL ACERO</t>
  </si>
  <si>
    <t>RESINA AZUL CIELO</t>
  </si>
  <si>
    <t>RESINA BLANCO PURO</t>
  </si>
  <si>
    <t>RESINA CREMA</t>
  </si>
  <si>
    <t>RESINA GRIS CLARO</t>
  </si>
  <si>
    <t>RESINA MAGENTA</t>
  </si>
  <si>
    <t>RESINA NARANJA PURO</t>
  </si>
  <si>
    <t>RESINA NEGRO GRAFITO</t>
  </si>
  <si>
    <t>RESINA ROJO CARMINIO</t>
  </si>
  <si>
    <t>RESINA VERDE CÍTRICO</t>
  </si>
  <si>
    <t>RESINA VERDE OPALO</t>
  </si>
  <si>
    <t>RECUBRIMIENTO PARA METALES</t>
  </si>
  <si>
    <t>RESINA AZUL SEÑAL</t>
  </si>
  <si>
    <t>RESINA AZUL AGUA</t>
  </si>
  <si>
    <t>RESINA AZUL CLARO</t>
  </si>
  <si>
    <t>RESINA AZUL COBALTO</t>
  </si>
  <si>
    <t>RESINA CAFÉ OSCURO</t>
  </si>
  <si>
    <t>RESINA ROJO FUEGO</t>
  </si>
  <si>
    <t>RESINA VERDE</t>
  </si>
  <si>
    <t>RESINA BERMELLÓN</t>
  </si>
  <si>
    <t>RESINA NEGRO</t>
  </si>
  <si>
    <t>SELLADOR PARA MADERA</t>
  </si>
  <si>
    <t>ET-3609</t>
  </si>
  <si>
    <t>LACA COLOR CARAMELO</t>
  </si>
  <si>
    <t>LACA COLOR NEGRO</t>
  </si>
  <si>
    <t>LACA CATAFORETICA</t>
  </si>
  <si>
    <t>ET-1882</t>
  </si>
  <si>
    <t>RESINA LILA</t>
  </si>
  <si>
    <t>CINTA DOBLE FAZ ESPUMA</t>
  </si>
  <si>
    <t>ET-CINTA DOBLE FAZ</t>
  </si>
  <si>
    <t>CINTA DOBLE FAZ ROJA</t>
  </si>
  <si>
    <t>CINTA ENGOMADORA KRAFT</t>
  </si>
  <si>
    <t>ET-2999</t>
  </si>
  <si>
    <t>MARCO DORADO</t>
  </si>
  <si>
    <t>A-02-02-01-003-007</t>
  </si>
  <si>
    <t>LIJA 80-120</t>
  </si>
  <si>
    <t>ET-4427</t>
  </si>
  <si>
    <t>LIJA DISCO GRANO ROJO CON ABRASIVO 180</t>
  </si>
  <si>
    <t>ET-1497</t>
  </si>
  <si>
    <t xml:space="preserve">LIJA DE DISCO #100 </t>
  </si>
  <si>
    <t>ET-4483</t>
  </si>
  <si>
    <t>A-02-02-01-004-001</t>
  </si>
  <si>
    <t>ALAMBRE DE AMARRE</t>
  </si>
  <si>
    <t>ET-4589</t>
  </si>
  <si>
    <t>LATON TIPO 10</t>
  </si>
  <si>
    <t>ET-1876</t>
  </si>
  <si>
    <t>G</t>
  </si>
  <si>
    <t>LATON TIPO 11</t>
  </si>
  <si>
    <t>LATON TIPO 12</t>
  </si>
  <si>
    <t>LATON TIPO 3</t>
  </si>
  <si>
    <t>LATON TIPO 4</t>
  </si>
  <si>
    <t>LATON TIPO 5</t>
  </si>
  <si>
    <t>LATON TIPO 8</t>
  </si>
  <si>
    <t>LATON TIPO 7</t>
  </si>
  <si>
    <t>LATON TIPO 9</t>
  </si>
  <si>
    <t>LATON TIPO 6</t>
  </si>
  <si>
    <t>ORO DE 24 KLATES</t>
  </si>
  <si>
    <t>ET-3128</t>
  </si>
  <si>
    <t>PLATA</t>
  </si>
  <si>
    <t>ET-3130</t>
  </si>
  <si>
    <t>A-02-02-01-004-002</t>
  </si>
  <si>
    <t xml:space="preserve">DISCOS DE CORTE de 7.5" ESPECIAL </t>
  </si>
  <si>
    <t>ET-4239</t>
  </si>
  <si>
    <t>PUNTILLA PARA MEDALLAS E INSIGNIAS MIL</t>
  </si>
  <si>
    <t>ET-3131</t>
  </si>
  <si>
    <t>TACHUELA TIPO EMBRAGUE DE MARIPOSA</t>
  </si>
  <si>
    <t>ET-3124</t>
  </si>
  <si>
    <t>SOLDADURA DE ESTAÑO 0,7 MM</t>
  </si>
  <si>
    <t>CONJUNTO JOYA TS 25 AÑOS SUB</t>
  </si>
  <si>
    <t>ET-1825</t>
  </si>
  <si>
    <t>CONJUNTO JOYA A NARIÑO CAT COMPAÑERO</t>
  </si>
  <si>
    <t>CONJUNTO REPLICA TS 25 AÑOS SUB</t>
  </si>
  <si>
    <t>ET-1855</t>
  </si>
  <si>
    <t>CONJUNTO REPLICA TS 30 AÑOS OF</t>
  </si>
  <si>
    <t>CONJUNTO REPLICA TS 35 AÑOS OF</t>
  </si>
  <si>
    <t>CONJUNTO JOYA</t>
  </si>
  <si>
    <t>SOLDADURA DE PLATA</t>
  </si>
  <si>
    <t>ET-3133</t>
  </si>
  <si>
    <t>CONJUNTO JOYA COMPLETO DORADO BRILLANTE</t>
  </si>
  <si>
    <t>CONJUNTO JOYA FE EN LA CAUSA / TS 35 AÑOS OF</t>
  </si>
  <si>
    <t>CONJUNTO JOYA TS 20 AÑOS SUB / SL JUAN B SOLARTE</t>
  </si>
  <si>
    <t>CONJUNTO JOYA ORDEN PUBLICO Y A NARIÑO</t>
  </si>
  <si>
    <t>CONJUNTO REPLICA</t>
  </si>
  <si>
    <t>CONJUNTO REPLICA TS 20 AÑOS SUB / OF</t>
  </si>
  <si>
    <t>CONJUNTO REPLICA TS 25 AÑOS OF / FE EN LA CAUSA</t>
  </si>
  <si>
    <t>PIEZA 20 AÑOS</t>
  </si>
  <si>
    <t>ET-5236</t>
  </si>
  <si>
    <t>ESCUDO EJC COLOMBIA</t>
  </si>
  <si>
    <t>GANCHO TIPO NODRIZA PEQUEÑO</t>
  </si>
  <si>
    <t>ET-3126</t>
  </si>
  <si>
    <t>GANCHO TIPO NODRIZA GRANDE</t>
  </si>
  <si>
    <t>PIEZA METALICA TIPO B - PIEZAS METALICAS PARA ESCUDOS</t>
  </si>
  <si>
    <t>ET- PIEZAS METALICAS PARA ESCUDOS</t>
  </si>
  <si>
    <t>PIEZA Y CINTA METALICA TIPO A UNIDAD ET- PIEZAS METALICAS PARA ESCUDOS</t>
  </si>
  <si>
    <t>PLACA TIPO B VIP METALICA TAMAÑO 12X6 CM</t>
  </si>
  <si>
    <t>PLACA TIPO A METALICA TAMAÑO 4X10 CM</t>
  </si>
  <si>
    <t>BURIL DE TUNGSTENO</t>
  </si>
  <si>
    <t>ET-2956</t>
  </si>
  <si>
    <t>PRECIO DE REFERENCIA</t>
  </si>
  <si>
    <r>
      <t xml:space="preserve">NOMBRE Y FIRMA 
</t>
    </r>
    <r>
      <rPr>
        <sz val="10"/>
        <color theme="1"/>
        <rFont val="Arial"/>
        <family val="2"/>
      </rPr>
      <t xml:space="preserve">(persona natural; representante legal de la sociedad; representante del consorcio o unión temporal o apoderado según el caso) </t>
    </r>
    <r>
      <rPr>
        <b/>
        <sz val="10"/>
        <color theme="1"/>
        <rFont val="Arial"/>
        <family val="2"/>
      </rPr>
      <t xml:space="preserve">
</t>
    </r>
  </si>
  <si>
    <t>TOTAL</t>
  </si>
  <si>
    <t>FORMULARIO
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</si>
</sst>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-C0A]d\-mmm\-yy;@"/>
    <numFmt numFmtId="165" formatCode="&quot;$&quot;\ #,##0.00"/>
    <numFmt numFmtId="166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</cellStyleXfs>
  <cellXfs count="55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165" fontId="5" fillId="0" borderId="0" xfId="0" applyNumberFormat="1" applyFont="1"/>
    <xf numFmtId="165" fontId="3" fillId="0" borderId="0" xfId="0" applyNumberFormat="1" applyFont="1" applyAlignment="1" applyProtection="1">
      <alignment vertical="center"/>
      <protection locked="0"/>
    </xf>
    <xf numFmtId="165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65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/>
    </xf>
    <xf numFmtId="3" fontId="5" fillId="2" borderId="2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5" fontId="7" fillId="2" borderId="2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 wrapText="1"/>
    </xf>
  </cellXfs>
  <cellStyles count="8">
    <cellStyle name="Millares 2" xfId="2" xr:uid="{AF8EDCDE-F11C-4359-9372-C69DD0E394BB}"/>
    <cellStyle name="Moneda 40" xfId="4" xr:uid="{5988435E-52B6-4341-8DB7-B1EE881EA40F}"/>
    <cellStyle name="Normal" xfId="0" builtinId="0"/>
    <cellStyle name="Normal 2" xfId="1" xr:uid="{874ACEDA-BB98-483F-B4FF-7F8001283D81}"/>
    <cellStyle name="Normal 2 11" xfId="7" xr:uid="{B34ADE6A-C487-4557-94B2-C12FE2AB6179}"/>
    <cellStyle name="Normal 3 2" xfId="5" xr:uid="{3B07FD7C-7CD4-4DCD-A975-0FEFA773EE62}"/>
    <cellStyle name="Normal 4" xfId="3" xr:uid="{80496A49-016B-489F-9115-D0D5DEBA845F}"/>
    <cellStyle name="Normal 6 10" xfId="6" xr:uid="{635E09B3-F634-4E9D-B9B5-E9B057BA1CB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9D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5"/>
  <sheetViews>
    <sheetView tabSelected="1" zoomScaleNormal="100" workbookViewId="0">
      <selection activeCell="A2" sqref="A2:G2"/>
    </sheetView>
  </sheetViews>
  <sheetFormatPr baseColWidth="10" defaultColWidth="11.453125" defaultRowHeight="12.5" x14ac:dyDescent="0.25"/>
  <cols>
    <col min="1" max="1" width="12.453125" style="7" customWidth="1"/>
    <col min="2" max="2" width="36.54296875" style="6" customWidth="1"/>
    <col min="3" max="3" width="12.7265625" style="7" customWidth="1"/>
    <col min="4" max="4" width="13.7265625" style="7" customWidth="1"/>
    <col min="5" max="5" width="13" style="24" customWidth="1"/>
    <col min="6" max="6" width="16.7265625" style="7" customWidth="1"/>
    <col min="7" max="7" width="15.7265625" style="7" customWidth="1"/>
    <col min="8" max="8" width="14.6328125" style="6" customWidth="1"/>
    <col min="9" max="9" width="11.453125" style="6"/>
    <col min="10" max="16384" width="11.453125" style="7"/>
  </cols>
  <sheetData>
    <row r="1" spans="1:12" s="1" customFormat="1" ht="13" x14ac:dyDescent="0.35">
      <c r="A1" s="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s="1" customFormat="1" ht="41" customHeight="1" x14ac:dyDescent="0.35">
      <c r="A2" s="4" t="s">
        <v>339</v>
      </c>
      <c r="B2" s="52"/>
      <c r="C2" s="52"/>
      <c r="D2" s="52"/>
      <c r="E2" s="52"/>
      <c r="F2" s="52"/>
      <c r="G2" s="52"/>
      <c r="H2" s="51"/>
      <c r="I2" s="51"/>
      <c r="J2" s="51"/>
      <c r="K2" s="51"/>
      <c r="L2" s="51"/>
    </row>
    <row r="3" spans="1:12" x14ac:dyDescent="0.25">
      <c r="A3" s="5"/>
    </row>
    <row r="4" spans="1:12" s="1" customFormat="1" ht="13" x14ac:dyDescent="0.35">
      <c r="A4" s="8" t="s">
        <v>0</v>
      </c>
      <c r="B4" s="9"/>
      <c r="C4" s="10"/>
      <c r="D4" s="10"/>
      <c r="E4" s="25"/>
      <c r="H4" s="11"/>
      <c r="I4" s="11"/>
    </row>
    <row r="5" spans="1:12" s="1" customFormat="1" ht="13" x14ac:dyDescent="0.35">
      <c r="A5" s="8" t="s">
        <v>1</v>
      </c>
      <c r="B5" s="9"/>
      <c r="C5" s="10"/>
      <c r="D5" s="10"/>
      <c r="E5" s="25"/>
      <c r="H5" s="11"/>
      <c r="I5" s="11"/>
    </row>
    <row r="6" spans="1:12" s="1" customFormat="1" ht="13" x14ac:dyDescent="0.35">
      <c r="A6" s="8" t="s">
        <v>2</v>
      </c>
      <c r="B6" s="11"/>
      <c r="E6" s="25"/>
      <c r="H6" s="11"/>
      <c r="I6" s="11"/>
    </row>
    <row r="7" spans="1:12" s="1" customFormat="1" ht="13" x14ac:dyDescent="0.35">
      <c r="A7" s="8" t="s">
        <v>3</v>
      </c>
      <c r="B7" s="11"/>
      <c r="E7" s="25"/>
      <c r="H7" s="11"/>
      <c r="I7" s="12"/>
    </row>
    <row r="8" spans="1:12" s="1" customFormat="1" ht="13" x14ac:dyDescent="0.35">
      <c r="A8" s="8" t="s">
        <v>4</v>
      </c>
      <c r="B8" s="13" t="s">
        <v>13</v>
      </c>
      <c r="E8" s="25"/>
      <c r="H8" s="11"/>
      <c r="I8" s="12"/>
    </row>
    <row r="9" spans="1:12" s="1" customFormat="1" ht="13" x14ac:dyDescent="0.35">
      <c r="A9" s="8" t="s">
        <v>5</v>
      </c>
      <c r="B9" s="11"/>
      <c r="F9" s="26"/>
      <c r="G9" s="26"/>
      <c r="H9" s="27"/>
      <c r="I9" s="12"/>
    </row>
    <row r="10" spans="1:12" s="14" customFormat="1" ht="13" x14ac:dyDescent="0.35">
      <c r="A10" s="8" t="s">
        <v>6</v>
      </c>
      <c r="B10" s="2"/>
      <c r="C10" s="2"/>
      <c r="D10" s="2"/>
      <c r="E10" s="26"/>
      <c r="F10" s="26"/>
      <c r="G10" s="26"/>
      <c r="H10" s="27"/>
      <c r="I10" s="11"/>
    </row>
    <row r="11" spans="1:12" s="14" customFormat="1" ht="26" x14ac:dyDescent="0.35">
      <c r="A11" s="15"/>
      <c r="B11" s="2"/>
      <c r="C11" s="2"/>
      <c r="D11" s="2"/>
      <c r="E11" s="26"/>
      <c r="F11" s="30" t="s">
        <v>336</v>
      </c>
      <c r="G11" s="30" t="s">
        <v>14</v>
      </c>
      <c r="H11" s="27"/>
      <c r="I11" s="11"/>
    </row>
    <row r="12" spans="1:12" s="14" customFormat="1" ht="78" x14ac:dyDescent="0.35">
      <c r="A12" s="28" t="s">
        <v>24</v>
      </c>
      <c r="B12" s="29" t="s">
        <v>25</v>
      </c>
      <c r="C12" s="29" t="s">
        <v>26</v>
      </c>
      <c r="D12" s="29" t="s">
        <v>18</v>
      </c>
      <c r="E12" s="28" t="s">
        <v>16</v>
      </c>
      <c r="F12" s="30" t="s">
        <v>27</v>
      </c>
      <c r="G12" s="30" t="s">
        <v>27</v>
      </c>
      <c r="H12" s="27"/>
      <c r="I12" s="11"/>
    </row>
    <row r="13" spans="1:12" s="14" customFormat="1" ht="13" x14ac:dyDescent="0.35">
      <c r="A13" s="31" t="s">
        <v>28</v>
      </c>
      <c r="B13" s="32"/>
      <c r="C13" s="33"/>
      <c r="D13" s="33"/>
      <c r="E13" s="34"/>
      <c r="F13" s="35"/>
      <c r="G13" s="49"/>
      <c r="H13" s="27"/>
      <c r="I13" s="11"/>
    </row>
    <row r="14" spans="1:12" s="14" customFormat="1" ht="13" x14ac:dyDescent="0.35">
      <c r="A14" s="36">
        <v>1</v>
      </c>
      <c r="B14" s="37" t="s">
        <v>29</v>
      </c>
      <c r="C14" s="38" t="s">
        <v>30</v>
      </c>
      <c r="D14" s="36" t="s">
        <v>31</v>
      </c>
      <c r="E14" s="39">
        <v>1</v>
      </c>
      <c r="F14" s="40">
        <v>178542.69</v>
      </c>
      <c r="G14" s="46"/>
      <c r="H14" s="27"/>
      <c r="I14" s="11"/>
    </row>
    <row r="15" spans="1:12" s="14" customFormat="1" ht="13" x14ac:dyDescent="0.35">
      <c r="A15" s="36">
        <f>+A14+1</f>
        <v>2</v>
      </c>
      <c r="B15" s="37" t="s">
        <v>32</v>
      </c>
      <c r="C15" s="38" t="s">
        <v>30</v>
      </c>
      <c r="D15" s="36" t="s">
        <v>31</v>
      </c>
      <c r="E15" s="39">
        <v>1</v>
      </c>
      <c r="F15" s="40">
        <v>143290.44</v>
      </c>
      <c r="G15" s="46"/>
      <c r="H15" s="27"/>
      <c r="I15" s="11"/>
    </row>
    <row r="16" spans="1:12" s="14" customFormat="1" ht="13" x14ac:dyDescent="0.35">
      <c r="A16" s="36">
        <f t="shared" ref="A16:A79" si="0">+A15+1</f>
        <v>3</v>
      </c>
      <c r="B16" s="37" t="s">
        <v>33</v>
      </c>
      <c r="C16" s="38" t="s">
        <v>34</v>
      </c>
      <c r="D16" s="36" t="s">
        <v>35</v>
      </c>
      <c r="E16" s="39">
        <v>1</v>
      </c>
      <c r="F16" s="40">
        <v>46342.5</v>
      </c>
      <c r="G16" s="46"/>
      <c r="H16" s="27"/>
      <c r="I16" s="11"/>
    </row>
    <row r="17" spans="1:9" s="14" customFormat="1" ht="13" x14ac:dyDescent="0.35">
      <c r="A17" s="36">
        <f t="shared" si="0"/>
        <v>4</v>
      </c>
      <c r="B17" s="37" t="s">
        <v>36</v>
      </c>
      <c r="C17" s="38" t="s">
        <v>37</v>
      </c>
      <c r="D17" s="36" t="s">
        <v>31</v>
      </c>
      <c r="E17" s="36">
        <v>1</v>
      </c>
      <c r="F17" s="40">
        <v>489038.21</v>
      </c>
      <c r="G17" s="46"/>
      <c r="H17" s="27"/>
      <c r="I17" s="11"/>
    </row>
    <row r="18" spans="1:9" s="14" customFormat="1" ht="25" x14ac:dyDescent="0.35">
      <c r="A18" s="36">
        <f t="shared" si="0"/>
        <v>5</v>
      </c>
      <c r="B18" s="37" t="s">
        <v>38</v>
      </c>
      <c r="C18" s="38" t="s">
        <v>39</v>
      </c>
      <c r="D18" s="36" t="s">
        <v>31</v>
      </c>
      <c r="E18" s="36">
        <v>1</v>
      </c>
      <c r="F18" s="40">
        <v>486539</v>
      </c>
      <c r="G18" s="46"/>
      <c r="H18" s="27"/>
      <c r="I18" s="11"/>
    </row>
    <row r="19" spans="1:9" s="14" customFormat="1" ht="25" x14ac:dyDescent="0.35">
      <c r="A19" s="36">
        <f t="shared" si="0"/>
        <v>6</v>
      </c>
      <c r="B19" s="37" t="s">
        <v>40</v>
      </c>
      <c r="C19" s="38" t="s">
        <v>41</v>
      </c>
      <c r="D19" s="36" t="s">
        <v>31</v>
      </c>
      <c r="E19" s="36">
        <v>1</v>
      </c>
      <c r="F19" s="40">
        <v>489038.21</v>
      </c>
      <c r="G19" s="46"/>
      <c r="H19" s="27"/>
      <c r="I19" s="11"/>
    </row>
    <row r="20" spans="1:9" s="14" customFormat="1" ht="13" x14ac:dyDescent="0.35">
      <c r="A20" s="36">
        <f t="shared" si="0"/>
        <v>7</v>
      </c>
      <c r="B20" s="37" t="s">
        <v>42</v>
      </c>
      <c r="C20" s="38" t="s">
        <v>43</v>
      </c>
      <c r="D20" s="36" t="s">
        <v>35</v>
      </c>
      <c r="E20" s="36">
        <v>1</v>
      </c>
      <c r="F20" s="40">
        <v>37186.36</v>
      </c>
      <c r="G20" s="46"/>
      <c r="H20" s="27"/>
      <c r="I20" s="11"/>
    </row>
    <row r="21" spans="1:9" s="14" customFormat="1" ht="13" x14ac:dyDescent="0.35">
      <c r="A21" s="36">
        <f t="shared" si="0"/>
        <v>8</v>
      </c>
      <c r="B21" s="37" t="s">
        <v>44</v>
      </c>
      <c r="C21" s="38" t="s">
        <v>45</v>
      </c>
      <c r="D21" s="36" t="s">
        <v>35</v>
      </c>
      <c r="E21" s="36">
        <v>1</v>
      </c>
      <c r="F21" s="40">
        <v>37186.36</v>
      </c>
      <c r="G21" s="46"/>
      <c r="H21" s="27"/>
      <c r="I21" s="11"/>
    </row>
    <row r="22" spans="1:9" s="14" customFormat="1" ht="13" x14ac:dyDescent="0.35">
      <c r="A22" s="36">
        <f t="shared" si="0"/>
        <v>9</v>
      </c>
      <c r="B22" s="37" t="s">
        <v>46</v>
      </c>
      <c r="C22" s="38" t="s">
        <v>34</v>
      </c>
      <c r="D22" s="36" t="s">
        <v>35</v>
      </c>
      <c r="E22" s="36">
        <v>1</v>
      </c>
      <c r="F22" s="40">
        <v>37186.36</v>
      </c>
      <c r="G22" s="46"/>
      <c r="H22" s="27"/>
      <c r="I22" s="11"/>
    </row>
    <row r="23" spans="1:9" s="14" customFormat="1" ht="13" x14ac:dyDescent="0.35">
      <c r="A23" s="36">
        <f t="shared" si="0"/>
        <v>10</v>
      </c>
      <c r="B23" s="37" t="s">
        <v>47</v>
      </c>
      <c r="C23" s="38" t="s">
        <v>48</v>
      </c>
      <c r="D23" s="36" t="s">
        <v>35</v>
      </c>
      <c r="E23" s="39">
        <v>1</v>
      </c>
      <c r="F23" s="40">
        <v>37186.36</v>
      </c>
      <c r="G23" s="46"/>
      <c r="H23" s="27"/>
      <c r="I23" s="11"/>
    </row>
    <row r="24" spans="1:9" s="14" customFormat="1" ht="13" x14ac:dyDescent="0.35">
      <c r="A24" s="36">
        <f t="shared" si="0"/>
        <v>11</v>
      </c>
      <c r="B24" s="37" t="s">
        <v>49</v>
      </c>
      <c r="C24" s="38" t="s">
        <v>50</v>
      </c>
      <c r="D24" s="36" t="s">
        <v>35</v>
      </c>
      <c r="E24" s="39">
        <v>1</v>
      </c>
      <c r="F24" s="40">
        <v>37217.94</v>
      </c>
      <c r="G24" s="46"/>
      <c r="H24" s="27"/>
      <c r="I24" s="11"/>
    </row>
    <row r="25" spans="1:9" s="14" customFormat="1" ht="25" x14ac:dyDescent="0.35">
      <c r="A25" s="36">
        <f t="shared" si="0"/>
        <v>12</v>
      </c>
      <c r="B25" s="37" t="s">
        <v>51</v>
      </c>
      <c r="C25" s="38" t="s">
        <v>52</v>
      </c>
      <c r="D25" s="36" t="s">
        <v>35</v>
      </c>
      <c r="E25" s="39">
        <v>1</v>
      </c>
      <c r="F25" s="40">
        <v>37217.94</v>
      </c>
      <c r="G25" s="46"/>
      <c r="H25" s="27"/>
      <c r="I25" s="11"/>
    </row>
    <row r="26" spans="1:9" s="14" customFormat="1" ht="25" x14ac:dyDescent="0.35">
      <c r="A26" s="36">
        <f t="shared" si="0"/>
        <v>13</v>
      </c>
      <c r="B26" s="37" t="s">
        <v>53</v>
      </c>
      <c r="C26" s="36" t="s">
        <v>54</v>
      </c>
      <c r="D26" s="36" t="s">
        <v>35</v>
      </c>
      <c r="E26" s="39">
        <v>1</v>
      </c>
      <c r="F26" s="40">
        <v>37186.36</v>
      </c>
      <c r="G26" s="46"/>
      <c r="H26" s="27"/>
      <c r="I26" s="11"/>
    </row>
    <row r="27" spans="1:9" s="14" customFormat="1" ht="25" x14ac:dyDescent="0.35">
      <c r="A27" s="36">
        <f t="shared" si="0"/>
        <v>14</v>
      </c>
      <c r="B27" s="37" t="s">
        <v>55</v>
      </c>
      <c r="C27" s="36" t="s">
        <v>56</v>
      </c>
      <c r="D27" s="36" t="s">
        <v>35</v>
      </c>
      <c r="E27" s="36">
        <v>1</v>
      </c>
      <c r="F27" s="40">
        <v>37186.36</v>
      </c>
      <c r="G27" s="46"/>
      <c r="H27" s="27"/>
      <c r="I27" s="11"/>
    </row>
    <row r="28" spans="1:9" s="14" customFormat="1" ht="13" x14ac:dyDescent="0.35">
      <c r="A28" s="36">
        <f t="shared" si="0"/>
        <v>15</v>
      </c>
      <c r="B28" s="37" t="s">
        <v>57</v>
      </c>
      <c r="C28" s="36" t="s">
        <v>58</v>
      </c>
      <c r="D28" s="36" t="s">
        <v>35</v>
      </c>
      <c r="E28" s="36">
        <v>1</v>
      </c>
      <c r="F28" s="40">
        <v>14925.59</v>
      </c>
      <c r="G28" s="46"/>
      <c r="H28" s="27"/>
      <c r="I28" s="11"/>
    </row>
    <row r="29" spans="1:9" s="14" customFormat="1" ht="25" x14ac:dyDescent="0.35">
      <c r="A29" s="36">
        <f t="shared" si="0"/>
        <v>16</v>
      </c>
      <c r="B29" s="37" t="s">
        <v>59</v>
      </c>
      <c r="C29" s="36" t="s">
        <v>60</v>
      </c>
      <c r="D29" s="36" t="s">
        <v>35</v>
      </c>
      <c r="E29" s="36">
        <v>1</v>
      </c>
      <c r="F29" s="40">
        <v>37186.36</v>
      </c>
      <c r="G29" s="46"/>
      <c r="H29" s="27"/>
      <c r="I29" s="11"/>
    </row>
    <row r="30" spans="1:9" s="14" customFormat="1" ht="13" x14ac:dyDescent="0.35">
      <c r="A30" s="36">
        <f t="shared" si="0"/>
        <v>17</v>
      </c>
      <c r="B30" s="37" t="s">
        <v>61</v>
      </c>
      <c r="C30" s="36" t="s">
        <v>62</v>
      </c>
      <c r="D30" s="36" t="s">
        <v>35</v>
      </c>
      <c r="E30" s="36">
        <v>1</v>
      </c>
      <c r="F30" s="40">
        <v>38526.51</v>
      </c>
      <c r="G30" s="46"/>
      <c r="H30" s="27"/>
      <c r="I30" s="11"/>
    </row>
    <row r="31" spans="1:9" s="14" customFormat="1" ht="25" x14ac:dyDescent="0.35">
      <c r="A31" s="36">
        <f t="shared" si="0"/>
        <v>18</v>
      </c>
      <c r="B31" s="37" t="s">
        <v>63</v>
      </c>
      <c r="C31" s="36" t="s">
        <v>64</v>
      </c>
      <c r="D31" s="36" t="s">
        <v>35</v>
      </c>
      <c r="E31" s="36">
        <v>1</v>
      </c>
      <c r="F31" s="40">
        <v>37224.519999999997</v>
      </c>
      <c r="G31" s="46"/>
      <c r="H31" s="27"/>
      <c r="I31" s="11"/>
    </row>
    <row r="32" spans="1:9" s="14" customFormat="1" ht="13" x14ac:dyDescent="0.35">
      <c r="A32" s="36">
        <f t="shared" si="0"/>
        <v>19</v>
      </c>
      <c r="B32" s="37" t="s">
        <v>65</v>
      </c>
      <c r="C32" s="36" t="s">
        <v>66</v>
      </c>
      <c r="D32" s="36" t="s">
        <v>35</v>
      </c>
      <c r="E32" s="36">
        <v>1</v>
      </c>
      <c r="F32" s="40">
        <v>37034</v>
      </c>
      <c r="G32" s="46"/>
      <c r="H32" s="27"/>
      <c r="I32" s="11"/>
    </row>
    <row r="33" spans="1:9" s="14" customFormat="1" ht="25" x14ac:dyDescent="0.35">
      <c r="A33" s="36">
        <f t="shared" si="0"/>
        <v>20</v>
      </c>
      <c r="B33" s="37" t="s">
        <v>67</v>
      </c>
      <c r="C33" s="36" t="s">
        <v>68</v>
      </c>
      <c r="D33" s="36" t="s">
        <v>35</v>
      </c>
      <c r="E33" s="39">
        <v>1</v>
      </c>
      <c r="F33" s="40">
        <v>37221.89</v>
      </c>
      <c r="G33" s="46"/>
      <c r="H33" s="27"/>
      <c r="I33" s="11"/>
    </row>
    <row r="34" spans="1:9" s="14" customFormat="1" ht="13" x14ac:dyDescent="0.35">
      <c r="A34" s="36">
        <f t="shared" si="0"/>
        <v>21</v>
      </c>
      <c r="B34" s="37" t="s">
        <v>69</v>
      </c>
      <c r="C34" s="36" t="s">
        <v>70</v>
      </c>
      <c r="D34" s="36" t="s">
        <v>35</v>
      </c>
      <c r="E34" s="39">
        <v>1</v>
      </c>
      <c r="F34" s="40">
        <v>37191.620000000003</v>
      </c>
      <c r="G34" s="46"/>
      <c r="H34" s="27"/>
      <c r="I34" s="11"/>
    </row>
    <row r="35" spans="1:9" s="14" customFormat="1" ht="13" x14ac:dyDescent="0.35">
      <c r="A35" s="36">
        <f t="shared" si="0"/>
        <v>22</v>
      </c>
      <c r="B35" s="37" t="s">
        <v>71</v>
      </c>
      <c r="C35" s="36" t="s">
        <v>72</v>
      </c>
      <c r="D35" s="36" t="s">
        <v>35</v>
      </c>
      <c r="E35" s="39">
        <v>1</v>
      </c>
      <c r="F35" s="40">
        <v>37186.36</v>
      </c>
      <c r="G35" s="46"/>
      <c r="H35" s="27"/>
      <c r="I35" s="11"/>
    </row>
    <row r="36" spans="1:9" s="14" customFormat="1" ht="13" x14ac:dyDescent="0.35">
      <c r="A36" s="36">
        <f t="shared" si="0"/>
        <v>23</v>
      </c>
      <c r="B36" s="37" t="s">
        <v>73</v>
      </c>
      <c r="C36" s="36" t="s">
        <v>74</v>
      </c>
      <c r="D36" s="36" t="s">
        <v>35</v>
      </c>
      <c r="E36" s="39">
        <v>1</v>
      </c>
      <c r="F36" s="40">
        <v>35384.519999999997</v>
      </c>
      <c r="G36" s="46"/>
      <c r="H36" s="27"/>
      <c r="I36" s="11"/>
    </row>
    <row r="37" spans="1:9" s="14" customFormat="1" ht="13" x14ac:dyDescent="0.35">
      <c r="A37" s="36">
        <f t="shared" si="0"/>
        <v>24</v>
      </c>
      <c r="B37" s="37" t="s">
        <v>75</v>
      </c>
      <c r="C37" s="36" t="s">
        <v>74</v>
      </c>
      <c r="D37" s="36" t="s">
        <v>35</v>
      </c>
      <c r="E37" s="36">
        <v>1</v>
      </c>
      <c r="F37" s="40">
        <v>37034</v>
      </c>
      <c r="G37" s="46"/>
      <c r="H37" s="27"/>
      <c r="I37" s="11"/>
    </row>
    <row r="38" spans="1:9" s="14" customFormat="1" ht="13" x14ac:dyDescent="0.35">
      <c r="A38" s="36">
        <f t="shared" si="0"/>
        <v>25</v>
      </c>
      <c r="B38" s="37" t="s">
        <v>76</v>
      </c>
      <c r="C38" s="36" t="s">
        <v>77</v>
      </c>
      <c r="D38" s="36" t="s">
        <v>35</v>
      </c>
      <c r="E38" s="36">
        <v>1</v>
      </c>
      <c r="F38" s="40">
        <v>37186.36</v>
      </c>
      <c r="G38" s="46"/>
      <c r="H38" s="27"/>
      <c r="I38" s="11"/>
    </row>
    <row r="39" spans="1:9" s="14" customFormat="1" ht="25" x14ac:dyDescent="0.35">
      <c r="A39" s="36">
        <f t="shared" si="0"/>
        <v>26</v>
      </c>
      <c r="B39" s="37" t="s">
        <v>78</v>
      </c>
      <c r="C39" s="36" t="s">
        <v>79</v>
      </c>
      <c r="D39" s="36" t="s">
        <v>35</v>
      </c>
      <c r="E39" s="36">
        <v>1</v>
      </c>
      <c r="F39" s="40">
        <v>37186.36</v>
      </c>
      <c r="G39" s="46"/>
      <c r="H39" s="27"/>
      <c r="I39" s="11"/>
    </row>
    <row r="40" spans="1:9" s="14" customFormat="1" ht="13" x14ac:dyDescent="0.35">
      <c r="A40" s="36">
        <f t="shared" si="0"/>
        <v>27</v>
      </c>
      <c r="B40" s="37" t="s">
        <v>80</v>
      </c>
      <c r="C40" s="36" t="s">
        <v>81</v>
      </c>
      <c r="D40" s="36" t="s">
        <v>35</v>
      </c>
      <c r="E40" s="36">
        <v>1</v>
      </c>
      <c r="F40" s="40">
        <v>15363.73</v>
      </c>
      <c r="G40" s="46"/>
      <c r="H40" s="27"/>
      <c r="I40" s="11"/>
    </row>
    <row r="41" spans="1:9" s="14" customFormat="1" ht="13" x14ac:dyDescent="0.35">
      <c r="A41" s="36">
        <f t="shared" si="0"/>
        <v>28</v>
      </c>
      <c r="B41" s="37" t="s">
        <v>82</v>
      </c>
      <c r="C41" s="36" t="s">
        <v>83</v>
      </c>
      <c r="D41" s="36" t="s">
        <v>35</v>
      </c>
      <c r="E41" s="36">
        <v>1</v>
      </c>
      <c r="F41" s="40">
        <v>16886</v>
      </c>
      <c r="G41" s="46"/>
      <c r="H41" s="27"/>
      <c r="I41" s="11"/>
    </row>
    <row r="42" spans="1:9" s="14" customFormat="1" ht="13" x14ac:dyDescent="0.35">
      <c r="A42" s="36">
        <f t="shared" si="0"/>
        <v>29</v>
      </c>
      <c r="B42" s="37" t="s">
        <v>84</v>
      </c>
      <c r="C42" s="36" t="s">
        <v>83</v>
      </c>
      <c r="D42" s="36" t="s">
        <v>35</v>
      </c>
      <c r="E42" s="36">
        <v>1</v>
      </c>
      <c r="F42" s="40">
        <v>25517</v>
      </c>
      <c r="G42" s="46"/>
      <c r="H42" s="27"/>
      <c r="I42" s="11"/>
    </row>
    <row r="43" spans="1:9" s="14" customFormat="1" ht="13" x14ac:dyDescent="0.35">
      <c r="A43" s="36">
        <f t="shared" si="0"/>
        <v>30</v>
      </c>
      <c r="B43" s="37" t="s">
        <v>85</v>
      </c>
      <c r="C43" s="36" t="s">
        <v>83</v>
      </c>
      <c r="D43" s="36" t="s">
        <v>35</v>
      </c>
      <c r="E43" s="39">
        <v>1</v>
      </c>
      <c r="F43" s="40">
        <v>7691.73</v>
      </c>
      <c r="G43" s="46"/>
      <c r="H43" s="27"/>
      <c r="I43" s="11"/>
    </row>
    <row r="44" spans="1:9" s="14" customFormat="1" ht="13" x14ac:dyDescent="0.35">
      <c r="A44" s="36">
        <f t="shared" si="0"/>
        <v>31</v>
      </c>
      <c r="B44" s="37" t="s">
        <v>86</v>
      </c>
      <c r="C44" s="36" t="s">
        <v>87</v>
      </c>
      <c r="D44" s="36" t="s">
        <v>35</v>
      </c>
      <c r="E44" s="39">
        <v>1</v>
      </c>
      <c r="F44" s="40">
        <v>19033.29</v>
      </c>
      <c r="G44" s="46"/>
      <c r="H44" s="27"/>
      <c r="I44" s="11"/>
    </row>
    <row r="45" spans="1:9" s="14" customFormat="1" ht="13" x14ac:dyDescent="0.35">
      <c r="A45" s="36">
        <f t="shared" si="0"/>
        <v>32</v>
      </c>
      <c r="B45" s="37" t="s">
        <v>88</v>
      </c>
      <c r="C45" s="36" t="s">
        <v>89</v>
      </c>
      <c r="D45" s="36" t="s">
        <v>35</v>
      </c>
      <c r="E45" s="39">
        <v>1</v>
      </c>
      <c r="F45" s="40">
        <v>13505.93</v>
      </c>
      <c r="G45" s="46"/>
      <c r="H45" s="27"/>
      <c r="I45" s="11"/>
    </row>
    <row r="46" spans="1:9" s="14" customFormat="1" ht="13" x14ac:dyDescent="0.35">
      <c r="A46" s="36">
        <f t="shared" si="0"/>
        <v>33</v>
      </c>
      <c r="B46" s="37" t="s">
        <v>90</v>
      </c>
      <c r="C46" s="36" t="s">
        <v>89</v>
      </c>
      <c r="D46" s="36" t="s">
        <v>35</v>
      </c>
      <c r="E46" s="39">
        <v>1</v>
      </c>
      <c r="F46" s="40">
        <v>14803</v>
      </c>
      <c r="G46" s="46"/>
      <c r="H46" s="27"/>
      <c r="I46" s="11"/>
    </row>
    <row r="47" spans="1:9" s="14" customFormat="1" ht="25" x14ac:dyDescent="0.35">
      <c r="A47" s="36">
        <f t="shared" si="0"/>
        <v>34</v>
      </c>
      <c r="B47" s="37" t="s">
        <v>91</v>
      </c>
      <c r="C47" s="36" t="s">
        <v>92</v>
      </c>
      <c r="D47" s="36" t="s">
        <v>35</v>
      </c>
      <c r="E47" s="36">
        <v>1</v>
      </c>
      <c r="F47" s="40">
        <v>13505.93</v>
      </c>
      <c r="G47" s="46"/>
      <c r="H47" s="27"/>
      <c r="I47" s="11"/>
    </row>
    <row r="48" spans="1:9" s="14" customFormat="1" ht="25" x14ac:dyDescent="0.35">
      <c r="A48" s="36">
        <f t="shared" si="0"/>
        <v>35</v>
      </c>
      <c r="B48" s="37" t="s">
        <v>93</v>
      </c>
      <c r="C48" s="36" t="s">
        <v>94</v>
      </c>
      <c r="D48" s="36" t="s">
        <v>35</v>
      </c>
      <c r="E48" s="36">
        <v>1</v>
      </c>
      <c r="F48" s="40">
        <v>13505.93</v>
      </c>
      <c r="G48" s="46"/>
      <c r="H48" s="27"/>
      <c r="I48" s="11"/>
    </row>
    <row r="49" spans="1:9" s="14" customFormat="1" ht="13" x14ac:dyDescent="0.35">
      <c r="A49" s="36">
        <f t="shared" si="0"/>
        <v>36</v>
      </c>
      <c r="B49" s="37" t="s">
        <v>95</v>
      </c>
      <c r="C49" s="36" t="s">
        <v>96</v>
      </c>
      <c r="D49" s="36" t="s">
        <v>35</v>
      </c>
      <c r="E49" s="36">
        <v>1</v>
      </c>
      <c r="F49" s="40">
        <v>13505.93</v>
      </c>
      <c r="G49" s="46"/>
      <c r="H49" s="27"/>
      <c r="I49" s="11"/>
    </row>
    <row r="50" spans="1:9" s="14" customFormat="1" ht="13" x14ac:dyDescent="0.35">
      <c r="A50" s="36">
        <f t="shared" si="0"/>
        <v>37</v>
      </c>
      <c r="B50" s="37" t="s">
        <v>97</v>
      </c>
      <c r="C50" s="36" t="s">
        <v>98</v>
      </c>
      <c r="D50" s="36" t="s">
        <v>35</v>
      </c>
      <c r="E50" s="36">
        <v>1</v>
      </c>
      <c r="F50" s="40">
        <v>13505.93</v>
      </c>
      <c r="G50" s="46"/>
      <c r="H50" s="27"/>
      <c r="I50" s="11"/>
    </row>
    <row r="51" spans="1:9" s="14" customFormat="1" ht="13" x14ac:dyDescent="0.35">
      <c r="A51" s="36">
        <f t="shared" si="0"/>
        <v>38</v>
      </c>
      <c r="B51" s="37" t="s">
        <v>99</v>
      </c>
      <c r="C51" s="36" t="s">
        <v>87</v>
      </c>
      <c r="D51" s="36" t="s">
        <v>35</v>
      </c>
      <c r="E51" s="36">
        <v>1</v>
      </c>
      <c r="F51" s="40">
        <v>14827</v>
      </c>
      <c r="G51" s="46"/>
      <c r="H51" s="27"/>
      <c r="I51" s="11"/>
    </row>
    <row r="52" spans="1:9" s="14" customFormat="1" ht="13" x14ac:dyDescent="0.35">
      <c r="A52" s="36">
        <f t="shared" si="0"/>
        <v>39</v>
      </c>
      <c r="B52" s="37" t="s">
        <v>100</v>
      </c>
      <c r="C52" s="36" t="s">
        <v>101</v>
      </c>
      <c r="D52" s="36" t="s">
        <v>35</v>
      </c>
      <c r="E52" s="36">
        <v>1</v>
      </c>
      <c r="F52" s="40">
        <v>13505.93</v>
      </c>
      <c r="G52" s="46"/>
      <c r="H52" s="27"/>
      <c r="I52" s="11"/>
    </row>
    <row r="53" spans="1:9" s="14" customFormat="1" ht="25" x14ac:dyDescent="0.35">
      <c r="A53" s="36">
        <f t="shared" si="0"/>
        <v>40</v>
      </c>
      <c r="B53" s="37" t="s">
        <v>102</v>
      </c>
      <c r="C53" s="36" t="s">
        <v>103</v>
      </c>
      <c r="D53" s="36" t="s">
        <v>35</v>
      </c>
      <c r="E53" s="39">
        <v>1</v>
      </c>
      <c r="F53" s="40">
        <v>13505.93</v>
      </c>
      <c r="G53" s="46"/>
      <c r="H53" s="27"/>
      <c r="I53" s="11"/>
    </row>
    <row r="54" spans="1:9" s="14" customFormat="1" ht="25" x14ac:dyDescent="0.35">
      <c r="A54" s="36">
        <f t="shared" si="0"/>
        <v>41</v>
      </c>
      <c r="B54" s="37" t="s">
        <v>104</v>
      </c>
      <c r="C54" s="36" t="s">
        <v>103</v>
      </c>
      <c r="D54" s="36" t="s">
        <v>35</v>
      </c>
      <c r="E54" s="39">
        <v>1</v>
      </c>
      <c r="F54" s="40">
        <v>13437</v>
      </c>
      <c r="G54" s="46"/>
      <c r="H54" s="27"/>
      <c r="I54" s="11"/>
    </row>
    <row r="55" spans="1:9" s="14" customFormat="1" ht="25" x14ac:dyDescent="0.35">
      <c r="A55" s="36">
        <f t="shared" si="0"/>
        <v>42</v>
      </c>
      <c r="B55" s="37" t="s">
        <v>105</v>
      </c>
      <c r="C55" s="36" t="s">
        <v>106</v>
      </c>
      <c r="D55" s="36" t="s">
        <v>35</v>
      </c>
      <c r="E55" s="39">
        <v>1</v>
      </c>
      <c r="F55" s="40">
        <v>14732.92</v>
      </c>
      <c r="G55" s="46"/>
      <c r="H55" s="27"/>
      <c r="I55" s="11"/>
    </row>
    <row r="56" spans="1:9" s="14" customFormat="1" ht="13" x14ac:dyDescent="0.35">
      <c r="A56" s="36">
        <f t="shared" si="0"/>
        <v>43</v>
      </c>
      <c r="B56" s="37" t="s">
        <v>107</v>
      </c>
      <c r="C56" s="36" t="s">
        <v>108</v>
      </c>
      <c r="D56" s="36" t="s">
        <v>35</v>
      </c>
      <c r="E56" s="39">
        <v>1</v>
      </c>
      <c r="F56" s="40">
        <v>13505.93</v>
      </c>
      <c r="G56" s="46"/>
      <c r="H56" s="27"/>
      <c r="I56" s="11"/>
    </row>
    <row r="57" spans="1:9" s="14" customFormat="1" ht="25" x14ac:dyDescent="0.35">
      <c r="A57" s="36">
        <f t="shared" si="0"/>
        <v>44</v>
      </c>
      <c r="B57" s="37" t="s">
        <v>109</v>
      </c>
      <c r="C57" s="36" t="s">
        <v>110</v>
      </c>
      <c r="D57" s="36" t="s">
        <v>35</v>
      </c>
      <c r="E57" s="36">
        <v>1</v>
      </c>
      <c r="F57" s="40">
        <v>13505.93</v>
      </c>
      <c r="G57" s="46"/>
      <c r="H57" s="27"/>
      <c r="I57" s="11"/>
    </row>
    <row r="58" spans="1:9" s="14" customFormat="1" ht="13" x14ac:dyDescent="0.35">
      <c r="A58" s="36">
        <f t="shared" si="0"/>
        <v>45</v>
      </c>
      <c r="B58" s="37" t="s">
        <v>111</v>
      </c>
      <c r="C58" s="36" t="s">
        <v>112</v>
      </c>
      <c r="D58" s="36" t="s">
        <v>35</v>
      </c>
      <c r="E58" s="36">
        <v>1</v>
      </c>
      <c r="F58" s="40">
        <v>11378.4</v>
      </c>
      <c r="G58" s="46"/>
      <c r="H58" s="27"/>
      <c r="I58" s="11"/>
    </row>
    <row r="59" spans="1:9" s="14" customFormat="1" ht="13" x14ac:dyDescent="0.35">
      <c r="A59" s="36">
        <f t="shared" si="0"/>
        <v>46</v>
      </c>
      <c r="B59" s="37" t="s">
        <v>113</v>
      </c>
      <c r="C59" s="36" t="s">
        <v>114</v>
      </c>
      <c r="D59" s="36" t="s">
        <v>35</v>
      </c>
      <c r="E59" s="36">
        <v>1</v>
      </c>
      <c r="F59" s="40">
        <v>5768.14</v>
      </c>
      <c r="G59" s="46"/>
      <c r="H59" s="27"/>
      <c r="I59" s="11"/>
    </row>
    <row r="60" spans="1:9" s="14" customFormat="1" ht="13" x14ac:dyDescent="0.35">
      <c r="A60" s="36">
        <f t="shared" si="0"/>
        <v>47</v>
      </c>
      <c r="B60" s="37" t="s">
        <v>115</v>
      </c>
      <c r="C60" s="36" t="s">
        <v>114</v>
      </c>
      <c r="D60" s="36" t="s">
        <v>35</v>
      </c>
      <c r="E60" s="36">
        <v>1</v>
      </c>
      <c r="F60" s="40">
        <v>6173.39</v>
      </c>
      <c r="G60" s="46"/>
      <c r="H60" s="27"/>
      <c r="I60" s="11"/>
    </row>
    <row r="61" spans="1:9" s="14" customFormat="1" ht="13" x14ac:dyDescent="0.35">
      <c r="A61" s="36">
        <f t="shared" si="0"/>
        <v>48</v>
      </c>
      <c r="B61" s="37" t="s">
        <v>116</v>
      </c>
      <c r="C61" s="36" t="s">
        <v>114</v>
      </c>
      <c r="D61" s="36" t="s">
        <v>35</v>
      </c>
      <c r="E61" s="36">
        <v>1</v>
      </c>
      <c r="F61" s="40">
        <v>8940.36</v>
      </c>
      <c r="G61" s="46"/>
      <c r="H61" s="27"/>
      <c r="I61" s="11"/>
    </row>
    <row r="62" spans="1:9" s="14" customFormat="1" ht="13" x14ac:dyDescent="0.35">
      <c r="A62" s="36">
        <f t="shared" si="0"/>
        <v>49</v>
      </c>
      <c r="B62" s="37" t="s">
        <v>117</v>
      </c>
      <c r="C62" s="36" t="s">
        <v>118</v>
      </c>
      <c r="D62" s="36" t="s">
        <v>35</v>
      </c>
      <c r="E62" s="36">
        <v>1</v>
      </c>
      <c r="F62" s="40">
        <v>13437</v>
      </c>
      <c r="G62" s="46"/>
      <c r="H62" s="27"/>
      <c r="I62" s="11"/>
    </row>
    <row r="63" spans="1:9" s="14" customFormat="1" ht="25" x14ac:dyDescent="0.35">
      <c r="A63" s="36">
        <f t="shared" si="0"/>
        <v>50</v>
      </c>
      <c r="B63" s="37" t="s">
        <v>119</v>
      </c>
      <c r="C63" s="36" t="s">
        <v>120</v>
      </c>
      <c r="D63" s="36" t="s">
        <v>35</v>
      </c>
      <c r="E63" s="39">
        <v>1</v>
      </c>
      <c r="F63" s="40">
        <v>13505.93</v>
      </c>
      <c r="G63" s="46"/>
      <c r="H63" s="27"/>
      <c r="I63" s="11"/>
    </row>
    <row r="64" spans="1:9" s="14" customFormat="1" ht="25" x14ac:dyDescent="0.35">
      <c r="A64" s="36">
        <f t="shared" si="0"/>
        <v>51</v>
      </c>
      <c r="B64" s="37" t="s">
        <v>121</v>
      </c>
      <c r="C64" s="36" t="s">
        <v>122</v>
      </c>
      <c r="D64" s="36" t="s">
        <v>35</v>
      </c>
      <c r="E64" s="39">
        <v>1</v>
      </c>
      <c r="F64" s="40">
        <v>13505.93</v>
      </c>
      <c r="G64" s="46"/>
      <c r="H64" s="27"/>
      <c r="I64" s="11"/>
    </row>
    <row r="65" spans="1:9" s="14" customFormat="1" ht="25" x14ac:dyDescent="0.35">
      <c r="A65" s="36">
        <f t="shared" si="0"/>
        <v>52</v>
      </c>
      <c r="B65" s="37" t="s">
        <v>123</v>
      </c>
      <c r="C65" s="36" t="s">
        <v>124</v>
      </c>
      <c r="D65" s="36" t="s">
        <v>35</v>
      </c>
      <c r="E65" s="39">
        <v>1</v>
      </c>
      <c r="F65" s="40">
        <v>13437</v>
      </c>
      <c r="G65" s="46"/>
      <c r="H65" s="27"/>
      <c r="I65" s="11"/>
    </row>
    <row r="66" spans="1:9" s="14" customFormat="1" ht="25" x14ac:dyDescent="0.35">
      <c r="A66" s="36">
        <f t="shared" si="0"/>
        <v>53</v>
      </c>
      <c r="B66" s="37" t="s">
        <v>125</v>
      </c>
      <c r="C66" s="36" t="s">
        <v>126</v>
      </c>
      <c r="D66" s="36" t="s">
        <v>35</v>
      </c>
      <c r="E66" s="39">
        <v>1</v>
      </c>
      <c r="F66" s="40">
        <v>13505.93</v>
      </c>
      <c r="G66" s="46"/>
      <c r="H66" s="27"/>
      <c r="I66" s="11"/>
    </row>
    <row r="67" spans="1:9" s="14" customFormat="1" ht="25" x14ac:dyDescent="0.35">
      <c r="A67" s="36">
        <f t="shared" si="0"/>
        <v>54</v>
      </c>
      <c r="B67" s="37" t="s">
        <v>127</v>
      </c>
      <c r="C67" s="36" t="s">
        <v>126</v>
      </c>
      <c r="D67" s="36" t="s">
        <v>35</v>
      </c>
      <c r="E67" s="36">
        <v>1</v>
      </c>
      <c r="F67" s="40">
        <v>13505.93</v>
      </c>
      <c r="G67" s="46"/>
      <c r="H67" s="27"/>
      <c r="I67" s="11"/>
    </row>
    <row r="68" spans="1:9" s="14" customFormat="1" ht="13" x14ac:dyDescent="0.35">
      <c r="A68" s="36">
        <f t="shared" si="0"/>
        <v>55</v>
      </c>
      <c r="B68" s="37" t="s">
        <v>128</v>
      </c>
      <c r="C68" s="36" t="s">
        <v>129</v>
      </c>
      <c r="D68" s="36" t="s">
        <v>35</v>
      </c>
      <c r="E68" s="36">
        <v>1</v>
      </c>
      <c r="F68" s="40">
        <v>14727</v>
      </c>
      <c r="G68" s="46"/>
      <c r="H68" s="27"/>
      <c r="I68" s="11"/>
    </row>
    <row r="69" spans="1:9" s="14" customFormat="1" ht="13" x14ac:dyDescent="0.35">
      <c r="A69" s="36">
        <f t="shared" si="0"/>
        <v>56</v>
      </c>
      <c r="B69" s="37" t="s">
        <v>130</v>
      </c>
      <c r="C69" s="36" t="s">
        <v>131</v>
      </c>
      <c r="D69" s="36" t="s">
        <v>35</v>
      </c>
      <c r="E69" s="36">
        <v>1</v>
      </c>
      <c r="F69" s="40">
        <v>13512.5</v>
      </c>
      <c r="G69" s="46"/>
      <c r="H69" s="27"/>
      <c r="I69" s="11"/>
    </row>
    <row r="70" spans="1:9" s="14" customFormat="1" ht="13" x14ac:dyDescent="0.35">
      <c r="A70" s="36">
        <f t="shared" si="0"/>
        <v>57</v>
      </c>
      <c r="B70" s="37" t="s">
        <v>132</v>
      </c>
      <c r="C70" s="36" t="s">
        <v>133</v>
      </c>
      <c r="D70" s="36" t="s">
        <v>35</v>
      </c>
      <c r="E70" s="36">
        <v>1</v>
      </c>
      <c r="F70" s="40">
        <v>13505.93</v>
      </c>
      <c r="G70" s="46"/>
      <c r="H70" s="27"/>
      <c r="I70" s="11"/>
    </row>
    <row r="71" spans="1:9" s="14" customFormat="1" ht="13" x14ac:dyDescent="0.35">
      <c r="A71" s="36">
        <f t="shared" si="0"/>
        <v>58</v>
      </c>
      <c r="B71" s="37" t="s">
        <v>134</v>
      </c>
      <c r="C71" s="36" t="s">
        <v>135</v>
      </c>
      <c r="D71" s="36" t="s">
        <v>35</v>
      </c>
      <c r="E71" s="36">
        <v>1</v>
      </c>
      <c r="F71" s="40">
        <v>13505.93</v>
      </c>
      <c r="G71" s="46"/>
      <c r="H71" s="27"/>
      <c r="I71" s="11"/>
    </row>
    <row r="72" spans="1:9" s="14" customFormat="1" ht="13" x14ac:dyDescent="0.35">
      <c r="A72" s="36">
        <f t="shared" si="0"/>
        <v>59</v>
      </c>
      <c r="B72" s="37" t="s">
        <v>136</v>
      </c>
      <c r="C72" s="36" t="s">
        <v>68</v>
      </c>
      <c r="D72" s="36" t="s">
        <v>35</v>
      </c>
      <c r="E72" s="36">
        <v>1</v>
      </c>
      <c r="F72" s="40">
        <v>14803</v>
      </c>
      <c r="G72" s="46"/>
      <c r="H72" s="27"/>
      <c r="I72" s="11"/>
    </row>
    <row r="73" spans="1:9" s="14" customFormat="1" ht="13" x14ac:dyDescent="0.35">
      <c r="A73" s="36">
        <f t="shared" si="0"/>
        <v>60</v>
      </c>
      <c r="B73" s="37" t="s">
        <v>137</v>
      </c>
      <c r="C73" s="36" t="s">
        <v>138</v>
      </c>
      <c r="D73" s="36" t="s">
        <v>35</v>
      </c>
      <c r="E73" s="39">
        <v>1</v>
      </c>
      <c r="F73" s="40">
        <v>3682.72</v>
      </c>
      <c r="G73" s="46"/>
      <c r="H73" s="27"/>
      <c r="I73" s="11"/>
    </row>
    <row r="74" spans="1:9" s="14" customFormat="1" ht="13" x14ac:dyDescent="0.35">
      <c r="A74" s="36">
        <f t="shared" si="0"/>
        <v>61</v>
      </c>
      <c r="B74" s="37" t="s">
        <v>139</v>
      </c>
      <c r="C74" s="36" t="s">
        <v>114</v>
      </c>
      <c r="D74" s="36" t="s">
        <v>35</v>
      </c>
      <c r="E74" s="39">
        <v>1</v>
      </c>
      <c r="F74" s="40">
        <v>4022.17</v>
      </c>
      <c r="G74" s="46"/>
      <c r="H74" s="27"/>
      <c r="I74" s="11"/>
    </row>
    <row r="75" spans="1:9" s="14" customFormat="1" ht="13" x14ac:dyDescent="0.35">
      <c r="A75" s="36">
        <f t="shared" si="0"/>
        <v>62</v>
      </c>
      <c r="B75" s="37" t="s">
        <v>140</v>
      </c>
      <c r="C75" s="36" t="s">
        <v>83</v>
      </c>
      <c r="D75" s="36" t="s">
        <v>35</v>
      </c>
      <c r="E75" s="39">
        <v>1</v>
      </c>
      <c r="F75" s="40">
        <v>4188</v>
      </c>
      <c r="G75" s="46"/>
      <c r="H75" s="27"/>
      <c r="I75" s="11"/>
    </row>
    <row r="76" spans="1:9" s="14" customFormat="1" ht="13" x14ac:dyDescent="0.35">
      <c r="A76" s="36">
        <f t="shared" si="0"/>
        <v>63</v>
      </c>
      <c r="B76" s="37" t="s">
        <v>141</v>
      </c>
      <c r="C76" s="36" t="s">
        <v>114</v>
      </c>
      <c r="D76" s="36" t="s">
        <v>35</v>
      </c>
      <c r="E76" s="39">
        <v>1</v>
      </c>
      <c r="F76" s="40">
        <v>4312</v>
      </c>
      <c r="G76" s="46"/>
      <c r="H76" s="27"/>
      <c r="I76" s="11"/>
    </row>
    <row r="77" spans="1:9" s="14" customFormat="1" ht="13" x14ac:dyDescent="0.35">
      <c r="A77" s="36">
        <f t="shared" si="0"/>
        <v>64</v>
      </c>
      <c r="B77" s="37" t="s">
        <v>142</v>
      </c>
      <c r="C77" s="36" t="s">
        <v>83</v>
      </c>
      <c r="D77" s="36" t="s">
        <v>35</v>
      </c>
      <c r="E77" s="36">
        <v>1</v>
      </c>
      <c r="F77" s="40">
        <v>7168</v>
      </c>
      <c r="G77" s="46"/>
      <c r="H77" s="27"/>
      <c r="I77" s="11"/>
    </row>
    <row r="78" spans="1:9" s="14" customFormat="1" ht="13" x14ac:dyDescent="0.35">
      <c r="A78" s="36">
        <f t="shared" si="0"/>
        <v>65</v>
      </c>
      <c r="B78" s="37" t="s">
        <v>143</v>
      </c>
      <c r="C78" s="36" t="s">
        <v>83</v>
      </c>
      <c r="D78" s="36" t="s">
        <v>35</v>
      </c>
      <c r="E78" s="36">
        <v>1</v>
      </c>
      <c r="F78" s="40">
        <v>13437</v>
      </c>
      <c r="G78" s="46"/>
      <c r="H78" s="27"/>
      <c r="I78" s="11"/>
    </row>
    <row r="79" spans="1:9" s="14" customFormat="1" ht="13" x14ac:dyDescent="0.35">
      <c r="A79" s="36">
        <f t="shared" si="0"/>
        <v>66</v>
      </c>
      <c r="B79" s="37" t="s">
        <v>144</v>
      </c>
      <c r="C79" s="36" t="s">
        <v>145</v>
      </c>
      <c r="D79" s="36" t="s">
        <v>35</v>
      </c>
      <c r="E79" s="36">
        <v>1</v>
      </c>
      <c r="F79" s="40">
        <v>11402.08</v>
      </c>
      <c r="G79" s="46"/>
      <c r="H79" s="27"/>
      <c r="I79" s="11"/>
    </row>
    <row r="80" spans="1:9" s="14" customFormat="1" ht="13" x14ac:dyDescent="0.35">
      <c r="A80" s="36">
        <f t="shared" ref="A80:A84" si="1">+A79+1</f>
        <v>67</v>
      </c>
      <c r="B80" s="37" t="s">
        <v>146</v>
      </c>
      <c r="C80" s="36" t="s">
        <v>147</v>
      </c>
      <c r="D80" s="36" t="s">
        <v>35</v>
      </c>
      <c r="E80" s="36">
        <v>1</v>
      </c>
      <c r="F80" s="40">
        <v>14372.99</v>
      </c>
      <c r="G80" s="46"/>
      <c r="H80" s="27"/>
      <c r="I80" s="11"/>
    </row>
    <row r="81" spans="1:9" s="14" customFormat="1" ht="25" x14ac:dyDescent="0.35">
      <c r="A81" s="36">
        <f t="shared" si="1"/>
        <v>68</v>
      </c>
      <c r="B81" s="37" t="s">
        <v>148</v>
      </c>
      <c r="C81" s="36" t="s">
        <v>34</v>
      </c>
      <c r="D81" s="36" t="s">
        <v>35</v>
      </c>
      <c r="E81" s="36">
        <v>1</v>
      </c>
      <c r="F81" s="40">
        <v>39217.01</v>
      </c>
      <c r="G81" s="46"/>
      <c r="H81" s="27"/>
      <c r="I81" s="11"/>
    </row>
    <row r="82" spans="1:9" s="14" customFormat="1" ht="25" x14ac:dyDescent="0.35">
      <c r="A82" s="36">
        <f t="shared" si="1"/>
        <v>69</v>
      </c>
      <c r="B82" s="37" t="s">
        <v>149</v>
      </c>
      <c r="C82" s="36" t="s">
        <v>150</v>
      </c>
      <c r="D82" s="36" t="s">
        <v>35</v>
      </c>
      <c r="E82" s="36">
        <v>1</v>
      </c>
      <c r="F82" s="40">
        <v>896.01</v>
      </c>
      <c r="G82" s="46"/>
      <c r="H82" s="27"/>
      <c r="I82" s="11"/>
    </row>
    <row r="83" spans="1:9" s="14" customFormat="1" ht="13" x14ac:dyDescent="0.35">
      <c r="A83" s="36">
        <f t="shared" si="1"/>
        <v>70</v>
      </c>
      <c r="B83" s="37" t="s">
        <v>151</v>
      </c>
      <c r="C83" s="36" t="s">
        <v>152</v>
      </c>
      <c r="D83" s="36" t="s">
        <v>35</v>
      </c>
      <c r="E83" s="39">
        <v>1</v>
      </c>
      <c r="F83" s="40">
        <v>38565.360000000001</v>
      </c>
      <c r="G83" s="46"/>
      <c r="H83" s="27"/>
      <c r="I83" s="11"/>
    </row>
    <row r="84" spans="1:9" s="14" customFormat="1" ht="13" x14ac:dyDescent="0.35">
      <c r="A84" s="36">
        <f t="shared" si="1"/>
        <v>71</v>
      </c>
      <c r="B84" s="37" t="s">
        <v>153</v>
      </c>
      <c r="C84" s="36" t="s">
        <v>154</v>
      </c>
      <c r="D84" s="36" t="s">
        <v>35</v>
      </c>
      <c r="E84" s="39">
        <v>1</v>
      </c>
      <c r="F84" s="40">
        <v>12938.85</v>
      </c>
      <c r="G84" s="46"/>
      <c r="H84" s="27"/>
      <c r="I84" s="11"/>
    </row>
    <row r="85" spans="1:9" s="14" customFormat="1" ht="13" x14ac:dyDescent="0.35">
      <c r="A85" s="41" t="s">
        <v>155</v>
      </c>
      <c r="B85" s="42"/>
      <c r="C85" s="43"/>
      <c r="D85" s="43"/>
      <c r="E85" s="44"/>
      <c r="F85" s="35"/>
      <c r="G85" s="49"/>
      <c r="H85" s="27"/>
      <c r="I85" s="11"/>
    </row>
    <row r="86" spans="1:9" s="14" customFormat="1" ht="25" x14ac:dyDescent="0.35">
      <c r="A86" s="36">
        <v>72</v>
      </c>
      <c r="B86" s="37" t="s">
        <v>156</v>
      </c>
      <c r="C86" s="36" t="s">
        <v>157</v>
      </c>
      <c r="D86" s="36" t="s">
        <v>31</v>
      </c>
      <c r="E86" s="39">
        <v>1</v>
      </c>
      <c r="F86" s="40">
        <v>27296.34</v>
      </c>
      <c r="G86" s="46"/>
      <c r="H86" s="27"/>
      <c r="I86" s="11"/>
    </row>
    <row r="87" spans="1:9" s="14" customFormat="1" ht="13" x14ac:dyDescent="0.35">
      <c r="A87" s="36">
        <f t="shared" ref="A87:A89" si="2">+A86+1</f>
        <v>73</v>
      </c>
      <c r="B87" s="37" t="s">
        <v>158</v>
      </c>
      <c r="C87" s="36" t="s">
        <v>157</v>
      </c>
      <c r="D87" s="36" t="s">
        <v>31</v>
      </c>
      <c r="E87" s="36">
        <v>1</v>
      </c>
      <c r="F87" s="40">
        <v>202025.84</v>
      </c>
      <c r="G87" s="46"/>
      <c r="H87" s="27"/>
      <c r="I87" s="11"/>
    </row>
    <row r="88" spans="1:9" s="14" customFormat="1" ht="25" x14ac:dyDescent="0.35">
      <c r="A88" s="36">
        <f t="shared" si="2"/>
        <v>74</v>
      </c>
      <c r="B88" s="37" t="s">
        <v>159</v>
      </c>
      <c r="C88" s="36" t="s">
        <v>157</v>
      </c>
      <c r="D88" s="36" t="s">
        <v>31</v>
      </c>
      <c r="E88" s="36">
        <v>1</v>
      </c>
      <c r="F88" s="40">
        <v>522610</v>
      </c>
      <c r="G88" s="46"/>
      <c r="H88" s="27"/>
      <c r="I88" s="11"/>
    </row>
    <row r="89" spans="1:9" s="14" customFormat="1" ht="25" x14ac:dyDescent="0.35">
      <c r="A89" s="36">
        <f t="shared" si="2"/>
        <v>75</v>
      </c>
      <c r="B89" s="37" t="s">
        <v>160</v>
      </c>
      <c r="C89" s="36" t="s">
        <v>157</v>
      </c>
      <c r="D89" s="36" t="s">
        <v>31</v>
      </c>
      <c r="E89" s="36">
        <v>1</v>
      </c>
      <c r="F89" s="40">
        <v>540045</v>
      </c>
      <c r="G89" s="46"/>
      <c r="H89" s="27"/>
      <c r="I89" s="11"/>
    </row>
    <row r="90" spans="1:9" s="14" customFormat="1" ht="13" x14ac:dyDescent="0.35">
      <c r="A90" s="41" t="s">
        <v>161</v>
      </c>
      <c r="B90" s="42"/>
      <c r="C90" s="43"/>
      <c r="D90" s="43"/>
      <c r="E90" s="34"/>
      <c r="F90" s="35"/>
      <c r="G90" s="49"/>
      <c r="H90" s="27"/>
      <c r="I90" s="11"/>
    </row>
    <row r="91" spans="1:9" s="14" customFormat="1" ht="13" x14ac:dyDescent="0.35">
      <c r="A91" s="36">
        <v>76</v>
      </c>
      <c r="B91" s="37" t="s">
        <v>162</v>
      </c>
      <c r="C91" s="36" t="s">
        <v>163</v>
      </c>
      <c r="D91" s="36" t="s">
        <v>31</v>
      </c>
      <c r="E91" s="36">
        <v>1</v>
      </c>
      <c r="F91" s="40">
        <v>35952</v>
      </c>
      <c r="G91" s="46"/>
      <c r="H91" s="27"/>
      <c r="I91" s="11"/>
    </row>
    <row r="92" spans="1:9" s="14" customFormat="1" ht="13" x14ac:dyDescent="0.35">
      <c r="A92" s="36">
        <f>+A91+1</f>
        <v>77</v>
      </c>
      <c r="B92" s="37" t="s">
        <v>164</v>
      </c>
      <c r="C92" s="36" t="s">
        <v>163</v>
      </c>
      <c r="D92" s="36" t="s">
        <v>31</v>
      </c>
      <c r="E92" s="36">
        <v>1</v>
      </c>
      <c r="F92" s="40">
        <v>32916</v>
      </c>
      <c r="G92" s="46"/>
      <c r="H92" s="27"/>
      <c r="I92" s="11"/>
    </row>
    <row r="93" spans="1:9" s="14" customFormat="1" ht="13" x14ac:dyDescent="0.35">
      <c r="A93" s="36">
        <f t="shared" ref="A93:A102" si="3">+A92+1</f>
        <v>78</v>
      </c>
      <c r="B93" s="37" t="s">
        <v>165</v>
      </c>
      <c r="C93" s="36" t="s">
        <v>166</v>
      </c>
      <c r="D93" s="36" t="s">
        <v>31</v>
      </c>
      <c r="E93" s="39">
        <v>1</v>
      </c>
      <c r="F93" s="40">
        <v>23180.46</v>
      </c>
      <c r="G93" s="46"/>
      <c r="H93" s="27"/>
      <c r="I93" s="11"/>
    </row>
    <row r="94" spans="1:9" s="14" customFormat="1" ht="25" x14ac:dyDescent="0.35">
      <c r="A94" s="36">
        <f t="shared" si="3"/>
        <v>79</v>
      </c>
      <c r="B94" s="37" t="s">
        <v>167</v>
      </c>
      <c r="C94" s="36" t="s">
        <v>168</v>
      </c>
      <c r="D94" s="36" t="s">
        <v>31</v>
      </c>
      <c r="E94" s="39">
        <v>1</v>
      </c>
      <c r="F94" s="40">
        <v>31359.01</v>
      </c>
      <c r="G94" s="46"/>
      <c r="H94" s="27"/>
      <c r="I94" s="11"/>
    </row>
    <row r="95" spans="1:9" s="14" customFormat="1" ht="25" x14ac:dyDescent="0.35">
      <c r="A95" s="36">
        <f t="shared" si="3"/>
        <v>80</v>
      </c>
      <c r="B95" s="37" t="s">
        <v>169</v>
      </c>
      <c r="C95" s="36" t="s">
        <v>166</v>
      </c>
      <c r="D95" s="36" t="s">
        <v>31</v>
      </c>
      <c r="E95" s="39">
        <v>1</v>
      </c>
      <c r="F95" s="40">
        <v>17491.259999999998</v>
      </c>
      <c r="G95" s="46"/>
      <c r="H95" s="27"/>
      <c r="I95" s="11"/>
    </row>
    <row r="96" spans="1:9" s="14" customFormat="1" ht="13" x14ac:dyDescent="0.35">
      <c r="A96" s="36">
        <f t="shared" si="3"/>
        <v>81</v>
      </c>
      <c r="B96" s="37" t="s">
        <v>170</v>
      </c>
      <c r="C96" s="36" t="s">
        <v>171</v>
      </c>
      <c r="D96" s="36" t="s">
        <v>31</v>
      </c>
      <c r="E96" s="39">
        <v>1</v>
      </c>
      <c r="F96" s="40">
        <v>20145</v>
      </c>
      <c r="G96" s="46"/>
      <c r="H96" s="27"/>
      <c r="I96" s="11"/>
    </row>
    <row r="97" spans="1:9" s="14" customFormat="1" ht="25" x14ac:dyDescent="0.35">
      <c r="A97" s="36">
        <f t="shared" si="3"/>
        <v>82</v>
      </c>
      <c r="B97" s="37" t="s">
        <v>172</v>
      </c>
      <c r="C97" s="36" t="s">
        <v>166</v>
      </c>
      <c r="D97" s="36" t="s">
        <v>31</v>
      </c>
      <c r="E97" s="36">
        <v>1</v>
      </c>
      <c r="F97" s="40">
        <v>24567.13</v>
      </c>
      <c r="G97" s="46"/>
      <c r="H97" s="27"/>
      <c r="I97" s="11"/>
    </row>
    <row r="98" spans="1:9" s="14" customFormat="1" ht="25" x14ac:dyDescent="0.35">
      <c r="A98" s="36">
        <f t="shared" si="3"/>
        <v>83</v>
      </c>
      <c r="B98" s="37" t="s">
        <v>173</v>
      </c>
      <c r="C98" s="36" t="s">
        <v>174</v>
      </c>
      <c r="D98" s="36" t="s">
        <v>31</v>
      </c>
      <c r="E98" s="36">
        <v>1</v>
      </c>
      <c r="F98" s="40">
        <v>64992.44</v>
      </c>
      <c r="G98" s="46"/>
      <c r="H98" s="27"/>
      <c r="I98" s="11"/>
    </row>
    <row r="99" spans="1:9" s="14" customFormat="1" ht="25" x14ac:dyDescent="0.35">
      <c r="A99" s="36">
        <f t="shared" si="3"/>
        <v>84</v>
      </c>
      <c r="B99" s="37" t="s">
        <v>175</v>
      </c>
      <c r="C99" s="36" t="s">
        <v>174</v>
      </c>
      <c r="D99" s="36" t="s">
        <v>31</v>
      </c>
      <c r="E99" s="36">
        <v>1</v>
      </c>
      <c r="F99" s="40">
        <v>111878.71</v>
      </c>
      <c r="G99" s="46"/>
      <c r="H99" s="27"/>
      <c r="I99" s="11"/>
    </row>
    <row r="100" spans="1:9" s="14" customFormat="1" ht="13" x14ac:dyDescent="0.35">
      <c r="A100" s="36">
        <f t="shared" si="3"/>
        <v>85</v>
      </c>
      <c r="B100" s="37" t="s">
        <v>176</v>
      </c>
      <c r="C100" s="36" t="s">
        <v>174</v>
      </c>
      <c r="D100" s="36" t="s">
        <v>31</v>
      </c>
      <c r="E100" s="36">
        <v>1</v>
      </c>
      <c r="F100" s="40">
        <v>50609.01</v>
      </c>
      <c r="G100" s="46"/>
      <c r="H100" s="27"/>
      <c r="I100" s="11"/>
    </row>
    <row r="101" spans="1:9" s="14" customFormat="1" ht="13" x14ac:dyDescent="0.35">
      <c r="A101" s="36">
        <f t="shared" si="3"/>
        <v>86</v>
      </c>
      <c r="B101" s="37" t="s">
        <v>177</v>
      </c>
      <c r="C101" s="36" t="s">
        <v>174</v>
      </c>
      <c r="D101" s="36" t="s">
        <v>31</v>
      </c>
      <c r="E101" s="36">
        <v>1</v>
      </c>
      <c r="F101" s="40">
        <v>110637.07</v>
      </c>
      <c r="G101" s="46"/>
      <c r="H101" s="27"/>
      <c r="I101" s="11"/>
    </row>
    <row r="102" spans="1:9" s="14" customFormat="1" ht="13" x14ac:dyDescent="0.35">
      <c r="A102" s="36">
        <f t="shared" si="3"/>
        <v>87</v>
      </c>
      <c r="B102" s="37" t="s">
        <v>178</v>
      </c>
      <c r="C102" s="36" t="s">
        <v>179</v>
      </c>
      <c r="D102" s="36" t="s">
        <v>31</v>
      </c>
      <c r="E102" s="36">
        <v>1</v>
      </c>
      <c r="F102" s="40">
        <v>48294.879999999997</v>
      </c>
      <c r="G102" s="46"/>
      <c r="H102" s="27"/>
      <c r="I102" s="11"/>
    </row>
    <row r="103" spans="1:9" s="14" customFormat="1" ht="13" x14ac:dyDescent="0.35">
      <c r="A103" s="41" t="s">
        <v>180</v>
      </c>
      <c r="B103" s="42"/>
      <c r="C103" s="43"/>
      <c r="D103" s="43"/>
      <c r="E103" s="44"/>
      <c r="F103" s="35"/>
      <c r="G103" s="49"/>
      <c r="H103" s="27"/>
      <c r="I103" s="11"/>
    </row>
    <row r="104" spans="1:9" s="14" customFormat="1" ht="13" x14ac:dyDescent="0.35">
      <c r="A104" s="36">
        <v>88</v>
      </c>
      <c r="B104" s="37" t="s">
        <v>181</v>
      </c>
      <c r="C104" s="36" t="s">
        <v>182</v>
      </c>
      <c r="D104" s="36" t="s">
        <v>21</v>
      </c>
      <c r="E104" s="39">
        <v>1</v>
      </c>
      <c r="F104" s="40">
        <v>46130</v>
      </c>
      <c r="G104" s="46"/>
      <c r="H104" s="27"/>
      <c r="I104" s="11"/>
    </row>
    <row r="105" spans="1:9" s="14" customFormat="1" ht="13" x14ac:dyDescent="0.35">
      <c r="A105" s="41" t="s">
        <v>20</v>
      </c>
      <c r="B105" s="42"/>
      <c r="C105" s="43"/>
      <c r="D105" s="43"/>
      <c r="E105" s="44"/>
      <c r="F105" s="35"/>
      <c r="G105" s="49"/>
      <c r="H105" s="27"/>
      <c r="I105" s="11"/>
    </row>
    <row r="106" spans="1:9" s="14" customFormat="1" ht="13" x14ac:dyDescent="0.35">
      <c r="A106" s="36">
        <v>89</v>
      </c>
      <c r="B106" s="37" t="s">
        <v>183</v>
      </c>
      <c r="C106" s="36" t="s">
        <v>184</v>
      </c>
      <c r="D106" s="36" t="s">
        <v>185</v>
      </c>
      <c r="E106" s="39">
        <v>1</v>
      </c>
      <c r="F106" s="40">
        <v>53939.5</v>
      </c>
      <c r="G106" s="46"/>
      <c r="H106" s="27"/>
      <c r="I106" s="11"/>
    </row>
    <row r="107" spans="1:9" s="14" customFormat="1" ht="13" x14ac:dyDescent="0.35">
      <c r="A107" s="36">
        <f>+A106+1</f>
        <v>90</v>
      </c>
      <c r="B107" s="37" t="s">
        <v>186</v>
      </c>
      <c r="C107" s="36" t="s">
        <v>187</v>
      </c>
      <c r="D107" s="36" t="s">
        <v>185</v>
      </c>
      <c r="E107" s="36">
        <v>1</v>
      </c>
      <c r="F107" s="40">
        <v>55807.83</v>
      </c>
      <c r="G107" s="46"/>
      <c r="H107" s="27"/>
      <c r="I107" s="11"/>
    </row>
    <row r="108" spans="1:9" s="14" customFormat="1" ht="13" x14ac:dyDescent="0.35">
      <c r="A108" s="36">
        <f t="shared" ref="A108:A131" si="4">+A107+1</f>
        <v>91</v>
      </c>
      <c r="B108" s="37" t="s">
        <v>188</v>
      </c>
      <c r="C108" s="36" t="s">
        <v>189</v>
      </c>
      <c r="D108" s="36" t="s">
        <v>23</v>
      </c>
      <c r="E108" s="36">
        <v>1</v>
      </c>
      <c r="F108" s="40">
        <v>21408.18</v>
      </c>
      <c r="G108" s="46"/>
      <c r="H108" s="27"/>
      <c r="I108" s="11"/>
    </row>
    <row r="109" spans="1:9" s="14" customFormat="1" ht="25" x14ac:dyDescent="0.35">
      <c r="A109" s="36">
        <f t="shared" si="4"/>
        <v>92</v>
      </c>
      <c r="B109" s="37" t="s">
        <v>190</v>
      </c>
      <c r="C109" s="36" t="s">
        <v>191</v>
      </c>
      <c r="D109" s="36" t="s">
        <v>185</v>
      </c>
      <c r="E109" s="36">
        <v>1</v>
      </c>
      <c r="F109" s="40">
        <v>968520.29</v>
      </c>
      <c r="G109" s="46"/>
      <c r="H109" s="27"/>
      <c r="I109" s="11"/>
    </row>
    <row r="110" spans="1:9" s="14" customFormat="1" ht="25" x14ac:dyDescent="0.35">
      <c r="A110" s="36">
        <f t="shared" si="4"/>
        <v>93</v>
      </c>
      <c r="B110" s="37" t="s">
        <v>192</v>
      </c>
      <c r="C110" s="36" t="s">
        <v>193</v>
      </c>
      <c r="D110" s="36" t="s">
        <v>185</v>
      </c>
      <c r="E110" s="36">
        <v>1</v>
      </c>
      <c r="F110" s="40">
        <v>847204.96</v>
      </c>
      <c r="G110" s="46"/>
      <c r="H110" s="27"/>
      <c r="I110" s="11"/>
    </row>
    <row r="111" spans="1:9" s="14" customFormat="1" ht="25" x14ac:dyDescent="0.35">
      <c r="A111" s="36">
        <f t="shared" si="4"/>
        <v>94</v>
      </c>
      <c r="B111" s="37" t="s">
        <v>194</v>
      </c>
      <c r="C111" s="36" t="s">
        <v>195</v>
      </c>
      <c r="D111" s="36" t="s">
        <v>185</v>
      </c>
      <c r="E111" s="36">
        <v>1</v>
      </c>
      <c r="F111" s="40">
        <v>407795</v>
      </c>
      <c r="G111" s="46"/>
      <c r="H111" s="27"/>
      <c r="I111" s="11"/>
    </row>
    <row r="112" spans="1:9" s="14" customFormat="1" ht="13" x14ac:dyDescent="0.35">
      <c r="A112" s="36">
        <f t="shared" si="4"/>
        <v>95</v>
      </c>
      <c r="B112" s="37" t="s">
        <v>196</v>
      </c>
      <c r="C112" s="36" t="s">
        <v>197</v>
      </c>
      <c r="D112" s="36" t="s">
        <v>185</v>
      </c>
      <c r="E112" s="36">
        <v>1</v>
      </c>
      <c r="F112" s="40">
        <v>132677.79999999999</v>
      </c>
      <c r="G112" s="46"/>
      <c r="H112" s="27"/>
      <c r="I112" s="11"/>
    </row>
    <row r="113" spans="1:9" s="14" customFormat="1" ht="13" x14ac:dyDescent="0.35">
      <c r="A113" s="36">
        <f t="shared" si="4"/>
        <v>96</v>
      </c>
      <c r="B113" s="37" t="s">
        <v>198</v>
      </c>
      <c r="C113" s="36" t="s">
        <v>199</v>
      </c>
      <c r="D113" s="36" t="s">
        <v>185</v>
      </c>
      <c r="E113" s="39">
        <v>1</v>
      </c>
      <c r="F113" s="40">
        <v>939804.58</v>
      </c>
      <c r="G113" s="46"/>
      <c r="H113" s="27"/>
      <c r="I113" s="11"/>
    </row>
    <row r="114" spans="1:9" s="14" customFormat="1" ht="13" x14ac:dyDescent="0.35">
      <c r="A114" s="36">
        <f t="shared" si="4"/>
        <v>97</v>
      </c>
      <c r="B114" s="37" t="s">
        <v>200</v>
      </c>
      <c r="C114" s="36" t="s">
        <v>201</v>
      </c>
      <c r="D114" s="36" t="s">
        <v>23</v>
      </c>
      <c r="E114" s="39">
        <v>1</v>
      </c>
      <c r="F114" s="40">
        <v>11070</v>
      </c>
      <c r="G114" s="46"/>
      <c r="H114" s="27"/>
      <c r="I114" s="11"/>
    </row>
    <row r="115" spans="1:9" s="14" customFormat="1" ht="25" x14ac:dyDescent="0.35">
      <c r="A115" s="36">
        <f t="shared" si="4"/>
        <v>98</v>
      </c>
      <c r="B115" s="37" t="s">
        <v>202</v>
      </c>
      <c r="C115" s="36" t="s">
        <v>203</v>
      </c>
      <c r="D115" s="36" t="s">
        <v>23</v>
      </c>
      <c r="E115" s="39">
        <v>1</v>
      </c>
      <c r="F115" s="40">
        <v>116467</v>
      </c>
      <c r="G115" s="46"/>
      <c r="H115" s="27"/>
      <c r="I115" s="11"/>
    </row>
    <row r="116" spans="1:9" s="14" customFormat="1" ht="13" x14ac:dyDescent="0.35">
      <c r="A116" s="36">
        <f t="shared" si="4"/>
        <v>99</v>
      </c>
      <c r="B116" s="37" t="s">
        <v>204</v>
      </c>
      <c r="C116" s="36" t="s">
        <v>205</v>
      </c>
      <c r="D116" s="36" t="s">
        <v>23</v>
      </c>
      <c r="E116" s="39">
        <v>1</v>
      </c>
      <c r="F116" s="40">
        <v>881703.44</v>
      </c>
      <c r="G116" s="46"/>
      <c r="H116" s="27"/>
      <c r="I116" s="11"/>
    </row>
    <row r="117" spans="1:9" s="14" customFormat="1" ht="25" x14ac:dyDescent="0.35">
      <c r="A117" s="36">
        <f t="shared" si="4"/>
        <v>100</v>
      </c>
      <c r="B117" s="37" t="s">
        <v>206</v>
      </c>
      <c r="C117" s="36" t="s">
        <v>207</v>
      </c>
      <c r="D117" s="36" t="s">
        <v>185</v>
      </c>
      <c r="E117" s="36">
        <v>1</v>
      </c>
      <c r="F117" s="40">
        <v>156703</v>
      </c>
      <c r="G117" s="46"/>
      <c r="H117" s="27"/>
      <c r="I117" s="11"/>
    </row>
    <row r="118" spans="1:9" s="14" customFormat="1" ht="13" x14ac:dyDescent="0.35">
      <c r="A118" s="36">
        <f t="shared" si="4"/>
        <v>101</v>
      </c>
      <c r="B118" s="37" t="s">
        <v>208</v>
      </c>
      <c r="C118" s="36" t="s">
        <v>209</v>
      </c>
      <c r="D118" s="36" t="s">
        <v>185</v>
      </c>
      <c r="E118" s="36">
        <v>1</v>
      </c>
      <c r="F118" s="40">
        <v>12384.9</v>
      </c>
      <c r="G118" s="46"/>
      <c r="H118" s="27"/>
      <c r="I118" s="11"/>
    </row>
    <row r="119" spans="1:9" s="14" customFormat="1" ht="13" x14ac:dyDescent="0.35">
      <c r="A119" s="36">
        <f t="shared" si="4"/>
        <v>102</v>
      </c>
      <c r="B119" s="37" t="s">
        <v>210</v>
      </c>
      <c r="C119" s="36" t="s">
        <v>211</v>
      </c>
      <c r="D119" s="36" t="s">
        <v>185</v>
      </c>
      <c r="E119" s="36">
        <v>1</v>
      </c>
      <c r="F119" s="40">
        <v>19730.63</v>
      </c>
      <c r="G119" s="46"/>
      <c r="H119" s="27"/>
      <c r="I119" s="11"/>
    </row>
    <row r="120" spans="1:9" s="14" customFormat="1" ht="13" x14ac:dyDescent="0.35">
      <c r="A120" s="36">
        <f t="shared" si="4"/>
        <v>103</v>
      </c>
      <c r="B120" s="37" t="s">
        <v>212</v>
      </c>
      <c r="C120" s="36" t="s">
        <v>213</v>
      </c>
      <c r="D120" s="36" t="s">
        <v>23</v>
      </c>
      <c r="E120" s="36">
        <v>1</v>
      </c>
      <c r="F120" s="40">
        <v>63070.64</v>
      </c>
      <c r="G120" s="46"/>
      <c r="H120" s="27"/>
      <c r="I120" s="11"/>
    </row>
    <row r="121" spans="1:9" s="14" customFormat="1" ht="13" x14ac:dyDescent="0.35">
      <c r="A121" s="36">
        <f t="shared" si="4"/>
        <v>104</v>
      </c>
      <c r="B121" s="37" t="s">
        <v>214</v>
      </c>
      <c r="C121" s="36" t="s">
        <v>215</v>
      </c>
      <c r="D121" s="36" t="s">
        <v>23</v>
      </c>
      <c r="E121" s="36">
        <v>1</v>
      </c>
      <c r="F121" s="40">
        <v>3695</v>
      </c>
      <c r="G121" s="46"/>
      <c r="H121" s="27"/>
      <c r="I121" s="11"/>
    </row>
    <row r="122" spans="1:9" s="14" customFormat="1" ht="13" x14ac:dyDescent="0.35">
      <c r="A122" s="36">
        <f t="shared" si="4"/>
        <v>105</v>
      </c>
      <c r="B122" s="37" t="s">
        <v>216</v>
      </c>
      <c r="C122" s="36" t="s">
        <v>217</v>
      </c>
      <c r="D122" s="36" t="s">
        <v>23</v>
      </c>
      <c r="E122" s="36">
        <v>1</v>
      </c>
      <c r="F122" s="40">
        <v>217089.51</v>
      </c>
      <c r="G122" s="46"/>
      <c r="H122" s="27"/>
      <c r="I122" s="11"/>
    </row>
    <row r="123" spans="1:9" s="14" customFormat="1" ht="13" x14ac:dyDescent="0.35">
      <c r="A123" s="36">
        <f t="shared" si="4"/>
        <v>106</v>
      </c>
      <c r="B123" s="37" t="s">
        <v>218</v>
      </c>
      <c r="C123" s="36" t="s">
        <v>219</v>
      </c>
      <c r="D123" s="36" t="s">
        <v>23</v>
      </c>
      <c r="E123" s="39">
        <v>1</v>
      </c>
      <c r="F123" s="40">
        <v>92095.55</v>
      </c>
      <c r="G123" s="46"/>
      <c r="H123" s="27"/>
      <c r="I123" s="11"/>
    </row>
    <row r="124" spans="1:9" s="14" customFormat="1" ht="13" x14ac:dyDescent="0.35">
      <c r="A124" s="36">
        <f t="shared" si="4"/>
        <v>107</v>
      </c>
      <c r="B124" s="37" t="s">
        <v>220</v>
      </c>
      <c r="C124" s="36" t="s">
        <v>221</v>
      </c>
      <c r="D124" s="36" t="s">
        <v>23</v>
      </c>
      <c r="E124" s="39">
        <v>1</v>
      </c>
      <c r="F124" s="40">
        <v>49124</v>
      </c>
      <c r="G124" s="46"/>
      <c r="H124" s="27"/>
      <c r="I124" s="11"/>
    </row>
    <row r="125" spans="1:9" s="14" customFormat="1" ht="13" x14ac:dyDescent="0.35">
      <c r="A125" s="36">
        <f t="shared" si="4"/>
        <v>108</v>
      </c>
      <c r="B125" s="37" t="s">
        <v>222</v>
      </c>
      <c r="C125" s="36" t="s">
        <v>223</v>
      </c>
      <c r="D125" s="36" t="s">
        <v>23</v>
      </c>
      <c r="E125" s="39">
        <v>1</v>
      </c>
      <c r="F125" s="40">
        <v>63149.58</v>
      </c>
      <c r="G125" s="46"/>
      <c r="H125" s="27"/>
      <c r="I125" s="11"/>
    </row>
    <row r="126" spans="1:9" s="14" customFormat="1" ht="13" x14ac:dyDescent="0.35">
      <c r="A126" s="36">
        <f t="shared" si="4"/>
        <v>109</v>
      </c>
      <c r="B126" s="37" t="s">
        <v>224</v>
      </c>
      <c r="C126" s="36" t="s">
        <v>225</v>
      </c>
      <c r="D126" s="36" t="s">
        <v>23</v>
      </c>
      <c r="E126" s="39">
        <v>1</v>
      </c>
      <c r="F126" s="40">
        <v>79401</v>
      </c>
      <c r="G126" s="46"/>
      <c r="H126" s="27"/>
      <c r="I126" s="11"/>
    </row>
    <row r="127" spans="1:9" s="14" customFormat="1" ht="13" x14ac:dyDescent="0.35">
      <c r="A127" s="36">
        <f t="shared" si="4"/>
        <v>110</v>
      </c>
      <c r="B127" s="37" t="s">
        <v>226</v>
      </c>
      <c r="C127" s="36" t="s">
        <v>227</v>
      </c>
      <c r="D127" s="36" t="s">
        <v>23</v>
      </c>
      <c r="E127" s="36">
        <v>1</v>
      </c>
      <c r="F127" s="40">
        <v>115527</v>
      </c>
      <c r="G127" s="46"/>
      <c r="H127" s="27"/>
      <c r="I127" s="11"/>
    </row>
    <row r="128" spans="1:9" s="14" customFormat="1" ht="13" x14ac:dyDescent="0.35">
      <c r="A128" s="36">
        <f t="shared" si="4"/>
        <v>111</v>
      </c>
      <c r="B128" s="37" t="s">
        <v>228</v>
      </c>
      <c r="C128" s="36" t="s">
        <v>229</v>
      </c>
      <c r="D128" s="36" t="s">
        <v>23</v>
      </c>
      <c r="E128" s="36">
        <v>1</v>
      </c>
      <c r="F128" s="40">
        <v>154487.26999999999</v>
      </c>
      <c r="G128" s="46"/>
      <c r="H128" s="27"/>
      <c r="I128" s="11"/>
    </row>
    <row r="129" spans="1:9" s="14" customFormat="1" ht="13" x14ac:dyDescent="0.35">
      <c r="A129" s="36">
        <f t="shared" si="4"/>
        <v>112</v>
      </c>
      <c r="B129" s="37" t="s">
        <v>230</v>
      </c>
      <c r="C129" s="36" t="s">
        <v>231</v>
      </c>
      <c r="D129" s="36" t="s">
        <v>23</v>
      </c>
      <c r="E129" s="36">
        <v>1</v>
      </c>
      <c r="F129" s="40">
        <v>99989.9</v>
      </c>
      <c r="G129" s="46"/>
      <c r="H129" s="27"/>
      <c r="I129" s="11"/>
    </row>
    <row r="130" spans="1:9" s="14" customFormat="1" ht="25" x14ac:dyDescent="0.35">
      <c r="A130" s="36">
        <f t="shared" si="4"/>
        <v>113</v>
      </c>
      <c r="B130" s="37" t="s">
        <v>232</v>
      </c>
      <c r="C130" s="36" t="s">
        <v>233</v>
      </c>
      <c r="D130" s="36" t="s">
        <v>23</v>
      </c>
      <c r="E130" s="36">
        <v>1</v>
      </c>
      <c r="F130" s="40">
        <v>152853</v>
      </c>
      <c r="G130" s="46"/>
      <c r="H130" s="27"/>
      <c r="I130" s="11"/>
    </row>
    <row r="131" spans="1:9" s="14" customFormat="1" ht="13" x14ac:dyDescent="0.35">
      <c r="A131" s="36">
        <f t="shared" si="4"/>
        <v>114</v>
      </c>
      <c r="B131" s="37" t="s">
        <v>234</v>
      </c>
      <c r="C131" s="36" t="s">
        <v>235</v>
      </c>
      <c r="D131" s="36" t="s">
        <v>185</v>
      </c>
      <c r="E131" s="36">
        <v>1</v>
      </c>
      <c r="F131" s="40">
        <v>45551.76</v>
      </c>
      <c r="G131" s="46"/>
      <c r="H131" s="27"/>
      <c r="I131" s="11"/>
    </row>
    <row r="132" spans="1:9" s="14" customFormat="1" ht="13" x14ac:dyDescent="0.35">
      <c r="A132" s="41" t="s">
        <v>22</v>
      </c>
      <c r="B132" s="42"/>
      <c r="C132" s="45"/>
      <c r="D132" s="45"/>
      <c r="E132" s="34"/>
      <c r="F132" s="35"/>
      <c r="G132" s="49"/>
      <c r="H132" s="27"/>
      <c r="I132" s="11"/>
    </row>
    <row r="133" spans="1:9" s="14" customFormat="1" ht="13" x14ac:dyDescent="0.35">
      <c r="A133" s="36">
        <v>115</v>
      </c>
      <c r="B133" s="37" t="s">
        <v>236</v>
      </c>
      <c r="C133" s="36" t="s">
        <v>237</v>
      </c>
      <c r="D133" s="36" t="s">
        <v>185</v>
      </c>
      <c r="E133" s="39">
        <v>1</v>
      </c>
      <c r="F133" s="40">
        <v>309737</v>
      </c>
      <c r="G133" s="46"/>
      <c r="H133" s="27"/>
      <c r="I133" s="11"/>
    </row>
    <row r="134" spans="1:9" s="14" customFormat="1" ht="13" x14ac:dyDescent="0.35">
      <c r="A134" s="36">
        <f>+A133+1</f>
        <v>116</v>
      </c>
      <c r="B134" s="37" t="s">
        <v>238</v>
      </c>
      <c r="C134" s="36" t="s">
        <v>237</v>
      </c>
      <c r="D134" s="36" t="s">
        <v>185</v>
      </c>
      <c r="E134" s="39">
        <v>1</v>
      </c>
      <c r="F134" s="40">
        <v>311231</v>
      </c>
      <c r="G134" s="46"/>
      <c r="H134" s="27"/>
      <c r="I134" s="11"/>
    </row>
    <row r="135" spans="1:9" s="14" customFormat="1" ht="13" x14ac:dyDescent="0.35">
      <c r="A135" s="36">
        <f t="shared" ref="A135:A159" si="5">+A134+1</f>
        <v>117</v>
      </c>
      <c r="B135" s="37" t="s">
        <v>239</v>
      </c>
      <c r="C135" s="36" t="s">
        <v>237</v>
      </c>
      <c r="D135" s="36" t="s">
        <v>185</v>
      </c>
      <c r="E135" s="39">
        <v>1</v>
      </c>
      <c r="F135" s="40">
        <v>310334</v>
      </c>
      <c r="G135" s="46"/>
      <c r="H135" s="27"/>
      <c r="I135" s="11"/>
    </row>
    <row r="136" spans="1:9" s="14" customFormat="1" ht="13" x14ac:dyDescent="0.35">
      <c r="A136" s="36">
        <f t="shared" si="5"/>
        <v>118</v>
      </c>
      <c r="B136" s="37" t="s">
        <v>240</v>
      </c>
      <c r="C136" s="36" t="s">
        <v>237</v>
      </c>
      <c r="D136" s="36" t="s">
        <v>185</v>
      </c>
      <c r="E136" s="39">
        <v>1</v>
      </c>
      <c r="F136" s="40">
        <v>423177</v>
      </c>
      <c r="G136" s="46"/>
      <c r="H136" s="27"/>
      <c r="I136" s="11"/>
    </row>
    <row r="137" spans="1:9" s="14" customFormat="1" ht="13" x14ac:dyDescent="0.35">
      <c r="A137" s="36">
        <f t="shared" si="5"/>
        <v>119</v>
      </c>
      <c r="B137" s="37" t="s">
        <v>241</v>
      </c>
      <c r="C137" s="36" t="s">
        <v>237</v>
      </c>
      <c r="D137" s="36" t="s">
        <v>185</v>
      </c>
      <c r="E137" s="36">
        <v>1</v>
      </c>
      <c r="F137" s="40">
        <v>149809.85999999999</v>
      </c>
      <c r="G137" s="46"/>
      <c r="H137" s="27"/>
      <c r="I137" s="11"/>
    </row>
    <row r="138" spans="1:9" s="14" customFormat="1" ht="13" x14ac:dyDescent="0.35">
      <c r="A138" s="36">
        <f t="shared" si="5"/>
        <v>120</v>
      </c>
      <c r="B138" s="37" t="s">
        <v>242</v>
      </c>
      <c r="C138" s="36" t="s">
        <v>237</v>
      </c>
      <c r="D138" s="36" t="s">
        <v>185</v>
      </c>
      <c r="E138" s="36">
        <v>1</v>
      </c>
      <c r="F138" s="40">
        <v>88583</v>
      </c>
      <c r="G138" s="46"/>
      <c r="H138" s="27"/>
      <c r="I138" s="11"/>
    </row>
    <row r="139" spans="1:9" s="14" customFormat="1" ht="13" x14ac:dyDescent="0.35">
      <c r="A139" s="36">
        <f t="shared" si="5"/>
        <v>121</v>
      </c>
      <c r="B139" s="37" t="s">
        <v>243</v>
      </c>
      <c r="C139" s="36" t="s">
        <v>237</v>
      </c>
      <c r="D139" s="36" t="s">
        <v>185</v>
      </c>
      <c r="E139" s="36">
        <v>1</v>
      </c>
      <c r="F139" s="40">
        <v>311231</v>
      </c>
      <c r="G139" s="46"/>
      <c r="H139" s="27"/>
      <c r="I139" s="11"/>
    </row>
    <row r="140" spans="1:9" s="14" customFormat="1" ht="13" x14ac:dyDescent="0.35">
      <c r="A140" s="36">
        <f t="shared" si="5"/>
        <v>122</v>
      </c>
      <c r="B140" s="37" t="s">
        <v>244</v>
      </c>
      <c r="C140" s="36" t="s">
        <v>237</v>
      </c>
      <c r="D140" s="36" t="s">
        <v>185</v>
      </c>
      <c r="E140" s="36">
        <v>1</v>
      </c>
      <c r="F140" s="40">
        <v>310334</v>
      </c>
      <c r="G140" s="46"/>
      <c r="H140" s="27"/>
      <c r="I140" s="11"/>
    </row>
    <row r="141" spans="1:9" s="14" customFormat="1" ht="13" x14ac:dyDescent="0.35">
      <c r="A141" s="36">
        <f t="shared" si="5"/>
        <v>123</v>
      </c>
      <c r="B141" s="37" t="s">
        <v>245</v>
      </c>
      <c r="C141" s="36" t="s">
        <v>237</v>
      </c>
      <c r="D141" s="36" t="s">
        <v>185</v>
      </c>
      <c r="E141" s="36">
        <v>1</v>
      </c>
      <c r="F141" s="40">
        <v>319939.8</v>
      </c>
      <c r="G141" s="46"/>
      <c r="H141" s="27"/>
      <c r="I141" s="11"/>
    </row>
    <row r="142" spans="1:9" s="14" customFormat="1" ht="13" x14ac:dyDescent="0.35">
      <c r="A142" s="36">
        <f t="shared" si="5"/>
        <v>124</v>
      </c>
      <c r="B142" s="37" t="s">
        <v>246</v>
      </c>
      <c r="C142" s="36" t="s">
        <v>237</v>
      </c>
      <c r="D142" s="36" t="s">
        <v>185</v>
      </c>
      <c r="E142" s="36">
        <v>1</v>
      </c>
      <c r="F142" s="40">
        <v>310636</v>
      </c>
      <c r="G142" s="46"/>
      <c r="H142" s="27"/>
      <c r="I142" s="11"/>
    </row>
    <row r="143" spans="1:9" s="14" customFormat="1" ht="13" x14ac:dyDescent="0.35">
      <c r="A143" s="36">
        <f t="shared" si="5"/>
        <v>125</v>
      </c>
      <c r="B143" s="37" t="s">
        <v>247</v>
      </c>
      <c r="C143" s="36" t="s">
        <v>237</v>
      </c>
      <c r="D143" s="36" t="s">
        <v>185</v>
      </c>
      <c r="E143" s="39">
        <v>1</v>
      </c>
      <c r="F143" s="40">
        <v>509776.68</v>
      </c>
      <c r="G143" s="46"/>
      <c r="H143" s="27"/>
      <c r="I143" s="11"/>
    </row>
    <row r="144" spans="1:9" s="14" customFormat="1" ht="13" x14ac:dyDescent="0.35">
      <c r="A144" s="36">
        <f t="shared" si="5"/>
        <v>126</v>
      </c>
      <c r="B144" s="37" t="s">
        <v>248</v>
      </c>
      <c r="C144" s="36" t="s">
        <v>237</v>
      </c>
      <c r="D144" s="36" t="s">
        <v>185</v>
      </c>
      <c r="E144" s="39">
        <v>1</v>
      </c>
      <c r="F144" s="40">
        <v>320552.93</v>
      </c>
      <c r="G144" s="46"/>
      <c r="H144" s="27"/>
      <c r="I144" s="11"/>
    </row>
    <row r="145" spans="1:9" s="14" customFormat="1" ht="13" x14ac:dyDescent="0.35">
      <c r="A145" s="36">
        <f t="shared" si="5"/>
        <v>127</v>
      </c>
      <c r="B145" s="37" t="s">
        <v>249</v>
      </c>
      <c r="C145" s="36" t="s">
        <v>237</v>
      </c>
      <c r="D145" s="36" t="s">
        <v>185</v>
      </c>
      <c r="E145" s="39">
        <v>1</v>
      </c>
      <c r="F145" s="40">
        <v>380727.65</v>
      </c>
      <c r="G145" s="46"/>
      <c r="H145" s="27"/>
      <c r="I145" s="11"/>
    </row>
    <row r="146" spans="1:9" s="14" customFormat="1" ht="13" x14ac:dyDescent="0.35">
      <c r="A146" s="36">
        <f t="shared" si="5"/>
        <v>128</v>
      </c>
      <c r="B146" s="37" t="s">
        <v>250</v>
      </c>
      <c r="C146" s="36" t="s">
        <v>237</v>
      </c>
      <c r="D146" s="36" t="s">
        <v>185</v>
      </c>
      <c r="E146" s="39">
        <v>1</v>
      </c>
      <c r="F146" s="40">
        <v>480427</v>
      </c>
      <c r="G146" s="46"/>
      <c r="H146" s="27"/>
      <c r="I146" s="11"/>
    </row>
    <row r="147" spans="1:9" s="14" customFormat="1" ht="13" x14ac:dyDescent="0.35">
      <c r="A147" s="36">
        <f t="shared" si="5"/>
        <v>129</v>
      </c>
      <c r="B147" s="37" t="s">
        <v>251</v>
      </c>
      <c r="C147" s="36" t="s">
        <v>237</v>
      </c>
      <c r="D147" s="36" t="s">
        <v>185</v>
      </c>
      <c r="E147" s="36">
        <v>1</v>
      </c>
      <c r="F147" s="40">
        <v>480488</v>
      </c>
      <c r="G147" s="46"/>
      <c r="H147" s="27"/>
      <c r="I147" s="11"/>
    </row>
    <row r="148" spans="1:9" s="14" customFormat="1" ht="13" x14ac:dyDescent="0.35">
      <c r="A148" s="36">
        <f t="shared" si="5"/>
        <v>130</v>
      </c>
      <c r="B148" s="37" t="s">
        <v>252</v>
      </c>
      <c r="C148" s="36" t="s">
        <v>237</v>
      </c>
      <c r="D148" s="36" t="s">
        <v>185</v>
      </c>
      <c r="E148" s="36">
        <v>1</v>
      </c>
      <c r="F148" s="40">
        <v>319627.96999999997</v>
      </c>
      <c r="G148" s="46"/>
      <c r="H148" s="27"/>
      <c r="I148" s="11"/>
    </row>
    <row r="149" spans="1:9" s="14" customFormat="1" ht="13" x14ac:dyDescent="0.35">
      <c r="A149" s="36">
        <f t="shared" si="5"/>
        <v>131</v>
      </c>
      <c r="B149" s="37" t="s">
        <v>253</v>
      </c>
      <c r="C149" s="36" t="s">
        <v>237</v>
      </c>
      <c r="D149" s="36" t="s">
        <v>185</v>
      </c>
      <c r="E149" s="36">
        <v>1</v>
      </c>
      <c r="F149" s="40">
        <v>509776.68</v>
      </c>
      <c r="G149" s="46"/>
      <c r="H149" s="27"/>
      <c r="I149" s="11"/>
    </row>
    <row r="150" spans="1:9" s="14" customFormat="1" ht="13" x14ac:dyDescent="0.35">
      <c r="A150" s="36">
        <f t="shared" si="5"/>
        <v>132</v>
      </c>
      <c r="B150" s="37" t="s">
        <v>254</v>
      </c>
      <c r="C150" s="36" t="s">
        <v>237</v>
      </c>
      <c r="D150" s="36" t="s">
        <v>185</v>
      </c>
      <c r="E150" s="36">
        <v>1</v>
      </c>
      <c r="F150" s="40">
        <v>480425</v>
      </c>
      <c r="G150" s="46"/>
      <c r="H150" s="27"/>
      <c r="I150" s="11"/>
    </row>
    <row r="151" spans="1:9" s="14" customFormat="1" ht="13" x14ac:dyDescent="0.35">
      <c r="A151" s="36">
        <f t="shared" si="5"/>
        <v>133</v>
      </c>
      <c r="B151" s="37" t="s">
        <v>255</v>
      </c>
      <c r="C151" s="36" t="s">
        <v>237</v>
      </c>
      <c r="D151" s="36" t="s">
        <v>185</v>
      </c>
      <c r="E151" s="36">
        <v>1</v>
      </c>
      <c r="F151" s="40">
        <v>319013.53000000003</v>
      </c>
      <c r="G151" s="46"/>
      <c r="H151" s="27"/>
      <c r="I151" s="11"/>
    </row>
    <row r="152" spans="1:9" s="14" customFormat="1" ht="13" x14ac:dyDescent="0.35">
      <c r="A152" s="36">
        <f t="shared" si="5"/>
        <v>134</v>
      </c>
      <c r="B152" s="37" t="s">
        <v>256</v>
      </c>
      <c r="C152" s="36" t="s">
        <v>237</v>
      </c>
      <c r="D152" s="36" t="s">
        <v>185</v>
      </c>
      <c r="E152" s="36">
        <v>1</v>
      </c>
      <c r="F152" s="40">
        <v>311231</v>
      </c>
      <c r="G152" s="46"/>
      <c r="H152" s="27"/>
      <c r="I152" s="11"/>
    </row>
    <row r="153" spans="1:9" s="14" customFormat="1" ht="13" x14ac:dyDescent="0.35">
      <c r="A153" s="36">
        <f t="shared" si="5"/>
        <v>135</v>
      </c>
      <c r="B153" s="37" t="s">
        <v>257</v>
      </c>
      <c r="C153" s="36" t="s">
        <v>237</v>
      </c>
      <c r="D153" s="36" t="s">
        <v>185</v>
      </c>
      <c r="E153" s="39">
        <v>1</v>
      </c>
      <c r="F153" s="40">
        <v>480427</v>
      </c>
      <c r="G153" s="46"/>
      <c r="H153" s="27"/>
      <c r="I153" s="11"/>
    </row>
    <row r="154" spans="1:9" s="14" customFormat="1" ht="13" x14ac:dyDescent="0.35">
      <c r="A154" s="36">
        <f t="shared" si="5"/>
        <v>136</v>
      </c>
      <c r="B154" s="37" t="s">
        <v>258</v>
      </c>
      <c r="C154" s="36" t="s">
        <v>237</v>
      </c>
      <c r="D154" s="36" t="s">
        <v>185</v>
      </c>
      <c r="E154" s="39">
        <v>1</v>
      </c>
      <c r="F154" s="40">
        <v>343260</v>
      </c>
      <c r="G154" s="46"/>
      <c r="H154" s="27"/>
      <c r="I154" s="11"/>
    </row>
    <row r="155" spans="1:9" s="14" customFormat="1" ht="13" x14ac:dyDescent="0.35">
      <c r="A155" s="36">
        <f t="shared" si="5"/>
        <v>137</v>
      </c>
      <c r="B155" s="37" t="s">
        <v>259</v>
      </c>
      <c r="C155" s="36" t="s">
        <v>260</v>
      </c>
      <c r="D155" s="36" t="s">
        <v>185</v>
      </c>
      <c r="E155" s="39">
        <v>1</v>
      </c>
      <c r="F155" s="40">
        <v>65353.42</v>
      </c>
      <c r="G155" s="46"/>
      <c r="H155" s="27"/>
      <c r="I155" s="11"/>
    </row>
    <row r="156" spans="1:9" s="14" customFormat="1" ht="13" x14ac:dyDescent="0.35">
      <c r="A156" s="36">
        <f t="shared" si="5"/>
        <v>138</v>
      </c>
      <c r="B156" s="37" t="s">
        <v>261</v>
      </c>
      <c r="C156" s="36" t="s">
        <v>260</v>
      </c>
      <c r="D156" s="36" t="s">
        <v>21</v>
      </c>
      <c r="E156" s="39">
        <v>1</v>
      </c>
      <c r="F156" s="40">
        <v>87541.82</v>
      </c>
      <c r="G156" s="46"/>
      <c r="H156" s="27"/>
      <c r="I156" s="11"/>
    </row>
    <row r="157" spans="1:9" s="14" customFormat="1" ht="13" x14ac:dyDescent="0.35">
      <c r="A157" s="36">
        <f t="shared" si="5"/>
        <v>139</v>
      </c>
      <c r="B157" s="37" t="s">
        <v>262</v>
      </c>
      <c r="C157" s="36" t="s">
        <v>260</v>
      </c>
      <c r="D157" s="36" t="s">
        <v>21</v>
      </c>
      <c r="E157" s="36">
        <v>1</v>
      </c>
      <c r="F157" s="40">
        <v>87541.82</v>
      </c>
      <c r="G157" s="46"/>
      <c r="H157" s="27"/>
      <c r="I157" s="11"/>
    </row>
    <row r="158" spans="1:9" s="14" customFormat="1" ht="13" x14ac:dyDescent="0.35">
      <c r="A158" s="36">
        <f t="shared" si="5"/>
        <v>140</v>
      </c>
      <c r="B158" s="37" t="s">
        <v>263</v>
      </c>
      <c r="C158" s="36" t="s">
        <v>264</v>
      </c>
      <c r="D158" s="36" t="s">
        <v>185</v>
      </c>
      <c r="E158" s="36">
        <v>1</v>
      </c>
      <c r="F158" s="40">
        <v>205645</v>
      </c>
      <c r="G158" s="46"/>
      <c r="H158" s="27"/>
      <c r="I158" s="11"/>
    </row>
    <row r="159" spans="1:9" s="14" customFormat="1" ht="13" x14ac:dyDescent="0.35">
      <c r="A159" s="36">
        <f t="shared" si="5"/>
        <v>141</v>
      </c>
      <c r="B159" s="37" t="s">
        <v>265</v>
      </c>
      <c r="C159" s="36" t="s">
        <v>237</v>
      </c>
      <c r="D159" s="36" t="s">
        <v>185</v>
      </c>
      <c r="E159" s="36">
        <v>1</v>
      </c>
      <c r="F159" s="40">
        <v>434182.96</v>
      </c>
      <c r="G159" s="46"/>
      <c r="H159" s="27"/>
      <c r="I159" s="11"/>
    </row>
    <row r="160" spans="1:9" s="14" customFormat="1" ht="13" x14ac:dyDescent="0.35">
      <c r="A160" s="41" t="s">
        <v>19</v>
      </c>
      <c r="B160" s="42"/>
      <c r="C160" s="43"/>
      <c r="D160" s="43"/>
      <c r="E160" s="34"/>
      <c r="F160" s="35"/>
      <c r="G160" s="49"/>
      <c r="H160" s="27"/>
      <c r="I160" s="11"/>
    </row>
    <row r="161" spans="1:9" s="14" customFormat="1" ht="13" x14ac:dyDescent="0.35">
      <c r="A161" s="36">
        <v>142</v>
      </c>
      <c r="B161" s="37" t="s">
        <v>266</v>
      </c>
      <c r="C161" s="36" t="s">
        <v>267</v>
      </c>
      <c r="D161" s="36" t="s">
        <v>35</v>
      </c>
      <c r="E161" s="36">
        <v>1</v>
      </c>
      <c r="F161" s="40">
        <v>84067.14</v>
      </c>
      <c r="G161" s="46"/>
      <c r="H161" s="27"/>
      <c r="I161" s="11"/>
    </row>
    <row r="162" spans="1:9" s="14" customFormat="1" ht="13" x14ac:dyDescent="0.35">
      <c r="A162" s="36">
        <f t="shared" ref="A162:A164" si="6">+A161+1</f>
        <v>143</v>
      </c>
      <c r="B162" s="37" t="s">
        <v>268</v>
      </c>
      <c r="C162" s="36" t="s">
        <v>267</v>
      </c>
      <c r="D162" s="36" t="s">
        <v>35</v>
      </c>
      <c r="E162" s="36">
        <v>1</v>
      </c>
      <c r="F162" s="40">
        <v>118965.94</v>
      </c>
      <c r="G162" s="46"/>
      <c r="H162" s="27"/>
      <c r="I162" s="11"/>
    </row>
    <row r="163" spans="1:9" s="14" customFormat="1" ht="13" x14ac:dyDescent="0.35">
      <c r="A163" s="36">
        <f t="shared" si="6"/>
        <v>144</v>
      </c>
      <c r="B163" s="37" t="s">
        <v>269</v>
      </c>
      <c r="C163" s="36" t="s">
        <v>270</v>
      </c>
      <c r="D163" s="36" t="s">
        <v>35</v>
      </c>
      <c r="E163" s="39">
        <v>1</v>
      </c>
      <c r="F163" s="40">
        <v>36193.519999999997</v>
      </c>
      <c r="G163" s="46"/>
      <c r="H163" s="27"/>
      <c r="I163" s="11"/>
    </row>
    <row r="164" spans="1:9" s="14" customFormat="1" ht="13" x14ac:dyDescent="0.35">
      <c r="A164" s="36">
        <f t="shared" si="6"/>
        <v>145</v>
      </c>
      <c r="B164" s="37" t="s">
        <v>271</v>
      </c>
      <c r="C164" s="36" t="s">
        <v>157</v>
      </c>
      <c r="D164" s="36" t="s">
        <v>35</v>
      </c>
      <c r="E164" s="39">
        <v>1</v>
      </c>
      <c r="F164" s="40">
        <v>41904.21</v>
      </c>
      <c r="G164" s="46"/>
      <c r="H164" s="27"/>
      <c r="I164" s="11"/>
    </row>
    <row r="165" spans="1:9" s="14" customFormat="1" ht="13" x14ac:dyDescent="0.35">
      <c r="A165" s="41" t="s">
        <v>272</v>
      </c>
      <c r="B165" s="42"/>
      <c r="C165" s="43"/>
      <c r="D165" s="43"/>
      <c r="E165" s="44"/>
      <c r="F165" s="35"/>
      <c r="G165" s="49"/>
      <c r="H165" s="27"/>
      <c r="I165" s="11"/>
    </row>
    <row r="166" spans="1:9" s="14" customFormat="1" ht="13" x14ac:dyDescent="0.35">
      <c r="A166" s="36">
        <v>146</v>
      </c>
      <c r="B166" s="37" t="s">
        <v>273</v>
      </c>
      <c r="C166" s="36" t="s">
        <v>274</v>
      </c>
      <c r="D166" s="36" t="s">
        <v>31</v>
      </c>
      <c r="E166" s="39">
        <v>1</v>
      </c>
      <c r="F166" s="40">
        <v>173216.63</v>
      </c>
      <c r="G166" s="46"/>
      <c r="H166" s="27"/>
      <c r="I166" s="11"/>
    </row>
    <row r="167" spans="1:9" s="14" customFormat="1" ht="25" x14ac:dyDescent="0.35">
      <c r="A167" s="36">
        <f t="shared" ref="A167:A168" si="7">+A166+1</f>
        <v>147</v>
      </c>
      <c r="B167" s="37" t="s">
        <v>275</v>
      </c>
      <c r="C167" s="36" t="s">
        <v>276</v>
      </c>
      <c r="D167" s="36" t="s">
        <v>31</v>
      </c>
      <c r="E167" s="36">
        <v>1</v>
      </c>
      <c r="F167" s="40">
        <v>6441.79</v>
      </c>
      <c r="G167" s="46"/>
      <c r="H167" s="27"/>
      <c r="I167" s="11"/>
    </row>
    <row r="168" spans="1:9" s="14" customFormat="1" ht="13" x14ac:dyDescent="0.35">
      <c r="A168" s="36">
        <f t="shared" si="7"/>
        <v>148</v>
      </c>
      <c r="B168" s="37" t="s">
        <v>277</v>
      </c>
      <c r="C168" s="36" t="s">
        <v>278</v>
      </c>
      <c r="D168" s="36" t="s">
        <v>31</v>
      </c>
      <c r="E168" s="36">
        <v>1</v>
      </c>
      <c r="F168" s="40">
        <v>1323.62</v>
      </c>
      <c r="G168" s="46"/>
      <c r="H168" s="27"/>
      <c r="I168" s="11"/>
    </row>
    <row r="169" spans="1:9" s="14" customFormat="1" ht="13" x14ac:dyDescent="0.35">
      <c r="A169" s="41" t="s">
        <v>279</v>
      </c>
      <c r="B169" s="42"/>
      <c r="C169" s="43"/>
      <c r="D169" s="43"/>
      <c r="E169" s="34"/>
      <c r="F169" s="35"/>
      <c r="G169" s="49"/>
      <c r="H169" s="27"/>
      <c r="I169" s="11"/>
    </row>
    <row r="170" spans="1:9" s="14" customFormat="1" ht="13" x14ac:dyDescent="0.35">
      <c r="A170" s="36">
        <v>149</v>
      </c>
      <c r="B170" s="37" t="s">
        <v>280</v>
      </c>
      <c r="C170" s="36" t="s">
        <v>281</v>
      </c>
      <c r="D170" s="36" t="s">
        <v>23</v>
      </c>
      <c r="E170" s="36">
        <v>1</v>
      </c>
      <c r="F170" s="40">
        <v>101430.3</v>
      </c>
      <c r="G170" s="46"/>
      <c r="H170" s="27"/>
      <c r="I170" s="11"/>
    </row>
    <row r="171" spans="1:9" s="14" customFormat="1" ht="13" x14ac:dyDescent="0.35">
      <c r="A171" s="36">
        <f>+A170+1</f>
        <v>150</v>
      </c>
      <c r="B171" s="37" t="s">
        <v>282</v>
      </c>
      <c r="C171" s="36" t="s">
        <v>283</v>
      </c>
      <c r="D171" s="36" t="s">
        <v>284</v>
      </c>
      <c r="E171" s="36">
        <v>1</v>
      </c>
      <c r="F171" s="40">
        <v>238.82</v>
      </c>
      <c r="G171" s="46"/>
      <c r="H171" s="27"/>
      <c r="I171" s="11"/>
    </row>
    <row r="172" spans="1:9" s="14" customFormat="1" ht="13" x14ac:dyDescent="0.35">
      <c r="A172" s="36">
        <f t="shared" ref="A172:A182" si="8">+A171+1</f>
        <v>151</v>
      </c>
      <c r="B172" s="37" t="s">
        <v>285</v>
      </c>
      <c r="C172" s="36" t="s">
        <v>283</v>
      </c>
      <c r="D172" s="36" t="s">
        <v>284</v>
      </c>
      <c r="E172" s="36">
        <v>1</v>
      </c>
      <c r="F172" s="40">
        <v>238.82</v>
      </c>
      <c r="G172" s="46"/>
      <c r="H172" s="27"/>
      <c r="I172" s="11"/>
    </row>
    <row r="173" spans="1:9" s="14" customFormat="1" ht="13" x14ac:dyDescent="0.35">
      <c r="A173" s="36">
        <f t="shared" si="8"/>
        <v>152</v>
      </c>
      <c r="B173" s="37" t="s">
        <v>286</v>
      </c>
      <c r="C173" s="36" t="s">
        <v>283</v>
      </c>
      <c r="D173" s="36" t="s">
        <v>284</v>
      </c>
      <c r="E173" s="39">
        <v>1</v>
      </c>
      <c r="F173" s="40">
        <v>238.82</v>
      </c>
      <c r="G173" s="46"/>
      <c r="H173" s="27"/>
      <c r="I173" s="11"/>
    </row>
    <row r="174" spans="1:9" s="14" customFormat="1" ht="13" x14ac:dyDescent="0.35">
      <c r="A174" s="36">
        <f t="shared" si="8"/>
        <v>153</v>
      </c>
      <c r="B174" s="37" t="s">
        <v>287</v>
      </c>
      <c r="C174" s="36" t="s">
        <v>283</v>
      </c>
      <c r="D174" s="36" t="s">
        <v>284</v>
      </c>
      <c r="E174" s="39">
        <v>1</v>
      </c>
      <c r="F174" s="40">
        <v>142.63</v>
      </c>
      <c r="G174" s="46"/>
      <c r="H174" s="27"/>
      <c r="I174" s="11"/>
    </row>
    <row r="175" spans="1:9" s="14" customFormat="1" ht="13" x14ac:dyDescent="0.35">
      <c r="A175" s="36">
        <f t="shared" si="8"/>
        <v>154</v>
      </c>
      <c r="B175" s="37" t="s">
        <v>288</v>
      </c>
      <c r="C175" s="36" t="s">
        <v>283</v>
      </c>
      <c r="D175" s="36" t="s">
        <v>284</v>
      </c>
      <c r="E175" s="39">
        <v>1</v>
      </c>
      <c r="F175" s="40">
        <v>238.82</v>
      </c>
      <c r="G175" s="46"/>
      <c r="H175" s="27"/>
      <c r="I175" s="11"/>
    </row>
    <row r="176" spans="1:9" s="14" customFormat="1" ht="13" x14ac:dyDescent="0.35">
      <c r="A176" s="36">
        <f t="shared" si="8"/>
        <v>155</v>
      </c>
      <c r="B176" s="37" t="s">
        <v>289</v>
      </c>
      <c r="C176" s="36" t="s">
        <v>283</v>
      </c>
      <c r="D176" s="36" t="s">
        <v>284</v>
      </c>
      <c r="E176" s="39">
        <v>1</v>
      </c>
      <c r="F176" s="40">
        <v>238.82</v>
      </c>
      <c r="G176" s="46"/>
      <c r="H176" s="27"/>
      <c r="I176" s="11"/>
    </row>
    <row r="177" spans="1:9" s="14" customFormat="1" ht="13" x14ac:dyDescent="0.35">
      <c r="A177" s="36">
        <f t="shared" si="8"/>
        <v>156</v>
      </c>
      <c r="B177" s="37" t="s">
        <v>290</v>
      </c>
      <c r="C177" s="36" t="s">
        <v>283</v>
      </c>
      <c r="D177" s="36" t="s">
        <v>284</v>
      </c>
      <c r="E177" s="36">
        <v>1</v>
      </c>
      <c r="F177" s="40">
        <v>238.82</v>
      </c>
      <c r="G177" s="46"/>
      <c r="H177" s="27"/>
      <c r="I177" s="11"/>
    </row>
    <row r="178" spans="1:9" s="14" customFormat="1" ht="13" x14ac:dyDescent="0.35">
      <c r="A178" s="36">
        <f t="shared" si="8"/>
        <v>157</v>
      </c>
      <c r="B178" s="37" t="s">
        <v>291</v>
      </c>
      <c r="C178" s="36" t="s">
        <v>283</v>
      </c>
      <c r="D178" s="36" t="s">
        <v>284</v>
      </c>
      <c r="E178" s="36">
        <v>1</v>
      </c>
      <c r="F178" s="40">
        <v>228</v>
      </c>
      <c r="G178" s="46"/>
      <c r="H178" s="27"/>
      <c r="I178" s="11"/>
    </row>
    <row r="179" spans="1:9" s="14" customFormat="1" ht="13" x14ac:dyDescent="0.35">
      <c r="A179" s="36">
        <f t="shared" si="8"/>
        <v>158</v>
      </c>
      <c r="B179" s="37" t="s">
        <v>292</v>
      </c>
      <c r="C179" s="36" t="s">
        <v>283</v>
      </c>
      <c r="D179" s="36" t="s">
        <v>284</v>
      </c>
      <c r="E179" s="36">
        <v>1</v>
      </c>
      <c r="F179" s="40">
        <v>238.82</v>
      </c>
      <c r="G179" s="46"/>
      <c r="H179" s="27"/>
      <c r="I179" s="11"/>
    </row>
    <row r="180" spans="1:9" s="14" customFormat="1" ht="13" x14ac:dyDescent="0.35">
      <c r="A180" s="36">
        <f t="shared" si="8"/>
        <v>159</v>
      </c>
      <c r="B180" s="37" t="s">
        <v>293</v>
      </c>
      <c r="C180" s="36" t="s">
        <v>283</v>
      </c>
      <c r="D180" s="36" t="s">
        <v>284</v>
      </c>
      <c r="E180" s="36">
        <v>1</v>
      </c>
      <c r="F180" s="40">
        <v>277.52</v>
      </c>
      <c r="G180" s="46"/>
      <c r="H180" s="27"/>
      <c r="I180" s="11"/>
    </row>
    <row r="181" spans="1:9" s="14" customFormat="1" ht="13" x14ac:dyDescent="0.35">
      <c r="A181" s="36">
        <f t="shared" si="8"/>
        <v>160</v>
      </c>
      <c r="B181" s="37" t="s">
        <v>294</v>
      </c>
      <c r="C181" s="36" t="s">
        <v>295</v>
      </c>
      <c r="D181" s="36" t="s">
        <v>284</v>
      </c>
      <c r="E181" s="36">
        <v>1</v>
      </c>
      <c r="F181" s="40">
        <v>384571</v>
      </c>
      <c r="G181" s="46"/>
      <c r="H181" s="27"/>
      <c r="I181" s="11"/>
    </row>
    <row r="182" spans="1:9" s="14" customFormat="1" ht="13" x14ac:dyDescent="0.35">
      <c r="A182" s="36">
        <f t="shared" si="8"/>
        <v>161</v>
      </c>
      <c r="B182" s="37" t="s">
        <v>296</v>
      </c>
      <c r="C182" s="36" t="s">
        <v>297</v>
      </c>
      <c r="D182" s="36" t="s">
        <v>284</v>
      </c>
      <c r="E182" s="36">
        <v>1</v>
      </c>
      <c r="F182" s="40">
        <v>5737</v>
      </c>
      <c r="G182" s="46"/>
      <c r="H182" s="27"/>
      <c r="I182" s="11"/>
    </row>
    <row r="183" spans="1:9" s="14" customFormat="1" ht="13" x14ac:dyDescent="0.35">
      <c r="A183" s="41" t="s">
        <v>298</v>
      </c>
      <c r="B183" s="42"/>
      <c r="C183" s="43"/>
      <c r="D183" s="43"/>
      <c r="E183" s="44"/>
      <c r="F183" s="35"/>
      <c r="G183" s="49"/>
      <c r="H183" s="27"/>
      <c r="I183" s="11"/>
    </row>
    <row r="184" spans="1:9" s="14" customFormat="1" ht="13" x14ac:dyDescent="0.35">
      <c r="A184" s="36">
        <v>162</v>
      </c>
      <c r="B184" s="37" t="s">
        <v>299</v>
      </c>
      <c r="C184" s="36" t="s">
        <v>300</v>
      </c>
      <c r="D184" s="36" t="s">
        <v>31</v>
      </c>
      <c r="E184" s="39">
        <v>1</v>
      </c>
      <c r="F184" s="40">
        <v>41145.730000000003</v>
      </c>
      <c r="G184" s="46"/>
      <c r="H184" s="27"/>
      <c r="I184" s="11"/>
    </row>
    <row r="185" spans="1:9" s="14" customFormat="1" ht="25" x14ac:dyDescent="0.35">
      <c r="A185" s="36">
        <f>+A184+1</f>
        <v>163</v>
      </c>
      <c r="B185" s="37" t="s">
        <v>301</v>
      </c>
      <c r="C185" s="36" t="s">
        <v>302</v>
      </c>
      <c r="D185" s="36" t="s">
        <v>31</v>
      </c>
      <c r="E185" s="39">
        <v>1</v>
      </c>
      <c r="F185" s="40">
        <v>739.44</v>
      </c>
      <c r="G185" s="46"/>
      <c r="H185" s="27"/>
      <c r="I185" s="11"/>
    </row>
    <row r="186" spans="1:9" s="14" customFormat="1" ht="25" x14ac:dyDescent="0.35">
      <c r="A186" s="36">
        <f t="shared" ref="A186:A209" si="9">+A185+1</f>
        <v>164</v>
      </c>
      <c r="B186" s="37" t="s">
        <v>303</v>
      </c>
      <c r="C186" s="36" t="s">
        <v>304</v>
      </c>
      <c r="D186" s="36" t="s">
        <v>31</v>
      </c>
      <c r="E186" s="39">
        <v>1</v>
      </c>
      <c r="F186" s="40">
        <v>997.32</v>
      </c>
      <c r="G186" s="46"/>
      <c r="H186" s="27"/>
      <c r="I186" s="11"/>
    </row>
    <row r="187" spans="1:9" s="14" customFormat="1" ht="13" x14ac:dyDescent="0.35">
      <c r="A187" s="36">
        <f t="shared" si="9"/>
        <v>165</v>
      </c>
      <c r="B187" s="37" t="s">
        <v>305</v>
      </c>
      <c r="C187" s="36" t="s">
        <v>201</v>
      </c>
      <c r="D187" s="36" t="s">
        <v>284</v>
      </c>
      <c r="E187" s="36">
        <v>1</v>
      </c>
      <c r="F187" s="40">
        <v>743.39</v>
      </c>
      <c r="G187" s="46"/>
      <c r="H187" s="27"/>
      <c r="I187" s="11"/>
    </row>
    <row r="188" spans="1:9" s="14" customFormat="1" ht="13" x14ac:dyDescent="0.35">
      <c r="A188" s="36">
        <f t="shared" si="9"/>
        <v>166</v>
      </c>
      <c r="B188" s="37" t="s">
        <v>306</v>
      </c>
      <c r="C188" s="36" t="s">
        <v>307</v>
      </c>
      <c r="D188" s="36" t="s">
        <v>31</v>
      </c>
      <c r="E188" s="36">
        <v>1</v>
      </c>
      <c r="F188" s="40">
        <v>772.33</v>
      </c>
      <c r="G188" s="46"/>
      <c r="H188" s="27"/>
      <c r="I188" s="11"/>
    </row>
    <row r="189" spans="1:9" s="14" customFormat="1" ht="25" x14ac:dyDescent="0.35">
      <c r="A189" s="36">
        <f t="shared" si="9"/>
        <v>167</v>
      </c>
      <c r="B189" s="37" t="s">
        <v>308</v>
      </c>
      <c r="C189" s="36" t="s">
        <v>307</v>
      </c>
      <c r="D189" s="36" t="s">
        <v>31</v>
      </c>
      <c r="E189" s="36">
        <v>1</v>
      </c>
      <c r="F189" s="40">
        <v>765.34</v>
      </c>
      <c r="G189" s="46"/>
      <c r="H189" s="27"/>
      <c r="I189" s="11"/>
    </row>
    <row r="190" spans="1:9" s="14" customFormat="1" ht="13" x14ac:dyDescent="0.35">
      <c r="A190" s="36">
        <f t="shared" si="9"/>
        <v>168</v>
      </c>
      <c r="B190" s="37" t="s">
        <v>309</v>
      </c>
      <c r="C190" s="36" t="s">
        <v>310</v>
      </c>
      <c r="D190" s="36" t="s">
        <v>31</v>
      </c>
      <c r="E190" s="36">
        <v>1</v>
      </c>
      <c r="F190" s="40">
        <v>905.22</v>
      </c>
      <c r="G190" s="46"/>
      <c r="H190" s="27"/>
      <c r="I190" s="11"/>
    </row>
    <row r="191" spans="1:9" s="14" customFormat="1" ht="13" x14ac:dyDescent="0.35">
      <c r="A191" s="36">
        <f t="shared" si="9"/>
        <v>169</v>
      </c>
      <c r="B191" s="37" t="s">
        <v>311</v>
      </c>
      <c r="C191" s="36" t="s">
        <v>310</v>
      </c>
      <c r="D191" s="36" t="s">
        <v>31</v>
      </c>
      <c r="E191" s="36">
        <v>1</v>
      </c>
      <c r="F191" s="40">
        <v>826.28</v>
      </c>
      <c r="G191" s="46"/>
      <c r="H191" s="27"/>
      <c r="I191" s="11"/>
    </row>
    <row r="192" spans="1:9" s="14" customFormat="1" ht="13" x14ac:dyDescent="0.35">
      <c r="A192" s="36">
        <f t="shared" si="9"/>
        <v>170</v>
      </c>
      <c r="B192" s="37" t="s">
        <v>312</v>
      </c>
      <c r="C192" s="36" t="s">
        <v>310</v>
      </c>
      <c r="D192" s="36" t="s">
        <v>31</v>
      </c>
      <c r="E192" s="36">
        <v>1</v>
      </c>
      <c r="F192" s="40">
        <v>830.22</v>
      </c>
      <c r="G192" s="46"/>
      <c r="H192" s="27"/>
      <c r="I192" s="11"/>
    </row>
    <row r="193" spans="1:10" s="14" customFormat="1" ht="13" x14ac:dyDescent="0.35">
      <c r="A193" s="36">
        <f t="shared" si="9"/>
        <v>171</v>
      </c>
      <c r="B193" s="37" t="s">
        <v>313</v>
      </c>
      <c r="C193" s="36" t="s">
        <v>307</v>
      </c>
      <c r="D193" s="36" t="s">
        <v>31</v>
      </c>
      <c r="E193" s="39">
        <v>1</v>
      </c>
      <c r="F193" s="40">
        <v>868.38</v>
      </c>
      <c r="G193" s="46"/>
      <c r="H193" s="27"/>
      <c r="I193" s="11"/>
    </row>
    <row r="194" spans="1:10" s="14" customFormat="1" ht="13" x14ac:dyDescent="0.35">
      <c r="A194" s="36">
        <f t="shared" si="9"/>
        <v>172</v>
      </c>
      <c r="B194" s="37" t="s">
        <v>314</v>
      </c>
      <c r="C194" s="36" t="s">
        <v>315</v>
      </c>
      <c r="D194" s="36" t="s">
        <v>284</v>
      </c>
      <c r="E194" s="39">
        <v>1</v>
      </c>
      <c r="F194" s="40">
        <v>5869.45</v>
      </c>
      <c r="G194" s="46"/>
      <c r="H194" s="27"/>
      <c r="I194" s="11"/>
    </row>
    <row r="195" spans="1:10" s="14" customFormat="1" ht="25" x14ac:dyDescent="0.35">
      <c r="A195" s="36">
        <f t="shared" si="9"/>
        <v>173</v>
      </c>
      <c r="B195" s="37" t="s">
        <v>316</v>
      </c>
      <c r="C195" s="36" t="s">
        <v>307</v>
      </c>
      <c r="D195" s="36" t="s">
        <v>31</v>
      </c>
      <c r="E195" s="39">
        <v>1</v>
      </c>
      <c r="F195" s="40">
        <v>868.38</v>
      </c>
      <c r="G195" s="46"/>
      <c r="H195" s="27"/>
      <c r="I195" s="11"/>
    </row>
    <row r="196" spans="1:10" s="14" customFormat="1" ht="25" x14ac:dyDescent="0.35">
      <c r="A196" s="36">
        <f t="shared" si="9"/>
        <v>174</v>
      </c>
      <c r="B196" s="37" t="s">
        <v>317</v>
      </c>
      <c r="C196" s="36" t="s">
        <v>307</v>
      </c>
      <c r="D196" s="36" t="s">
        <v>31</v>
      </c>
      <c r="E196" s="39">
        <v>1</v>
      </c>
      <c r="F196" s="40">
        <v>765.34</v>
      </c>
      <c r="G196" s="46"/>
      <c r="H196" s="27"/>
      <c r="I196" s="11"/>
    </row>
    <row r="197" spans="1:10" s="14" customFormat="1" ht="25" x14ac:dyDescent="0.35">
      <c r="A197" s="36">
        <f t="shared" si="9"/>
        <v>175</v>
      </c>
      <c r="B197" s="37" t="s">
        <v>318</v>
      </c>
      <c r="C197" s="36" t="s">
        <v>307</v>
      </c>
      <c r="D197" s="36" t="s">
        <v>31</v>
      </c>
      <c r="E197" s="36">
        <v>1</v>
      </c>
      <c r="F197" s="40">
        <v>872.33</v>
      </c>
      <c r="G197" s="46"/>
      <c r="H197" s="27"/>
      <c r="I197" s="11"/>
    </row>
    <row r="198" spans="1:10" ht="25" x14ac:dyDescent="0.25">
      <c r="A198" s="36">
        <f t="shared" si="9"/>
        <v>176</v>
      </c>
      <c r="B198" s="37" t="s">
        <v>319</v>
      </c>
      <c r="C198" s="36" t="s">
        <v>307</v>
      </c>
      <c r="D198" s="36" t="s">
        <v>31</v>
      </c>
      <c r="E198" s="36">
        <v>1</v>
      </c>
      <c r="F198" s="40">
        <v>765.34</v>
      </c>
      <c r="G198" s="38"/>
      <c r="H198" s="16"/>
      <c r="I198" s="16"/>
      <c r="J198" s="16"/>
    </row>
    <row r="199" spans="1:10" x14ac:dyDescent="0.25">
      <c r="A199" s="36">
        <f t="shared" si="9"/>
        <v>177</v>
      </c>
      <c r="B199" s="37" t="s">
        <v>320</v>
      </c>
      <c r="C199" s="36" t="s">
        <v>307</v>
      </c>
      <c r="D199" s="36" t="s">
        <v>31</v>
      </c>
      <c r="E199" s="36">
        <v>1</v>
      </c>
      <c r="F199" s="40">
        <v>864.76</v>
      </c>
      <c r="G199" s="38"/>
      <c r="H199" s="16"/>
      <c r="I199" s="16"/>
      <c r="J199" s="16"/>
    </row>
    <row r="200" spans="1:10" ht="25" x14ac:dyDescent="0.25">
      <c r="A200" s="36">
        <f t="shared" si="9"/>
        <v>178</v>
      </c>
      <c r="B200" s="37" t="s">
        <v>321</v>
      </c>
      <c r="C200" s="36" t="s">
        <v>310</v>
      </c>
      <c r="D200" s="36" t="s">
        <v>31</v>
      </c>
      <c r="E200" s="36">
        <v>1</v>
      </c>
      <c r="F200" s="40">
        <v>849.73</v>
      </c>
      <c r="G200" s="38"/>
      <c r="H200" s="16"/>
      <c r="I200" s="16"/>
      <c r="J200" s="16"/>
    </row>
    <row r="201" spans="1:10" ht="25" x14ac:dyDescent="0.25">
      <c r="A201" s="36">
        <f t="shared" si="9"/>
        <v>179</v>
      </c>
      <c r="B201" s="37" t="s">
        <v>322</v>
      </c>
      <c r="C201" s="36" t="s">
        <v>310</v>
      </c>
      <c r="D201" s="36" t="s">
        <v>31</v>
      </c>
      <c r="E201" s="36">
        <v>1</v>
      </c>
      <c r="F201" s="40">
        <v>694.7</v>
      </c>
      <c r="G201" s="38"/>
      <c r="H201" s="16"/>
      <c r="I201" s="16"/>
      <c r="J201" s="16"/>
    </row>
    <row r="202" spans="1:10" x14ac:dyDescent="0.25">
      <c r="A202" s="36">
        <f t="shared" si="9"/>
        <v>180</v>
      </c>
      <c r="B202" s="37" t="s">
        <v>323</v>
      </c>
      <c r="C202" s="36" t="s">
        <v>324</v>
      </c>
      <c r="D202" s="36" t="s">
        <v>31</v>
      </c>
      <c r="E202" s="36">
        <v>1</v>
      </c>
      <c r="F202" s="40">
        <v>16021.59</v>
      </c>
      <c r="G202" s="38"/>
      <c r="H202" s="16"/>
      <c r="I202" s="16"/>
      <c r="J202" s="16"/>
    </row>
    <row r="203" spans="1:10" x14ac:dyDescent="0.25">
      <c r="A203" s="36">
        <f t="shared" si="9"/>
        <v>181</v>
      </c>
      <c r="B203" s="37" t="s">
        <v>325</v>
      </c>
      <c r="C203" s="36" t="s">
        <v>324</v>
      </c>
      <c r="D203" s="36" t="s">
        <v>31</v>
      </c>
      <c r="E203" s="39">
        <v>1</v>
      </c>
      <c r="F203" s="40">
        <v>32058.98</v>
      </c>
      <c r="G203" s="38"/>
      <c r="H203" s="16"/>
      <c r="I203" s="16"/>
      <c r="J203" s="16"/>
    </row>
    <row r="204" spans="1:10" x14ac:dyDescent="0.25">
      <c r="A204" s="36">
        <f t="shared" si="9"/>
        <v>182</v>
      </c>
      <c r="B204" s="37" t="s">
        <v>326</v>
      </c>
      <c r="C204" s="36" t="s">
        <v>327</v>
      </c>
      <c r="D204" s="36" t="s">
        <v>31</v>
      </c>
      <c r="E204" s="39">
        <v>1</v>
      </c>
      <c r="F204" s="40">
        <v>1907.8</v>
      </c>
      <c r="G204" s="38"/>
      <c r="H204" s="16"/>
      <c r="I204" s="16"/>
      <c r="J204" s="16"/>
    </row>
    <row r="205" spans="1:10" x14ac:dyDescent="0.25">
      <c r="A205" s="36">
        <f t="shared" si="9"/>
        <v>183</v>
      </c>
      <c r="B205" s="37" t="s">
        <v>328</v>
      </c>
      <c r="C205" s="36" t="s">
        <v>327</v>
      </c>
      <c r="D205" s="36" t="s">
        <v>31</v>
      </c>
      <c r="E205" s="39">
        <v>1</v>
      </c>
      <c r="F205" s="40">
        <v>3018.28</v>
      </c>
      <c r="G205" s="38"/>
      <c r="H205" s="16"/>
      <c r="I205" s="16"/>
      <c r="J205" s="16"/>
    </row>
    <row r="206" spans="1:10" ht="50" x14ac:dyDescent="0.25">
      <c r="A206" s="36">
        <f t="shared" si="9"/>
        <v>184</v>
      </c>
      <c r="B206" s="37" t="s">
        <v>329</v>
      </c>
      <c r="C206" s="38" t="s">
        <v>330</v>
      </c>
      <c r="D206" s="36" t="s">
        <v>31</v>
      </c>
      <c r="E206" s="39">
        <v>1</v>
      </c>
      <c r="F206" s="40">
        <v>121660</v>
      </c>
      <c r="G206" s="38"/>
      <c r="H206" s="16"/>
      <c r="I206" s="16"/>
      <c r="J206" s="16"/>
    </row>
    <row r="207" spans="1:10" ht="50" x14ac:dyDescent="0.25">
      <c r="A207" s="36">
        <f t="shared" si="9"/>
        <v>185</v>
      </c>
      <c r="B207" s="37" t="s">
        <v>331</v>
      </c>
      <c r="C207" s="38" t="s">
        <v>330</v>
      </c>
      <c r="D207" s="36" t="s">
        <v>31</v>
      </c>
      <c r="E207" s="36">
        <v>1</v>
      </c>
      <c r="F207" s="40">
        <v>123200</v>
      </c>
      <c r="G207" s="38"/>
      <c r="H207" s="16"/>
      <c r="I207" s="16"/>
      <c r="J207" s="16"/>
    </row>
    <row r="208" spans="1:10" ht="25" x14ac:dyDescent="0.25">
      <c r="A208" s="36">
        <f t="shared" si="9"/>
        <v>186</v>
      </c>
      <c r="B208" s="37" t="s">
        <v>332</v>
      </c>
      <c r="C208" s="36" t="s">
        <v>324</v>
      </c>
      <c r="D208" s="36" t="s">
        <v>31</v>
      </c>
      <c r="E208" s="36">
        <v>1</v>
      </c>
      <c r="F208" s="40">
        <v>21754.21</v>
      </c>
      <c r="G208" s="38"/>
      <c r="H208" s="16"/>
      <c r="I208" s="16"/>
      <c r="J208" s="16"/>
    </row>
    <row r="209" spans="1:12" ht="25" x14ac:dyDescent="0.25">
      <c r="A209" s="36">
        <f t="shared" si="9"/>
        <v>187</v>
      </c>
      <c r="B209" s="37" t="s">
        <v>333</v>
      </c>
      <c r="C209" s="36" t="s">
        <v>324</v>
      </c>
      <c r="D209" s="36" t="s">
        <v>31</v>
      </c>
      <c r="E209" s="36">
        <v>1</v>
      </c>
      <c r="F209" s="40">
        <v>19014.87</v>
      </c>
      <c r="G209" s="38"/>
      <c r="H209" s="16"/>
      <c r="I209" s="16"/>
      <c r="J209" s="16"/>
    </row>
    <row r="210" spans="1:12" ht="13" x14ac:dyDescent="0.25">
      <c r="A210" s="41" t="s">
        <v>17</v>
      </c>
      <c r="B210" s="42"/>
      <c r="C210" s="43"/>
      <c r="D210" s="43"/>
      <c r="E210" s="34"/>
      <c r="F210" s="35"/>
      <c r="G210" s="50"/>
      <c r="H210" s="16"/>
      <c r="I210" s="16"/>
      <c r="J210" s="16"/>
    </row>
    <row r="211" spans="1:12" x14ac:dyDescent="0.25">
      <c r="A211" s="36">
        <v>188</v>
      </c>
      <c r="B211" s="37" t="s">
        <v>334</v>
      </c>
      <c r="C211" s="36" t="s">
        <v>335</v>
      </c>
      <c r="D211" s="36" t="s">
        <v>31</v>
      </c>
      <c r="E211" s="36">
        <v>1</v>
      </c>
      <c r="F211" s="40">
        <v>69039</v>
      </c>
      <c r="G211" s="38"/>
      <c r="H211" s="16"/>
      <c r="I211" s="16"/>
      <c r="J211" s="16"/>
    </row>
    <row r="212" spans="1:12" ht="13" x14ac:dyDescent="0.25">
      <c r="A212" s="47" t="s">
        <v>338</v>
      </c>
      <c r="B212" s="47"/>
      <c r="C212" s="47"/>
      <c r="D212" s="47"/>
      <c r="E212" s="47"/>
      <c r="F212" s="48">
        <f>+SUM(F14:F211)</f>
        <v>20911274.820000008</v>
      </c>
      <c r="G212" s="48"/>
      <c r="H212" s="16"/>
      <c r="I212" s="16"/>
      <c r="J212" s="16"/>
    </row>
    <row r="213" spans="1:12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</row>
    <row r="214" spans="1:12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</row>
    <row r="215" spans="1:12" ht="37.5" customHeight="1" x14ac:dyDescent="0.25">
      <c r="A215" s="17" t="s">
        <v>15</v>
      </c>
      <c r="B215" s="17"/>
      <c r="C215" s="17"/>
      <c r="D215" s="17"/>
      <c r="E215" s="17"/>
      <c r="F215" s="17"/>
      <c r="G215" s="17"/>
      <c r="H215" s="54"/>
      <c r="I215" s="54"/>
      <c r="J215" s="54"/>
      <c r="K215" s="54"/>
      <c r="L215" s="54"/>
    </row>
    <row r="216" spans="1:12" x14ac:dyDescent="0.25">
      <c r="A216" s="18"/>
      <c r="B216" s="18"/>
      <c r="C216" s="18"/>
      <c r="D216" s="18"/>
    </row>
    <row r="217" spans="1:12" x14ac:dyDescent="0.25">
      <c r="A217" s="19"/>
      <c r="B217" s="19"/>
      <c r="C217" s="19"/>
      <c r="D217" s="19"/>
    </row>
    <row r="218" spans="1:12" x14ac:dyDescent="0.25">
      <c r="A218" s="19"/>
      <c r="B218" s="19"/>
      <c r="C218" s="19"/>
      <c r="D218" s="19"/>
    </row>
    <row r="219" spans="1:12" ht="27" customHeight="1" x14ac:dyDescent="0.25">
      <c r="A219" s="20" t="s">
        <v>337</v>
      </c>
      <c r="B219" s="20"/>
      <c r="C219" s="20"/>
      <c r="D219" s="20"/>
      <c r="E219" s="20"/>
      <c r="F219" s="20"/>
    </row>
    <row r="220" spans="1:12" ht="13" x14ac:dyDescent="0.25">
      <c r="A220" s="21" t="s">
        <v>7</v>
      </c>
      <c r="B220" s="22"/>
      <c r="C220" s="22"/>
      <c r="D220" s="22"/>
    </row>
    <row r="221" spans="1:12" ht="13" x14ac:dyDescent="0.25">
      <c r="A221" s="21" t="s">
        <v>8</v>
      </c>
      <c r="B221" s="22"/>
      <c r="C221" s="22"/>
      <c r="D221" s="22"/>
    </row>
    <row r="222" spans="1:12" ht="13" x14ac:dyDescent="0.3">
      <c r="A222" s="23" t="s">
        <v>9</v>
      </c>
      <c r="B222" s="22"/>
      <c r="C222" s="22"/>
      <c r="D222" s="22"/>
    </row>
    <row r="223" spans="1:12" ht="13" x14ac:dyDescent="0.25">
      <c r="A223" s="21" t="s">
        <v>10</v>
      </c>
      <c r="B223" s="22"/>
      <c r="C223" s="22"/>
      <c r="D223" s="22"/>
    </row>
    <row r="224" spans="1:12" ht="13" x14ac:dyDescent="0.25">
      <c r="A224" s="21" t="s">
        <v>11</v>
      </c>
      <c r="B224" s="22"/>
      <c r="C224" s="22"/>
      <c r="D224" s="22"/>
    </row>
    <row r="225" spans="1:4" ht="13" x14ac:dyDescent="0.3">
      <c r="A225" s="23" t="s">
        <v>12</v>
      </c>
      <c r="B225" s="22"/>
      <c r="C225" s="22"/>
      <c r="D225" s="22"/>
    </row>
  </sheetData>
  <mergeCells count="5">
    <mergeCell ref="A219:F219"/>
    <mergeCell ref="A13:B13"/>
    <mergeCell ref="A212:E212"/>
    <mergeCell ref="A2:G2"/>
    <mergeCell ref="A215:G215"/>
  </mergeCells>
  <conditionalFormatting sqref="B14:B211">
    <cfRule type="duplicateValues" dxfId="1" priority="1"/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VALORACION DE LA OFE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damaris.casallas</dc:creator>
  <cp:lastModifiedBy>Sandra Lozada</cp:lastModifiedBy>
  <dcterms:created xsi:type="dcterms:W3CDTF">2021-02-01T22:17:46Z</dcterms:created>
  <dcterms:modified xsi:type="dcterms:W3CDTF">2026-08-21T15:45:44Z</dcterms:modified>
</cp:coreProperties>
</file>