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u1352178\Downloads\Ajustes 01092026\"/>
    </mc:Choice>
  </mc:AlternateContent>
  <xr:revisionPtr revIDLastSave="0" documentId="13_ncr:1_{C989923C-5E65-4B73-9C9D-02DF65CD58C1}" xr6:coauthVersionLast="47" xr6:coauthVersionMax="47" xr10:uidLastSave="{00000000-0000-0000-0000-000000000000}"/>
  <bookViews>
    <workbookView xWindow="-120" yWindow="-120" windowWidth="29040" windowHeight="15720" xr2:uid="{00000000-000D-0000-FFFF-FFFF00000000}"/>
  </bookViews>
  <sheets>
    <sheet name="TRDM" sheetId="23" r:id="rId1"/>
    <sheet name="Semovientes" sheetId="20" r:id="rId2"/>
    <sheet name="Automoviles " sheetId="28" r:id="rId3"/>
    <sheet name="Autos" sheetId="15" state="hidden" r:id="rId4"/>
    <sheet name="Condiciones TRSH" sheetId="16" state="hidden" r:id="rId5"/>
    <sheet name="Condiciones RCE AUTOS" sheetId="14" state="hidden" r:id="rId6"/>
    <sheet name="Condiciones RCE MOTOS" sheetId="13" state="hidden" r:id="rId7"/>
    <sheet name=" SOAT" sheetId="22" r:id="rId8"/>
    <sheet name="RCE" sheetId="21" r:id="rId9"/>
    <sheet name="Manejo" sheetId="25" r:id="rId10"/>
    <sheet name="IRF" sheetId="24" r:id="rId11"/>
    <sheet name="RCSP" sheetId="26" r:id="rId12"/>
    <sheet name="Cumplimiento" sheetId="27" r:id="rId13"/>
  </sheets>
  <externalReferences>
    <externalReference r:id="rId14"/>
  </externalReferences>
  <definedNames>
    <definedName name="_1">#REF!</definedName>
    <definedName name="_2">#REF!</definedName>
    <definedName name="_3">#REF!</definedName>
    <definedName name="A_impresión_IM">#REF!</definedName>
    <definedName name="_xlnm.Print_Area" localSheetId="7">' SOAT'!$A$1:$G$43</definedName>
    <definedName name="_xlnm.Print_Area" localSheetId="2">'Automoviles '!$A$1:$G$179</definedName>
    <definedName name="_xlnm.Print_Area" localSheetId="3">Autos!$A$1:$H$144</definedName>
    <definedName name="_xlnm.Print_Area" localSheetId="12">Cumplimiento!$A$1:$K$48</definedName>
    <definedName name="_xlnm.Print_Area" localSheetId="10">IRF!$A$1:$G$189</definedName>
    <definedName name="_xlnm.Print_Area" localSheetId="9">Manejo!$A$1:$H$138</definedName>
    <definedName name="_xlnm.Print_Area" localSheetId="8">RCE!$A$1:$D$126</definedName>
    <definedName name="_xlnm.Print_Area" localSheetId="11">RCSP!$A$1:$H$250</definedName>
    <definedName name="_xlnm.Print_Area" localSheetId="1">Semovientes!$A$1:$F$108</definedName>
    <definedName name="_xlnm.Print_Area" localSheetId="0">TRDM!$A$1:$F$282</definedName>
    <definedName name="Capítulo">'[1]Maq Bogotá'!#REF!</definedName>
    <definedName name="CLASE" localSheetId="10">#REF!</definedName>
    <definedName name="CLASE" localSheetId="9">#REF!</definedName>
    <definedName name="CLASE" localSheetId="11">#REF!</definedName>
    <definedName name="CLASE">#REF!</definedName>
    <definedName name="Comercial">'[1]Maq Bogotá'!#REF!</definedName>
    <definedName name="ComercialBaq">'[1]Maq Barranquilla'!#REF!</definedName>
    <definedName name="ComercialCali">#REF!</definedName>
    <definedName name="ComercialIPSA">#REF!</definedName>
    <definedName name="ContableCali">#REF!</definedName>
    <definedName name="ContableIPSA">#REF!</definedName>
    <definedName name="ik">#REF!</definedName>
    <definedName name="Máquina">'[1]Maq Bogotá'!#REF!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2" i="20" l="1"/>
  <c r="G9" i="28"/>
  <c r="G10" i="28" s="1"/>
  <c r="C8" i="28"/>
  <c r="C9" i="28" s="1"/>
  <c r="C10" i="28" s="1"/>
  <c r="I29" i="27"/>
  <c r="J28" i="27"/>
  <c r="J27" i="27"/>
  <c r="J26" i="27"/>
  <c r="J25" i="27"/>
  <c r="J24" i="27"/>
  <c r="J23" i="27"/>
  <c r="J22" i="27"/>
  <c r="J21" i="27"/>
  <c r="J20" i="27"/>
  <c r="J19" i="27"/>
  <c r="J18" i="27"/>
  <c r="J17" i="27"/>
  <c r="J16" i="27"/>
  <c r="J15" i="27"/>
  <c r="J14" i="27"/>
  <c r="J13" i="27"/>
  <c r="J12" i="27"/>
  <c r="J29" i="27" l="1"/>
  <c r="B58" i="26" l="1"/>
  <c r="G9" i="26"/>
  <c r="G10" i="26" s="1"/>
  <c r="C8" i="26"/>
  <c r="C9" i="26" s="1"/>
  <c r="C10" i="26" s="1"/>
  <c r="G9" i="25"/>
  <c r="G10" i="25" s="1"/>
  <c r="C8" i="25"/>
  <c r="C9" i="25" s="1"/>
  <c r="C10" i="25" s="1"/>
  <c r="F8" i="24"/>
  <c r="F9" i="24" s="1"/>
  <c r="B7" i="24"/>
  <c r="B8" i="24" s="1"/>
  <c r="B9" i="24" s="1"/>
  <c r="E65" i="23" l="1"/>
  <c r="E41" i="23"/>
  <c r="E42" i="23" s="1"/>
  <c r="F7" i="23"/>
  <c r="F8" i="23" s="1"/>
  <c r="B6" i="23"/>
  <c r="B7" i="23" s="1"/>
  <c r="B8" i="23" s="1"/>
  <c r="G9" i="22" l="1"/>
  <c r="C8" i="22"/>
  <c r="C9" i="22" s="1"/>
  <c r="D9" i="21"/>
  <c r="D10" i="21" s="1"/>
  <c r="G9" i="16"/>
  <c r="G10" i="16" s="1"/>
  <c r="C8" i="16"/>
  <c r="C9" i="16" s="1"/>
  <c r="C10" i="16" s="1"/>
  <c r="G9" i="15"/>
  <c r="G10" i="15" s="1"/>
  <c r="C8" i="15"/>
  <c r="C9" i="15" s="1"/>
  <c r="C10" i="15" s="1"/>
  <c r="G9" i="14"/>
  <c r="G10" i="14" s="1"/>
  <c r="C8" i="14"/>
  <c r="C9" i="14" s="1"/>
  <c r="C10" i="14" s="1"/>
  <c r="G9" i="13"/>
  <c r="G10" i="13" s="1"/>
  <c r="C8" i="13"/>
  <c r="C9" i="13" s="1"/>
  <c r="C10"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Liced Y. Montiel</author>
  </authors>
  <commentList>
    <comment ref="B12" authorId="0" shapeId="0" xr:uid="{2659EB5D-6D3C-4ACF-8716-229B31140995}">
      <text>
        <r>
          <rPr>
            <b/>
            <sz val="9"/>
            <color indexed="81"/>
            <rFont val="Tahoma"/>
            <family val="2"/>
          </rPr>
          <t>Liced Y. Montiel:</t>
        </r>
        <r>
          <rPr>
            <sz val="9"/>
            <color indexed="81"/>
            <rFont val="Tahoma"/>
            <family val="2"/>
          </rPr>
          <t xml:space="preserve">
ajustar vigencia</t>
        </r>
      </text>
    </comment>
    <comment ref="B29" authorId="0" shapeId="0" xr:uid="{D6BCFE19-83D8-4C50-9540-09760A645491}">
      <text>
        <r>
          <rPr>
            <b/>
            <sz val="9"/>
            <color indexed="81"/>
            <rFont val="Tahoma"/>
            <family val="2"/>
          </rPr>
          <t>Liced Y. Montiel:</t>
        </r>
        <r>
          <rPr>
            <sz val="9"/>
            <color indexed="81"/>
            <rFont val="Tahoma"/>
            <family val="2"/>
          </rPr>
          <t xml:space="preserve">
mismo comentario anterior</t>
        </r>
      </text>
    </comment>
    <comment ref="B140" authorId="0" shapeId="0" xr:uid="{8789E905-FEBA-408A-B8EC-AAE0E8BB18CE}">
      <text>
        <r>
          <rPr>
            <b/>
            <sz val="9"/>
            <color indexed="81"/>
            <rFont val="Tahoma"/>
            <family val="2"/>
          </rPr>
          <t>Liced Y. Montiel:</t>
        </r>
        <r>
          <rPr>
            <sz val="9"/>
            <color indexed="81"/>
            <rFont val="Tahoma"/>
            <family val="2"/>
          </rPr>
          <t xml:space="preserve">
Importante que el cliente este conciente de la actualzación y que en caso de incrementar el valor asegurado le generera cobro de prima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Liced Y. Montiel</author>
  </authors>
  <commentList>
    <comment ref="B12" authorId="0" shapeId="0" xr:uid="{F73A5F6E-0353-49AE-A1E7-7B573BD4E08C}">
      <text>
        <r>
          <rPr>
            <b/>
            <sz val="9"/>
            <color indexed="81"/>
            <rFont val="Tahoma"/>
            <family val="2"/>
          </rPr>
          <t>Liced Y. Montiel:</t>
        </r>
        <r>
          <rPr>
            <sz val="9"/>
            <color indexed="81"/>
            <rFont val="Tahoma"/>
            <family val="2"/>
          </rPr>
          <t xml:space="preserve">
ajustar vigencia</t>
        </r>
      </text>
    </comment>
    <comment ref="B24" authorId="0" shapeId="0" xr:uid="{62DDCE0F-BC6B-43E1-878D-8F1F944E3C4C}">
      <text>
        <r>
          <rPr>
            <b/>
            <sz val="9"/>
            <color indexed="81"/>
            <rFont val="Tahoma"/>
            <family val="2"/>
          </rPr>
          <t>Liced Y. Montiel:</t>
        </r>
        <r>
          <rPr>
            <sz val="9"/>
            <color indexed="81"/>
            <rFont val="Tahoma"/>
            <family val="2"/>
          </rPr>
          <t xml:space="preserve">
mismo comentario anterior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Liced Y. Montiel</author>
  </authors>
  <commentList>
    <comment ref="B12" authorId="0" shapeId="0" xr:uid="{50710999-FA35-4CEF-BE33-425816D585FC}">
      <text>
        <r>
          <rPr>
            <b/>
            <sz val="9"/>
            <color indexed="81"/>
            <rFont val="Tahoma"/>
            <family val="2"/>
          </rPr>
          <t>Liced Y. Montiel:</t>
        </r>
        <r>
          <rPr>
            <sz val="9"/>
            <color indexed="81"/>
            <rFont val="Tahoma"/>
            <family val="2"/>
          </rPr>
          <t xml:space="preserve">
ajustar vigencia</t>
        </r>
      </text>
    </comment>
    <comment ref="B24" authorId="0" shapeId="0" xr:uid="{F63B7129-2408-4859-9EF9-B8E936682393}">
      <text>
        <r>
          <rPr>
            <b/>
            <sz val="9"/>
            <color indexed="81"/>
            <rFont val="Tahoma"/>
            <family val="2"/>
          </rPr>
          <t>Liced Y. Montiel:</t>
        </r>
        <r>
          <rPr>
            <sz val="9"/>
            <color indexed="81"/>
            <rFont val="Tahoma"/>
            <family val="2"/>
          </rPr>
          <t xml:space="preserve">
mismo comentario</t>
        </r>
      </text>
    </comment>
  </commentList>
</comments>
</file>

<file path=xl/sharedStrings.xml><?xml version="1.0" encoding="utf-8"?>
<sst xmlns="http://schemas.openxmlformats.org/spreadsheetml/2006/main" count="2059" uniqueCount="1190">
  <si>
    <t>POLICIA NACIONAL DIRECCION LOGISTICA Y FINANCIERA</t>
  </si>
  <si>
    <t>ANEXO No. 1 - CONDICIONES TÉCNICAS BÁSICAS OBLIGATORIAS</t>
  </si>
  <si>
    <t>PÓLIZA DE TODO RIESGO DAÑOS MATERIALES - LOTE I -ITEM I</t>
  </si>
  <si>
    <t>INFORMACIÓN GENERAL</t>
  </si>
  <si>
    <t xml:space="preserve">TOMADOR:        </t>
  </si>
  <si>
    <t>NIT.</t>
  </si>
  <si>
    <t>800.141.397-5</t>
  </si>
  <si>
    <t xml:space="preserve">ASEGURADO:   </t>
  </si>
  <si>
    <t>BENEFICIARIO:</t>
  </si>
  <si>
    <t>VIGENCIA TÉCNICA DE LA PÓLIZA.</t>
  </si>
  <si>
    <t>La PÓLIZA SEGURO DE TODO RIESGO DAÑOS MATERIALES, contará con una vigencia técnica mínima de 316 días, la cual debe iniciar a las 00:00 horas del 25 de octubre de 2026 y hasta las 00:00 horas del 6 de septiembre de 2027 y/o el termino propuesto por el oferente que salga favorecido.</t>
  </si>
  <si>
    <t>OBJETO DEL SEGURO</t>
  </si>
  <si>
    <t>Amparar todos los activos (bienes inmuebles y muebles) de propiedad de la POLICÍA NACIONAL, o aquellos que se encuentren bajo su control, tenencia, responsabilidad o custodia, contra los daños o pérdidas materiales a consecuencia de cualquier riesgo, tanto por eventos internos o externos, incluyendo las pérdidas consecuenciales por todo concepto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Policía Nacional.</t>
  </si>
  <si>
    <t>BIENES ASEGURADOS</t>
  </si>
  <si>
    <t>Los bienes asegurados comprenden absolutamente toda propiedad de bienes materiales de la Policía Nacional 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Entidad. consistentes principalmente pero no limitados a los siguientes bienes:</t>
  </si>
  <si>
    <r>
      <rPr>
        <b/>
        <sz val="11"/>
        <color theme="1"/>
        <rFont val="Verdana"/>
        <family val="2"/>
      </rPr>
      <t>EDIFICIOS:</t>
    </r>
    <r>
      <rPr>
        <sz val="11"/>
        <color theme="1"/>
        <rFont val="Verdana"/>
        <family val="2"/>
      </rPr>
      <t xml:space="preserve"> Corresponde a las edificaciones y obras civiles, sus estructuras, cimientos, construcciones fijas con todas sus adiciones y en general toda clase de construcciones propias y no propias, de edificios e inherentes a ellos, y todas aquellas por las que sea legalmente responsable, de propiedad de la Policía Nacional o bajo su cuidado, tenencia y control , incluido anexos, escaleras externas, instalaciones eléctricas, de comunicación, sistemas de aire acondicionado, intercomunicación o sonido, incluidos anexos y estructuras sanitarias, alcantarillado para agua,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 la Policía Nacional.</t>
    </r>
  </si>
  <si>
    <r>
      <rPr>
        <b/>
        <sz val="11"/>
        <color theme="1"/>
        <rFont val="Verdana"/>
        <family val="2"/>
      </rPr>
      <t>MEJORAS LOCATIVAS:</t>
    </r>
    <r>
      <rPr>
        <sz val="11"/>
        <color theme="1"/>
        <rFont val="Verdana"/>
        <family val="2"/>
      </rPr>
      <t xml:space="preserve"> Todas aquellas mejoras a los inmuebles realizadas por la Entidad, aún en el caso de no ser propietaria del bien, que haya realizado inversiones para adecuarlas a sus necesidades, tales como tapetes, tapizados, enchapes, mejoras eléctricas, cielos rasos, etc.</t>
    </r>
  </si>
  <si>
    <r>
      <rPr>
        <b/>
        <sz val="11"/>
        <color theme="1"/>
        <rFont val="Verdana"/>
        <family val="2"/>
      </rPr>
      <t>CONTENIDOS Y BIENES EN GENERAL:</t>
    </r>
    <r>
      <rPr>
        <sz val="11"/>
        <color theme="1"/>
        <rFont val="Verdana"/>
        <family val="2"/>
      </rPr>
      <t xml:space="preserve"> Corresponden a todo tipo de bienes como muebles y enseres, incluidos equipos de oficina no eléctricos ni electrónicos, de laboratorio, electrodomésticos, útiles de escritorio, papelería, medallas, cuadros, estatuas, intendencia, artículos decorativos y de ornamentación, toda clase de herramientas de construcción, entre otras, sistemas de oficina abierta, al igual que los documentos de cualquier tipo en general propios de la actividad, que se encuentren localizados dentro de los predios asegurados o fuera de los mismos y que estén bajo su responsabilidad, tenencia y/o control de la Policía Nacional.</t>
    </r>
  </si>
  <si>
    <r>
      <rPr>
        <b/>
        <sz val="11"/>
        <color rgb="FF000000"/>
        <rFont val="Verdana"/>
        <family val="2"/>
      </rPr>
      <t>EQUIPOS ELÉCTRICOS, ELECTRÓNICOS Y DE COMUNICACIÓN:</t>
    </r>
    <r>
      <rPr>
        <sz val="11"/>
        <color rgb="FF000000"/>
        <rFont val="Verdana"/>
        <family val="2"/>
      </rPr>
      <t xml:space="preserve"> Comprende todos aquellos equipos eléctricos, electrónicos, electromecánicos, equipos de comunicación (incluidas antenas), visores, sistemas de seguridad de toda clase, y todas aquellas por las que sea legalmente responsable) extendida esta definición a salas de control, servidores, equipos de cómputo con todos sus accesorios periféricos scanner, plotters, servidores, impresoras software, equipos de telecomunicaciones, equipos celulares, equipos de comunicación portátil, tabletas, equipos móviles y/o portátiles, equipos científicos de laboratorio, electrodomésticos, entre otros y que estén bajo su tenencia y/o control de la Policía Nacional.</t>
    </r>
  </si>
  <si>
    <r>
      <rPr>
        <b/>
        <sz val="11"/>
        <color theme="1"/>
        <rFont val="Verdana"/>
        <family val="2"/>
      </rPr>
      <t>PLANTA, EQUIPOS Y MÁQUINAS:</t>
    </r>
    <r>
      <rPr>
        <sz val="11"/>
        <color theme="1"/>
        <rFont val="Verdana"/>
        <family val="2"/>
      </rPr>
      <t xml:space="preserve"> Corresponde a todo tipo de equipos y máquinas, extendida esta definición a aquellos que son de adhesión o para la operatividad de la infraestructura de las edificaciones al igual que cualquier tipo de herramientas, accesorios, ascensores, plantas eléctricas, calderas, generadores, equipos del sistema hidráulico, motobombas, equipo mecánico y eléctrico sumergible, aire acondicionado, extractores de olores, equipos de laboratorio, alarmas, sistemas de seguridad de toda clase, equipos y accesorios propios y complementarios de la actividad desarrollada por el asegurado, tanques de almacenamiento, de agua, de aire, de combustible y similares, instalaciones eléctricas que correspondan a maquinaria, equipos para manejo y movilización de materiales, maquinaria y equipo de servicio tales como transformadores, seccionadores, estaciones y subestaciones eléctricas, plantas eléctricas, calderas, compresores de aire, motores; acometidas, intercomunicación o sonido y en general cualquier equipo sometido a fuerzas centrífugas, altos voltajes, altas presiones o altas temperaturas y demás similares aunque no se hayan determinado específicamente, de propiedad del asegurado o por los cuales sea responsable, siempre y cuando no se encuentren amparados por otra póliza que cubra los mismos riesgos amparados.</t>
    </r>
  </si>
  <si>
    <r>
      <rPr>
        <b/>
        <sz val="11"/>
        <color theme="1"/>
        <rFont val="Verdana"/>
        <family val="2"/>
      </rPr>
      <t xml:space="preserve">DINERO Y TÍTULOS VALORES, DENTRO Y FUERA DE CAJA FUERTE: </t>
    </r>
    <r>
      <rPr>
        <sz val="11"/>
        <color theme="1"/>
        <rFont val="Verdana"/>
        <family val="2"/>
      </rPr>
      <t>Se entienden como tales billetes y monedas de cualquier denominación, Letras de cambio, facturas, pagares, cheques, certificados bancarios de moneda nacional o extranjera, certificados de depósito o warrant, títulos de crédito, conocimiento de embarque, carta de porte, acciones, certificados de depósito negociable y/o cualquier otro título valor aunque no se hayan determinado específicamente, de su propiedad o por los cuales sea responsable.</t>
    </r>
  </si>
  <si>
    <r>
      <rPr>
        <b/>
        <sz val="11"/>
        <color theme="1"/>
        <rFont val="Verdana"/>
        <family val="2"/>
      </rPr>
      <t>BIOLÓGICOS:</t>
    </r>
    <r>
      <rPr>
        <sz val="11"/>
        <color theme="1"/>
        <rFont val="Verdana"/>
        <family val="2"/>
      </rPr>
      <t xml:space="preserve"> Se entiende todos aquellos elementos cámaras frigoríficas y/o neveras para almacenamientos de biológicos que maneja la Policía Nacional (incluye todo tipo de vacunas y en especial las de las diferentes farmacéuticas para el COVID).</t>
    </r>
  </si>
  <si>
    <r>
      <rPr>
        <b/>
        <sz val="11"/>
        <color theme="1"/>
        <rFont val="Verdana"/>
        <family val="2"/>
      </rPr>
      <t>BIENES O ACTIVOS DE ALMÁCEN E INVENTARIOS:</t>
    </r>
    <r>
      <rPr>
        <sz val="11"/>
        <color theme="1"/>
        <rFont val="Verdana"/>
        <family val="2"/>
      </rPr>
      <t xml:space="preserve"> Comprende todos los elementos de consumo, devolutivos nuevos, recuperables, inservibles, papelería, útiles de oficina, equipos en general, repuestos, muestras de oferentes y demás bienes contenidos en las diferentes dependencias de la Policía Nacional y en general todo elemento que los Asegurados determinen como existencias o elementos de almacén, aunque no se hayan determinado específicamente.</t>
    </r>
  </si>
  <si>
    <r>
      <rPr>
        <b/>
        <sz val="11"/>
        <color theme="1"/>
        <rFont val="Verdana"/>
        <family val="2"/>
      </rPr>
      <t xml:space="preserve">DEFINICIÓN DE MATERIAL DE GUERRA: </t>
    </r>
    <r>
      <rPr>
        <sz val="11"/>
        <color theme="1"/>
        <rFont val="Verdana"/>
        <family val="2"/>
      </rPr>
      <t>Para efectos del amparo otorgado bajo el seguro al cual se adhiere esta cláusula, se deja constancia que la expresión de material de guerra significa explosivos, municiones y granadas, armas y sus accesorios, equipos de protección y seguridad para armamentos, accesorios de elementos de armamento, repuestos para máquinas y equipos de armamento, y demás similares aunque no se hayan determinado específicamente, de propiedad del asegurado o por los cuales sea responsable, siempre y cuando no se encuentren amparados por otra póliza que cubra los mismos riesgos amparados.</t>
    </r>
  </si>
  <si>
    <r>
      <rPr>
        <b/>
        <sz val="11"/>
        <color theme="1"/>
        <rFont val="Verdana"/>
        <family val="2"/>
      </rPr>
      <t>NOTA:</t>
    </r>
    <r>
      <rPr>
        <sz val="11"/>
        <color theme="1"/>
        <rFont val="Verdana"/>
        <family val="2"/>
      </rPr>
      <t xml:space="preserve"> Cuando exista duda acerca de sí un bien se encuentra comprendido o no dentro de estas definiciones, se consultará con los libros o registros de contabilidad del asegurado y la compañía acepta la designación que en ellos aparezca.</t>
    </r>
  </si>
  <si>
    <t>VALORES ASEGURABLES REPORTADOS</t>
  </si>
  <si>
    <t>BIENES ASEGURABLES REPORTADOS</t>
  </si>
  <si>
    <t>EDIFICIO</t>
  </si>
  <si>
    <t>CONTENIDOS</t>
  </si>
  <si>
    <t>Equipos de Computo</t>
  </si>
  <si>
    <t>Equipo Médico y Científico</t>
  </si>
  <si>
    <t>Maquinaria</t>
  </si>
  <si>
    <t>Armamento</t>
  </si>
  <si>
    <t>Equipos de comedor, cocina, despensa y hotelería</t>
  </si>
  <si>
    <t>Plantas ductos y tuneles</t>
  </si>
  <si>
    <t xml:space="preserve">Bienes historicos y culturales </t>
  </si>
  <si>
    <t>Muebles y Enseres</t>
  </si>
  <si>
    <t>Activos Intangibles (Licencias y software)</t>
  </si>
  <si>
    <t>Redes lineas y cables</t>
  </si>
  <si>
    <t>Arte y cultura</t>
  </si>
  <si>
    <t>Cargos diferidos (Inventarios)</t>
  </si>
  <si>
    <t>SUBTOTAL CONTENIDOS</t>
  </si>
  <si>
    <t>TOTAL VALOR ASEGURABLE REPORTADO</t>
  </si>
  <si>
    <r>
      <rPr>
        <b/>
        <sz val="11"/>
        <color theme="1"/>
        <rFont val="Verdana"/>
        <family val="2"/>
      </rPr>
      <t>NOTA:</t>
    </r>
    <r>
      <rPr>
        <sz val="11"/>
        <color theme="1"/>
        <rFont val="Verdana"/>
        <family val="2"/>
      </rPr>
      <t xml:space="preserve"> Valores contables con corte a 31 de diciembre de 2025 de acuerdo a lo solicitado en oficio No. GS-2026-001269-JENAR del 17 de julio de 2026</t>
    </r>
  </si>
  <si>
    <t>VALOR ASEGURADO O ASEGURABLE DEL ÍTEM AFECTADO DENTRO DEL PREDIO ASEGURADO:</t>
  </si>
  <si>
    <t>Para los efectos relacionados con la aplicación de los deducibles y en relación con la determinación del valor asegurado o asegurable del ÍTEM AFECTADO DENTRO DEL PREDIO ASEGURADO, se deben tener en cuenta las siguientes definiciones:</t>
  </si>
  <si>
    <t>a) // PREDIO ASEGURADO: es el sitio de ocurrencia del siniestro donde la Policía Nacional lleva a cabo actividades y en el cual se encuentran contenidos los bienes asegurados, ya sea en uno o varios edificios o a la intemperie, si están diseñados para ello.</t>
  </si>
  <si>
    <t>b) // ÍTEM AFECTADO: corresponde a la agrupación de bienes de iguales o similares características, tales como: edificios, bienes muebles, equipos eléctricos y/o electrónicos, maquinaria, equipo, mercancías, dineros, material de guerra y otros bienes asegurados.</t>
  </si>
  <si>
    <t>c) // VALOR ASEGURADO O ASEGURABLE DEL ÍTEM AFECTADO DENTRO DEL PREDIO ASEGURADO: corresponde al monto asegurado o asegurable de los bienes contenidos en cada predio; es decir, los bienes correspondientes a los ítems de: edificios, bienes muebles, equipos eléctricos, equipos electrónicos, maquinaria, equipo, mercancías, dineros, material de guerra y otros bienes asegurados.</t>
  </si>
  <si>
    <t>Sujeto a cambio de acuerdo a la información que aporte la entidad</t>
  </si>
  <si>
    <t>1.4. DETERMINACIÓN DE VALOR ASEGURADO A PRIMERA PÉRDIDA RELATIVA</t>
  </si>
  <si>
    <t>Los valores asegurados de los bienes descritos en el siguiente cuadro de propiedad de la Policía Nacional, que se encuentren bajo su responsabilidad, tenencia y/o control, corresponde a valor admitido.</t>
  </si>
  <si>
    <t>BIENES Y/O RIESGO CON SUBLÍMITE A PRIMERA RELATIVA</t>
  </si>
  <si>
    <t xml:space="preserve">VALOR PRIMERA PÉRDIDA RELATIVA </t>
  </si>
  <si>
    <t>Edificios</t>
  </si>
  <si>
    <t>Contenidos</t>
  </si>
  <si>
    <t xml:space="preserve">Muebles y enseres, equipo de oficina </t>
  </si>
  <si>
    <t xml:space="preserve">Maquinaria y Equipo </t>
  </si>
  <si>
    <t>Equipo Eléctrico y Electrónico (comunicación y computación )</t>
  </si>
  <si>
    <t>Equipo médico y cientifico</t>
  </si>
  <si>
    <t>Equipo de comedor cocina, despensa y hostelería</t>
  </si>
  <si>
    <t>Bienes de Arte y cultura</t>
  </si>
  <si>
    <t>Almacén e Inventarios - Bodega</t>
  </si>
  <si>
    <t>Biológicos en Frigoríficos</t>
  </si>
  <si>
    <t>Activos intangibles (Licencias y Software)</t>
  </si>
  <si>
    <t>TOTAL SUBLIMITES</t>
  </si>
  <si>
    <t>Comunicación PRIMERA PERDIDA</t>
  </si>
  <si>
    <t>1.5. BASE PARA LA DETERMINACIÓN Y APLICACIÓN DEL CONCEPTO SUBLÍMITE / VIGENCIA / AGREGADO ANUAL</t>
  </si>
  <si>
    <t>Esta condición es a nivel informativo y se debe tener en cuenta que para la totalidad de Coberturas y/o condiciones básicas sublímitadas, queda expresamente aceptado por parte de los proponentes que, en concordancia con la vigencia de la póliza que se adjudique, cada Sublímite operará así:
   - Si la vigencia es inferior a doce (12) meses: (Sublímite indicado) Evento /Agregado vigencia.
   - Si la vigencia es doce(12) meses o mayor : Sublímite indicado Evento /Agregado Anual.</t>
  </si>
  <si>
    <t>En caso de discrepancia en alguna cobertura o clausula básicas con relación al concepto de aplicación del sublimite/ vigencia/ agregado anual, frente a la vigencia ofertada, prevalece el establecido en este numeral con relación al plazo de la condición ofertada.</t>
  </si>
  <si>
    <t>1.6. COBERTURAS BÁSICAS</t>
  </si>
  <si>
    <r>
      <rPr>
        <b/>
        <sz val="11"/>
        <rFont val="Verdana"/>
        <family val="2"/>
      </rPr>
      <t>Todo Riesgo</t>
    </r>
    <r>
      <rPr>
        <sz val="11"/>
        <rFont val="Verdana"/>
        <family val="2"/>
      </rPr>
      <t xml:space="preserve">: Bajo esta póliza se otorga amparo en la modalidad de todo riesgo por las pérdidas y/o daños materiales que afecten los bienes asegurados activos o inactivos por cualquier riesgo o causas, incluidos, entre otros, pero no limitados a, incendio, rayo, explosión, anegación, daños por agua, rotura de maquinaria, equipo electrónico, hurto y hurto calificado, hurto de parte y elementos de las edificaciones, </t>
    </r>
    <r>
      <rPr>
        <u/>
        <sz val="11"/>
        <rFont val="Verdana"/>
        <family val="2"/>
      </rPr>
      <t xml:space="preserve">sustracción con o sin violencia, sustracción todo riesgo, </t>
    </r>
    <r>
      <rPr>
        <sz val="11"/>
        <rFont val="Verdana"/>
        <family val="2"/>
      </rPr>
      <t>actos mal intencionados de terceros, asonada, motín, conmoción civil o popular, sabotaje y terrorismo, vientos fuertes, granizo y cualquier evento de la naturaleza, impacto de vehículos terrestres, caída de aeronaves y/o piezas o partes que se desprendan o caigan de ellas, humo, daños por actos Humanos, negligencia, manejo inadecuado, pérdida impericia, descuido, sabotaje, manejo inadecuado, acción directa de la energía eléctrica como resultado de cortos circuitos, arcos voltaicos, sobrevoltajes, cualquier equipo sumergible (incluidas bombas hidráulicas) y las relacionadas a continuación que aplican para rotura de maquinaria: fundición y uso de materiales defectuosos,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las demás que no se encuentren expresamente excluidas en las condiciones generales de la póliza. Se entienden incluidos los riesgos mencionados en el artículo 1105 del Código de Comercio, excepto Guerra Civil o Internacional.</t>
    </r>
  </si>
  <si>
    <r>
      <rPr>
        <b/>
        <sz val="11"/>
        <color theme="1"/>
        <rFont val="Verdana"/>
        <family val="2"/>
      </rPr>
      <t xml:space="preserve">NOTA 1: </t>
    </r>
    <r>
      <rPr>
        <sz val="11"/>
        <color theme="1"/>
        <rFont val="Verdana"/>
        <family val="2"/>
      </rPr>
      <t>LAS ASEGURADORAS DEBEN TENER EN CUENTA QUE NO SE ACEPTA PROPUESTA BAJO LA MODALIDAD DE RIESGOS NOMBRADOS.</t>
    </r>
  </si>
  <si>
    <r>
      <rPr>
        <b/>
        <sz val="11"/>
        <color theme="1"/>
        <rFont val="Verdana"/>
        <family val="2"/>
      </rPr>
      <t>NOTA 2:</t>
    </r>
    <r>
      <rPr>
        <sz val="11"/>
        <color theme="1"/>
        <rFont val="Verdana"/>
        <family val="2"/>
      </rPr>
      <t xml:space="preserve"> QUEDA EXPRESAMENTE ACEPTADO POR LA ASEGURADORA QUE LAS CONDICIONES, COBERTURAS Y CLAUSULAS BÁSICAS PARA LAS CUALES NO SE INDIQUE SUBLÍMITE, OPERARÁN AL 100% DEL VALOR ASEGURADO.</t>
    </r>
  </si>
  <si>
    <r>
      <rPr>
        <b/>
        <sz val="11"/>
        <color theme="1"/>
        <rFont val="Verdana"/>
        <family val="2"/>
      </rPr>
      <t xml:space="preserve">NOTA 3: </t>
    </r>
    <r>
      <rPr>
        <sz val="11"/>
        <color theme="1"/>
        <rFont val="Verdana"/>
        <family val="2"/>
      </rPr>
      <t>CADA SUBLÍMITE INDICADO APLICA COMBINADO PARA TODOS LOS BIENES ASEGURADOS Y ESTAN CONTEMPLADOS DENTRO DEL VALOR ASEGURADO.</t>
    </r>
  </si>
  <si>
    <t>TERREMOTO, TEMBLOR Y/O ERUPCIÓN VOLCÁNICA, MAREMOTO, MAREJADA, TSUNAMI Y DEMÁS EVENTOS DE LA NATURALEZA, $446.392.205.385,83</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</si>
  <si>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</si>
  <si>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COBERTURA POR ROTURA DE VIDRIOS</t>
  </si>
  <si>
    <r>
      <rPr>
        <sz val="11"/>
        <color rgb="FF000000"/>
        <rFont val="Verdana"/>
        <family val="2"/>
      </rPr>
      <t xml:space="preserve">Sublímite de $6.300.000.000. incluidos los eventos de Actos Mal Intencionados de Terceros Asonada, Motín, Conmoción Civil o Popular y Huelga (Incluido Terrorismo y sabotaje). </t>
    </r>
    <r>
      <rPr>
        <b/>
        <sz val="11"/>
        <color rgb="FF000000"/>
        <rFont val="Verdana"/>
        <family val="2"/>
      </rPr>
      <t xml:space="preserve">SIN APLICACION DE DEDUCIBLE. 
</t>
    </r>
    <r>
      <rPr>
        <sz val="11"/>
        <color rgb="FF000000"/>
        <rFont val="Verdana"/>
        <family val="2"/>
      </rPr>
      <t xml:space="preserve">
Se califica en Condiciones Adicionales el aumento del sublímite ofrecido 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
</t>
    </r>
    <r>
      <rPr>
        <b/>
        <sz val="11"/>
        <color rgb="FFFF0000"/>
        <rFont val="Verdana"/>
        <family val="2"/>
      </rPr>
      <t>Se califica en Condiciones complementarias el aumento del sublímite ofrecido.</t>
    </r>
  </si>
  <si>
    <t>HURTO Y HURTO CALIFICADO. Sublímite de 25.000.000.000. combinado para todos los bienes.</t>
  </si>
  <si>
    <r>
      <rPr>
        <sz val="11"/>
        <color rgb="FF000000"/>
        <rFont val="Verdana"/>
        <family val="2"/>
      </rPr>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-Hurto Calificado o Hurto Simple
 -Terremoto, temblor, erupción volcánica o cualquier otro fenómeno de la naturaleza.
 -Caída o destrucción total o parcial del predio asegurado.
</t>
    </r>
    <r>
      <rPr>
        <b/>
        <sz val="11"/>
        <color rgb="FFFF0000"/>
        <rFont val="Verdana"/>
        <family val="2"/>
      </rPr>
      <t>Se califica en Condiciones complementarias el aumento del sublímite ofrecido.</t>
    </r>
  </si>
  <si>
    <t>Sustracción todo riesgo (Dentro y fuera de predios asegurados)</t>
  </si>
  <si>
    <t>COBERTURA PARA BIENES Y EQUIPOS EN EL EXTERIOR, INCLUYENDO TRÁNSITO</t>
  </si>
  <si>
    <t>Sublimite $150.000.000 evento / $ 1.000.000.000 agregado. No obstante, lo indicado en las condiciones generales de la póliza, en virtud de esta cláusula, la compañía ampara los bienes y equipos móviles asegurados cuando sean movilizados para su uso en otros predios del asegurado o de terceros o en cualquier lugar, y mientras permanezcan en los mismos, en cualquier parte a nivel nacional o internacional. Las coberturas otorgadas serán las mismas del seguro. Dentro de esta cobertura se amparan los equipos y sus accesorios que se encuentren instalados en vehículos, Drones y/o laboratorios móviles y que no se incluyen como accesorios en la póliza de automóviles.
Se excluyen los siguientes lugares Ucrania, Rusia, Bielorrusia.</t>
  </si>
  <si>
    <t>COBERTURA OBLIGATORIA PARA SOFTWARE Y GASTOS PARA REINSTALACIÓN DE SOFTWARE.</t>
  </si>
  <si>
    <r>
      <rPr>
        <sz val="11"/>
        <color rgb="FF000000"/>
        <rFont val="Verdana"/>
        <family val="2"/>
      </rPr>
      <t xml:space="preserve">Sublimite $6.500.000.000. 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todos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(incluidas la reposición de cualquier tipo de licencias por daños y hurto de equipos) ocurridos como consecuencia de los riesgos amparados bajo la presente póliza.
Para efectos de esta cobertura, la entidad asegurada se compromete a mantener respaldo sistematizado de la información, de los programas y de las licencias, en sitios que ofrezcan protección.
</t>
    </r>
    <r>
      <rPr>
        <b/>
        <sz val="11"/>
        <color rgb="FFFF0000"/>
        <rFont val="Verdana"/>
        <family val="2"/>
      </rPr>
      <t>Se califica en Condiciones complementarias el aumento del sublímite ofrecido.</t>
    </r>
  </si>
  <si>
    <t>EXTENSIÓN DE LA COBERTURA HURTO Y DAÑOS MATERIALES PARA EQUIPOS MÓVILES Y PORTÁTILES</t>
  </si>
  <si>
    <r>
      <rPr>
        <sz val="11"/>
        <color rgb="FF000000"/>
        <rFont val="Verdana"/>
        <family val="2"/>
      </rPr>
      <t xml:space="preserve">Sublímite $10.000.000.000. Mediante esta condición la cobertura se extiende a amparar el hurto y los daños materiales que sufran los equipos móviles y/o portátiles que cubiertos bajo la póliza, mientras se encuentren o sean transportados dentro del territorio nacional y en el exterior, por miembros de la Institución que se desplacen por comisión, delegación o en representación del país o de la Policía Nacional en cualquier evento internacional. Excluye Ucrania, Rusia, Bielorrusia.
Se acepta que cuando los equipos vayan a realizar trabajos o sean utilizados fuera de los predios o instalaciones de la Policía, se encuentran amparados por las coberturas otorgadas bajo la presente póliza.
</t>
    </r>
    <r>
      <rPr>
        <b/>
        <sz val="11"/>
        <color rgb="FFFF0000"/>
        <rFont val="Verdana"/>
        <family val="2"/>
      </rPr>
      <t>Se califica en Condiciones complementarias el aumento del sublímite ofrecido.</t>
    </r>
  </si>
  <si>
    <t>EXTENSIÓN DE LA COBERTURA HURTO Y DAÑOS MATERIALES PARA EL ARMAMENTO FUERA DE LOS PREDIOS DEL ASEGURADO.</t>
  </si>
  <si>
    <t xml:space="preserve">
Sublímite $5.000.000.000. Mediante esta condición la cobertura se extiende a amparar el hurto y los daños materiales que sufran los armamentos cubiertos bajo la póliza, mientras se encuentren o sean transportados dentro del territorio nacional o en el exterior, por miembros de la Institución que se desplacen por comisión, delegación o en representación del país o de la Policía Nacional en cualquier evento internacional. Excluye Ucrania, Rusia, Bielorrusia.Se acepta que cuando los equipos vayan a realizar trabajos o sean utilizados fuera de los predios o instalaciones de la Policía, se encuentran amparados por las coberturas otorgadas bajo la presente póliza.</t>
  </si>
  <si>
    <t>GASTOS PARA LA ADECUACIÓN DE SUELOS Y TERRENOS</t>
  </si>
  <si>
    <t>Hasta el 10% del valor asegurable del bien inmueble afectado. 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se originen en las siguientes situaciones:
a) Alteración de las características del suelo sobre el cual se levante la edificación asegurada, de tal forma que las nuevas características de dicho suelo pongan en condiciones inhabitables dicha edificación.
b) 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a) El valor de los costos y gastos en que necesaria y razonablemente deba incurrir el asegurado para la recuperación de la estabilidad y capacidad portante del suelo, de tal manera que se garantice la estabilidad de la edificación asegurada.
Para los efectos de este amparo se entenderá por valor asegurado el valor comercial del lote de terreno asegurado de acuerdo con su superficie y ubicación.
Para los efectos de este amparo, la aseguradora efectuará el pago de la indemnización a que se refiere el segundo ítem del presente amparo, una vez el asegurado haya efectuado a su costa, mediante escritura pública debidamente registrada, el traspaso de los derechos sobre el terreno asegurado a nombre de la aseguradora.</t>
  </si>
  <si>
    <t>GASTOS EXTRAORDINARIOS. Sin aplicación de deducible.</t>
  </si>
  <si>
    <r>
      <rPr>
        <sz val="11"/>
        <color rgb="FF000000"/>
        <rFont val="Verdana"/>
        <family val="2"/>
      </rPr>
      <t xml:space="preserve">Sublimite $10.000.000.000. Mediante esta condición la cobertura de la póliza se extiende a amparar los gastos extras y razonables (en que incurra o deba incurrir) por arrendamientos de bienes, cualquier tipo de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r>
    <r>
      <rPr>
        <b/>
        <sz val="11"/>
        <color rgb="FFFF0000"/>
        <rFont val="Verdana"/>
        <family val="2"/>
      </rPr>
      <t>Se califica el límite adicional ofrecido en condiciones complementarias.</t>
    </r>
  </si>
  <si>
    <t>ARCHIVOS Y DOCUMENTOS.</t>
  </si>
  <si>
    <t>Sublimite $1.000.000.000, 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
Se excluye la información o data de acuerdo con la cláusula LMA 5401 y el alcance de esta cobertura es la reposición física de los archivos y documentos del asegurado producto de un evento amparado.</t>
  </si>
  <si>
    <t>PORTADORES DE DATOS Y REPRODUCCIÓN</t>
  </si>
  <si>
    <t>Sublimite $ 1.000.000.000, 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</si>
  <si>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t>BIENES DE PROPIEDAD DE EMPLEADOS O CONTRATISTAS POR PRESTACIÓN DE SERVICIOS PARA APOYO A LA GESTIÓN</t>
  </si>
  <si>
    <t>Sublímite de $8.000.000 persona / $80.000.000 agregado. Bajo esta póliza se extiende a amparar, los bienes de propiedad personal de empleados del asegurado o contratistas por prestación de servicios para apoyo a la gestión, excluyendo joyas, dinero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</si>
  <si>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t>BIOLÓGICOS EN FRIGORÍFICOS</t>
  </si>
  <si>
    <r>
      <rPr>
        <sz val="11"/>
        <color rgb="FF000000"/>
        <rFont val="Verdana"/>
        <family val="2"/>
      </rPr>
      <t xml:space="preserve">Sublímite de </t>
    </r>
    <r>
      <rPr>
        <b/>
        <sz val="11"/>
        <color rgb="FF000000"/>
        <rFont val="Verdana"/>
        <family val="2"/>
      </rPr>
      <t>$ 3.000.000.000,00</t>
    </r>
    <r>
      <rPr>
        <sz val="11"/>
        <color rgb="FF000000"/>
        <rFont val="Verdana"/>
        <family val="2"/>
      </rPr>
      <t xml:space="preserve"> . Queda entendido y convenido no obstante cualquier disposición en contrario contenida en la presente póliza que el asegurador amplía su responsabilidad a las pérdidas o daños ocasionados a los bienes contenidos dentro de las cámaras frigoríficas y/o neveras para almacenamientos de biológicos, a consecuencia de un siniestro en la maquinaria asegurada causados directamente por cualquiera de los eventos cubiertos en la presente póliza y que sean propiedad de Policía Nacional, por los cuales sea legalmente responsable, tenga interés asegurable y/o sean recibidos para los programas de inmune prevención de la entidad. La presente clausura operará de la siguiente manera:
PERIODO DE CARENCIA DE 12 HORAS: Por periodo de carencia se entiende aquel plazo que sigue inmediatamente al fallar la refrigeración y durante el que no se produce un daño o deterioro estando cerradas las cámaras frigoríficas y/o neveras de almacenamientos de biológicos.
EXCLUSIONES QUE APLICAN ÚNICAMENTE AL PRESENTE AMPARO: La cobertura otorgada bajo este amparo no se extiende a cubrir las pérdidas o daños materiales de los bienes e intereses asegurados que, en su origen o extensión, directa o indirectamente, sean causados por o provengan:
• Durante el periodo de carencia indicado en la caratula de la póliza o en anexo a ella a consecuencia de fluctuaciones de la temperatura prescrita de refrigeración, a no ser que tal deterioro provenga de contaminación por el derrame del medio refrigerante o de una congelación errónea de los bienes o en bienes frescos que aún no hayan alcanzado la temperatura de refrigeración exigida.
• Por merma, vicios o defectos inherentes, descomposición natural o putrefacción, que no sean consecuencia de un evento amparado.
• Por almacenaje inadecuado, daños en el material de embalaje, daños por circulación insuficiente de aire o fluctuaciones de la temperatura.
• Por la reparación provisional de las unidades de refrigeración aseguradas, siempre que la misma se efectué sin el consentimiento de la compañía.
• Daños que sufran en la movilización, pues la misma no se encuentra cubierta.</t>
    </r>
  </si>
  <si>
    <t>El presente amparo solo tendrá validez si:
La unidad de refrigeración y/o neveras de almacenamientos de biológicos asegurada es vigilada constantemente por personal calificado o si está conectada a un puesto automático que cuente con regulador de temperatura, alarma ocupado día y noche.
- Los bienes no están almacenados en cámaras frigoríficas y/o neveras para almacenamientos de biológicos de atmosfera controlada.
- El asegurado lleva formatos entregados por secretarias de salud a cada uno de los puntos de vacunación con registros diario de la recepción de los biológicos donde se encuentra el tipo de biológico, la cantidad ingresada, fecha de ingreso, que permita deducir para cada cámara frigorífica y/o neveras de almacenamientos de biológico el tipo, la cantidad y el valor de los productos almacenados, así como el comienzo y fin del periodo de almacenaje.
El asegurado lleva formatos establecidos por la unidad de control de temperatura donde se pueda evidenciar cambios o excursión de ella, controlado por toda la duración del almacenaje, en el que se registre el estado en que se encuentran los bienes almacenados, y por lo menos, tres mediciones de temperatura cada día para cada cámara frigorífica y/o neveras de almacenamiento de biológicos, debiendo revisarse la exactitud de los valores de medición de la temperatura, por lo menos cada quince (15) días comunes, por un termómetro de control independiente y debidamente calibrado.
- Condiciones especiales que aplican únicamente al amparo adicional de deterioro de bienes refrigerados.
- Bienes fabricados por el asegurado: se indemnizará el costo de fabricación, sin exceder de su precio de venta.
- Bienes comercializados por el asegurado: se indemnizará el valor de reposición, sin exceder de su precio de compraventa.
- Contenidos perdidos que sean recuperables: se indemnizará el costo de limpieza y purificación teniendo en cuenta la variación del mercado y el dólar, hasta que se obtenga la misma calidad que tenían inmediatamente antes de ocurrir el siniestro, pero sin exceder de lo indicado en los parágrafos anteriores.</t>
  </si>
  <si>
    <t>DOCUMENTOS PENDIENTES DE PAGAR</t>
  </si>
  <si>
    <t>Sublímite de $500.000.000 
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esta póliza.</t>
  </si>
  <si>
    <t>AMPARO PARA BIENES FUERA DE EDIFICIO Y/O SEDES DE LA POLICÍA NACIONAL</t>
  </si>
  <si>
    <r>
      <rPr>
        <sz val="11"/>
        <color rgb="FF000000"/>
        <rFont val="Verdana"/>
        <family val="2"/>
      </rPr>
      <t xml:space="preserve">Sublimite del (15%) del valor asegurado. 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r>
    <r>
      <rPr>
        <b/>
        <sz val="11"/>
        <color rgb="FFFF0000"/>
        <rFont val="Verdana"/>
        <family val="2"/>
      </rPr>
      <t xml:space="preserve">
Se califica en Condiciones complementarias el aumento del sublímite ofrecido.</t>
    </r>
  </si>
  <si>
    <t>GASTOS PARA LA EXTINCIÓN DEL SINIESTRO. 100% DE LOS DEMOSTRADOS POR EL ASEGURADO.</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</si>
  <si>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</si>
  <si>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r>
      <rPr>
        <b/>
        <sz val="11"/>
        <color rgb="FF000000"/>
        <rFont val="Verdana"/>
        <family val="2"/>
      </rPr>
      <t>GASTOS ADICIONALES.</t>
    </r>
    <r>
      <rPr>
        <sz val="11"/>
        <color rgb="FF000000"/>
        <rFont val="Verdana"/>
        <family val="2"/>
      </rPr>
      <t xml:space="preserve">Sublímite por la suma de $25.000.000.000, incluido en el valor asegurado, sin aplicación de deducible y combinado para los siguientes gastos y coberturas.
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t>
    </r>
    <r>
      <rPr>
        <b/>
        <sz val="11"/>
        <color rgb="FF000000"/>
        <rFont val="Verdana"/>
        <family val="2"/>
      </rPr>
      <t xml:space="preserve">
</t>
    </r>
    <r>
      <rPr>
        <b/>
        <sz val="11"/>
        <color rgb="FFFF0000"/>
        <rFont val="Verdana"/>
        <family val="2"/>
      </rPr>
      <t>Se califica en Condiciones complementarias el aumento del sublímite ofrecido.</t>
    </r>
  </si>
  <si>
    <t>1. Gastos razonables de horas extras, trabajo nocturno o en días festivos y flete expreso y aéreo. Bajo esta cobertura se amparan los gastos adicionales y extraordinarios por concepto de horas extras, trabajo nocturno o en días festivos, flete expreso y aéreo, que se incurran o deba incurrir con motivo de una pérdida o daño amparado.</t>
  </si>
  <si>
    <t>2. Gastos razonables de viajes y estadía. Bajo esta cobertura se amparan los gastos (que incurra o deba incurrir) de viajes de y estadía de funcionarios, empleados y técnicos que intervienen en la planificación de la reconstrucción o adquisición de los bienes asegurados.</t>
  </si>
  <si>
    <t>3. Remoción de Escombros y Gastos de Demolición. 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t>
  </si>
  <si>
    <t xml:space="preserve">4. Gastos para la Demostración del Siniestro. Bajo este amparo se cubren los gastos razonables en que incurra o deba incurrir el asegurado, para la demostración de la ocurrencia y cuantía del siniestro y serán indemnizados bajo esta póliza. </t>
  </si>
  <si>
    <t>5. Gastos para la extinción del incendio. 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en que incurra o deba incurrir y que sean debidamente demostrados.</t>
  </si>
  <si>
    <t>6. Gastos de Auditores, Revisores y Contadores. 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</si>
  <si>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7. Pago de Honorarios Profesionales. 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</si>
  <si>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8. Gastos para la Preservación de bienes y Continuación de actividades. 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</si>
  <si>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9. Gastos para la obtención de licencias y permisos para reconstruir el inmueble asegurado Se ampara bajo la presente cobertura, los gastos razonables en que incurra o deba incurrir el asegurado por concepto de honorarios y materiales necesarios para obtener la licencias y permisos requeridos para reconstruir el inmueble.</t>
  </si>
  <si>
    <t>10. Gastos para acelerar la reparación, reacondicionamiento o el reemplazo de los bienes asegurados. Se ampara bajo la presente cobertura, los gastos razonables en que incurra o deba incurrir el asegurado para acelerar la reparación, reacondicionamiento o el reemplazo de los bienes asegurados.</t>
  </si>
  <si>
    <t>11. Gastos para reacondicionamientos, reparaciones o reconstrucciones provisionales o transitorias. Se ampara bajo la presente cobertura, los gastos razonables en que incurra o deba incurrir el asegurado con el fin de efectuar reacondicionamientos, reparaciones o reconstrucciones o construcciones provisionales transitorias, con el objeto de salvar, preservar o conservar los bienes amparados.</t>
  </si>
  <si>
    <t>12. Gastos para la recuperación de información Se ampara bajo la presente cobertura, los gastos razonables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</si>
  <si>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BIENES DEVOLUTIVOS Y/O INSERVIBLES O PARA DAR DE BAJA O REMATE Y/O GASTADOS</t>
  </si>
  <si>
    <t>Sublímite de $ 1.000.000.000. 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</si>
  <si>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r>
      <rPr>
        <b/>
        <sz val="11"/>
        <color theme="1"/>
        <rFont val="Verdana"/>
        <family val="2"/>
      </rPr>
      <t>ACTOS DE AUTORIDAD:</t>
    </r>
    <r>
      <rPr>
        <sz val="11"/>
        <color theme="1"/>
        <rFont val="Verdana"/>
        <family val="2"/>
      </rPr>
      <t xml:space="preserve"> La póliza se extiende a cubrir los daños o pérdidas materiales de los bienes asegurados, causados directamente por la acción de la autoridad legalmente constituida, ejercida con el fin de disminuir o aminorar las consecuencias de cualquiera de los riesgos amparados. Se excluye la confiscación, apropiación o requisición.</t>
    </r>
  </si>
  <si>
    <t>1.7. CLÁUSULAS BÁSICAS</t>
  </si>
  <si>
    <t>REVOCACIÓN DE LA PÓLIZA, CLÁUSULAS O CONDICIONES</t>
  </si>
  <si>
    <t>Con Termino de Noventa (90) días y para AMIT, AMCCOPH, Terrorismo y Sabotaje diez (10) días. 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podrá pedir la revocación en cualquier momento, según lo previsto en el Código de Comercio.
Así mismo, en el caso de que la aseguradora decida no otorgar renovación o prórroga del contrato de seguro, excepto para AMIT, AMCCOPH, Terrorismo y Sabotaje, deberá dar aviso de ello al asegurado con no menos de noventa (90) días de antelación a la fecha de vencimiento de la póliza, en caso contrario se dará por entendido que la aseguradora acepta la renovación o prórroga hasta el límite legal establecido en la Ley 80 de 1993, para la adición de los contratos y manteniendo las mismas condiciones ofertadas en este proceso de aseguradoras.</t>
  </si>
  <si>
    <t>AMPLIACIÓN DEL AVISO DE SINIESTRO.</t>
  </si>
  <si>
    <t>Término de ciento veinte (120) días Y para AMIT, AMCCOPH, Terrorismo y Sabotaje diez (10) días.
La póliza extiende el término de aviso de la ocurrencia del siniestro, por parte del asegurado a un término de ciento veinte (120) días y para AMIT Y AMCCOPH diez (10) días siguientes a la fecha en que lo haya conocido o debido conocer.</t>
  </si>
  <si>
    <t>COBERTURA AUTOMÁTICA PARA NUEVAS PROPIEDADES Y BIENES.</t>
  </si>
  <si>
    <t>Sublímite de $25.000.000.000 y aviso de ciento veinte (120) días.</t>
  </si>
  <si>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t>
  </si>
  <si>
    <t>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
En caso de siniestro que afecte bienes no reportados dentro del plazo indicado:
Operará la cobertura hasta el límite de la bolsa automática.</t>
  </si>
  <si>
    <t>AMPARO AUTOMÁTICO POR CAMBIO DE UBICACIÓN DEL RIESGO.</t>
  </si>
  <si>
    <t>Mediante la presente condición, queda expresamente acordado que la cobertura del seguro se extiende a cubrir automáticamente los bienes asegurados, que cambien de dirección o nomenclatura, ubicación o sean trasladados a otro(s) sitio(s), siempre y cuando ello se genere por las necesidades de la operación y/o servicio de la entidad asegurada o tomadora.</t>
  </si>
  <si>
    <t>EXPERTICIO TÉCNICO</t>
  </si>
  <si>
    <t xml:space="preserve">Queda convenido, entendido y aceptado que en el evento de existir una discrepancia entre la compañía y el asegurado en cuanto a si el siniestro constituye una pérdida total o parcial, o con relación a otros aspectos de orden técnico, la definición será sometida 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 el valor de los honorarios de dichos expertos sera asumido por la compañia de seguros, cuyo costo de los honorarios y demás conceptos,  serán pagados por la entidad asegurada o la aseguradora, previa aceptación escrita por parte de la entidad, y deducidos del valor de la indemnización.
 </t>
  </si>
  <si>
    <t>CONOCIMIENTO DEL RIESGO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</si>
  <si>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</si>
  <si>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NOMBRAMIENTO Y DESIGNACIÓN DE AJUSTADORES</t>
  </si>
  <si>
    <t>El nombramiento de ajustadores deberá efectuarse de común acuerdo entre la aseguradora y el asegurado, para lo cual la aseguradora presentará para cada reclamo una relación de  cinco (5) firmas ajustadoras.
Para el análisis de las causas del evento y/o las condiciones de los bienes reclamados, la compañía Aseguradora deberá presentar dentro de los tres (3) días calendario siguientes a la presentación del aviso del siniestro, una relación de cinco (5) firmas ajustadoras, de las cuales, el asegurado elegirá la que considere conveniente para el respectivo ajuste. 
El asegurado se reservará el derecho de aceptar o solicitar el cambio de estos en caso de que no fueren de su entera satisfacción, sin que para ello se requiera motivación alguna.</t>
  </si>
  <si>
    <t>EXTENSIÓN DE COBERTURA PARA DAÑOS Y/O PÉRDIDAS CONSECUENCIALES</t>
  </si>
  <si>
    <t>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NOTA: No se cubren las pérdidas consecuenciales de cualquier tipo, tales como lucro cesante, incremento en costos de operación, pérdida de ingresos y pérdida de utilidades o pérdida de beneficios, pérdida de mercado.</t>
  </si>
  <si>
    <t>NO APLICACIÓN DE DÉMERITO POR USO O MEJORÁ TECNOLÓGICA PARA DAÑOS O PÉRDIDAS DE EQUIPOS ELÉCTRICOS, ELECTRÓNICOS Y/O DE ROTURA DE MAQUINARÍA.</t>
  </si>
  <si>
    <t>PARA BIENES CON EDAD DE HASTA DOCE (12) AÑOS.</t>
  </si>
  <si>
    <t>La aseguradora acepta no aplicará demérito por uso y/o mejora tecnológica, o cualquier otro concepto, en la liquidación de las indemnizaciones de los siniestros que afecten las coberturas de equipos eléctricos, electrónicos y/o rotura de maquinaria; según el término de años de edad ofrecido por la aseguradora y con base en la siguiente tabla de demérito a aplicar:</t>
  </si>
  <si>
    <t>TABLA DE DEMÉRITO A APLICAR</t>
  </si>
  <si>
    <t>EDAD DEL EQUIPO</t>
  </si>
  <si>
    <t>PORCENTAJE</t>
  </si>
  <si>
    <t>ACUMULADO</t>
  </si>
  <si>
    <t>Superior a 0 años y hasta 12 años</t>
  </si>
  <si>
    <t>Superior a 12 años y hasta 15 años</t>
  </si>
  <si>
    <t>Superior a 15 años y hasta 20 años</t>
  </si>
  <si>
    <t>Superior a 20 años</t>
  </si>
  <si>
    <t>Aplicación de máximo el 3% en conjunto, por concepto de demérito por uso y/o mejora tecnológica para riesgos de Equipo Eléctricos, Electrónicos y/o Rotura de Maquinaría.</t>
  </si>
  <si>
    <t>NO APLICACIÓN DE DÉMERITO POR USO O MEJORÁ TECNOLÓGICA PARA DAÑOS O PÉRDIDAS DIFERENTES A LAS DE EQUIPOS ELÉCTRICOS, ELECTRÓNICOS Y/O ROTURA DE MAQUINARÍA.</t>
  </si>
  <si>
    <t>La aseguradora acepta mediante la presente póliza la no aplicación por demérito, uso, vetustez, obsolescencia tecnológica o, en fin, cualquier otro concepto para los riesgos de Sustracción, Incendio y anexos (se exceptúa los bienes correspondientes a equipos eléctricos y electrónicos). Para las coberturas de equipos eléctricos, electrónicos y rotura de maquinaría aplicará en la liquidación de las indemnizaciones las siguientes condiciones:</t>
  </si>
  <si>
    <t>RECONSTRUCCIÓN, REPOSICIÓN, REPARACIÓN O REEMPLAZO.</t>
  </si>
  <si>
    <t>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y en concordancia con la tabla de demérito a aplicar:
a) Se entiende por valor de reposición del bien o los bienes, el valor a nuevo del mismo o de los mismos, sin deducción alguna por depreciación, demérito, uso, vetustez, o en fin, por cualquier otro concepto.
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
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
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</si>
  <si>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
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</si>
  <si>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CLÁUSULA DE ADECUACIÓN DE CONSTRUCCIONES A LAS NORMAS DE SISMO RESISTENCIA</t>
  </si>
  <si>
    <t>Sublímite del 10% del valor de la reparación o reconstrucción de la parte de la edificación afectada. 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</si>
  <si>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t>DESIGNACIÓN O DENOMINACIÓN DE BIENES</t>
  </si>
  <si>
    <t>La aseguradora acepta el título, nombre, designación,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</si>
  <si>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</si>
  <si>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</si>
  <si>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 xml:space="preserve">ERRORES, OMISIONES O INEXACTITUDES </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</si>
  <si>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</si>
  <si>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ERRORES Y/U OMISIONES EN LA PRESENTACIÓN DE LA INFORMACIÓN DE LOS BIENES ASEGURADOS</t>
  </si>
  <si>
    <t>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</si>
  <si>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LABORES Y MATERIALES</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</si>
  <si>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</si>
  <si>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 xml:space="preserve">SECRETO INDUSTRIAL, PROPIEDAD INDUSTRIAL, MARCAS DE FÁBRICA Y NOMBRES </t>
  </si>
  <si>
    <t>No obstante lo dispuesto en las condiciones generales de la póliza, si cualquier propiedad asegurada que sufriera pérdida o daño proveniente de los riesgos amparados por la póliza y sus anexos, ostenta marcas de fábrica, placas, rótulos, etiquetas, sellos, nombres u otras indicaciones similares que signifiquen o representen en cualquier forma garantía de la calidad del producto, o comprometan la responsabilidad del asegurado o alteren la buena presentación del producto, el alcance de dicha pérdida o daño se determinará así:
1.- Si el asegurado puede reacondicionar tal propiedad a igual calidad y clase a la que tenía antes del siniestro, la cuantía de la indemnización será el costo de dicho reacondicionamiento.
2.- Si el asegurado no puede reacondicionar tal propiedad, la cuantía de la indemnización será su costo total.
3.- La compañía podrá disponer del salvamento siempre y cuando que previamente y a su costa, retire o remueva completa y totalmente de la propiedad perdida o dañada las marcas de fábrica, logos, insignias, escudos, símbolos, placas, rótulos, etiquetas, sellos, nombres u otras indicaciones que ostente.</t>
  </si>
  <si>
    <t xml:space="preserve">AMPARO AUTOMÁTICO PARA BIENES REMPLAZADOS TEMPORALMENTE </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</si>
  <si>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</si>
  <si>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 xml:space="preserve">Límite agregado de indemnización (excepto para HMACC, AMIT y Sabotaje). </t>
  </si>
  <si>
    <t>LA COMPAÑÍA ofrece un límite de $300.000.000, el cual se aplicará como agregado en las reclamaciones presentadas bajo esta póliza (excepto para HMACC, AMIT y Sabotaje) es decir, la aseguradora indemnizará las pérdidas con a cargo al límite ofertado, hasta agotar el mismo. Una vez agotado el límite, la aseguradora aplicará los deducibles establecidos para los amparos correspondientes.</t>
  </si>
  <si>
    <t>Límite agregado de indemnización (Para HMACC, AMIT y Sabotaje).</t>
  </si>
  <si>
    <t>LA COMPAÑÍA ofrece un límite de $300.000.000, el cual se aplicará como agregado en las reclamaciones presentadas bajo esta póliza para los amparos de (HMACC, AMIT y Sabotaje) es decir, la aseguradora indemnizará las pérdidas con cargo al límite ofertado, hasta agotar el mismo.  Una vez agotado el límite, la aseguradora aplicará los deducibles establecidos para los amparos correspondientes.</t>
  </si>
  <si>
    <t xml:space="preserve">PAGO DE LA INDEMNIZACIÓN </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</si>
  <si>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
El plazo máximo para el pago de indemnizaciones será de quince (15) días calendario, una vez el asegurado demuestre ocurrencia y cuantía</t>
  </si>
  <si>
    <t>ANTICIPO DE INDEMNIZACIÓN DEL 60%</t>
  </si>
  <si>
    <t>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un plazo máximo para el pago del anticipo de treinta (30) días hábiles contados a partir de la fecha de solicitud y formalización de este este y no se acepta el requerimiento de ningún requisito adicional para realizar el anticipo.</t>
  </si>
  <si>
    <t>VALOR INDEMNIZACIÓN ARMAMENTO</t>
  </si>
  <si>
    <t>El valor de la indemnización del armamento, en caso de pérdida o daño, por los riesgos amparados bajo la póliza a contratar, será de acuerdo a lo dispuesto en la Ley 1476 del 19/07/2011.</t>
  </si>
  <si>
    <t>CLÁUSULA DE 72 HORAS PARA EVENTOS DE LA NATURALEZA INCLUIDO ACTOS MAL INTENCIONADOS DE TERCEROS ASONADA, MOTÍN, CONMOCIÓN CIVIL O POPULAR Y HUELGA (INCLUIDO TERRORISMO, Y SABOTAJE).</t>
  </si>
  <si>
    <t>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t>
  </si>
  <si>
    <t>COBERTURA PARA RIESGOS DE INFLUENCIA ATMOSFÉRICA.</t>
  </si>
  <si>
    <t>Queda convenido que bajo la presente póliza se amparan las pérdidas y/o daños generados por influencia atmosférica, entre otros, vientos, huracanes, humedad, aguas, rayo y demás fenómenos similares de la naturaleza, para bienes que se encuentran al aire libre o en edificios que no estén completamente cerrados; siempre y cuando estén diseñados para estar u operar en estas condiciones.</t>
  </si>
  <si>
    <t>MOVILIZACIÓN DE BIENES PARA SU USO Y/O ACTIVIDAD</t>
  </si>
  <si>
    <t>Sublímite único de $10.000.000.000, 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</si>
  <si>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t>TRASLADO TEMPORAL DE BIENES Y/O EQUIPOS PARA SU USO.</t>
  </si>
  <si>
    <t>Sublímite único de $10.000.000.000 . 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</si>
  <si>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AMPARO AUTOMÁTICO PARA EQUIPOS EN DEMOSTRACIÓN</t>
  </si>
  <si>
    <t xml:space="preserve">Sublímite único de $ 8.000.000.000 . Para efectos del amparo otorgado bajo el seguro al cual está cláusula se adhiere, se deja constancia que se entienden cubiertos los equipos o maquinas en demostración recibidos por el asegurado a cualquier título, o por los cuales sea responsable, siempre y cuando no se encuentren amparados por otro artículo o póliza que cubra los mismos riesgos amparados. </t>
  </si>
  <si>
    <t>ACEPTACIÓN DE VALOR ACORDADO. (APLICABLE A OBRAS DE ARTE Y BIENES DE ARTE Y CULTURA)</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</si>
  <si>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</si>
  <si>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RESTITUCIÓN AUTOMÁTICA DE LA SUMA ASEGURADA, EXCEPTO PARA AMIT Y AMCCOPH, SABOTAJE Y TERRORISMO</t>
  </si>
  <si>
    <t>Con límite de hasta el valor monto total asegurado. 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</si>
  <si>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VARIACIONES DEL RIESGO.</t>
  </si>
  <si>
    <t>Aviso 120 días. 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</si>
  <si>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</si>
  <si>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 los cuales deben estar certificados para tal fin.</t>
  </si>
  <si>
    <t xml:space="preserve">PROPIEDAD HORIZONTAL </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</si>
  <si>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</si>
  <si>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PRIMERA OPCIÓN DE COMPRA DEL SALVAMENTO POR EL ASEGURADO</t>
  </si>
  <si>
    <t>En cualquier caso, de pérdida o daño, si el asegurado quisiera conservar el bien asegurado, tendrá la primera opción de compra, caso en el cual, la aseguradora efectuará un peritazgo del mismo e informará el valor del avalúo.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</si>
  <si>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</si>
  <si>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
En los bienes, equipos y material de guerra considerados de seguridad nacional, la aseguradora renuncia expresamente al derecho que tiene sobre el salvamento, quedando a libre voluntad de la Policía Nacional disponer de su destino final.</t>
  </si>
  <si>
    <t>AMPARO PARA BIENES DE PROPIEDAD DE ASEGURADO EN PREDIOS O BAJO LA RESPONSABILIDAD DE TERCEROS.</t>
  </si>
  <si>
    <t>Bajo esta condición la aseguradora indemnizará las pérdidas o daños amparados de bienes de propiedad del asegurado cuando se encuentre en predios o bajo responsabilidad de terceros.
Para los bienes que no son de propiedad o que le hayan asignado provisionalmente a la Policía Nacional, pero por los cuales es o sea responsable, o tenga algún interés asegurable, la Compañía acepta expresamente que el único documento a ser requerido en caso de siniestro será el Acto Administrativo de asignación provisional, o el que la institución aporte para demostrar dicho interés.
La Compañía acepta expresamente que el seguro se extiende a cubrir los bienes bajo cuidado, tenencia o control de la Policía Nacional que por motivo del servicio tenga a su cargo o por los cuales sea o llegue a ser responsable en forma transitoria, sin que previamente se haya producido un acto administrativo de asignación del bien, y la indemnización en caso de siniestro, será pagadera por la Aseguradora a la Policía Nacional o al dueño del bien o predio en posesión, previo consentimiento y autorización de la Policía Nacional.</t>
  </si>
  <si>
    <t>AMPARO AUTOMÁTICO PARA CUALQUIER BIEN QUE POR ERROR U OMISIÓN NO SE HAYA INFORMADO AL INICIO DE LA VIGENCIA</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</si>
  <si>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liquidará con base en las tasas contratadas. Si vencido este plazo no se ha informado a la compañía, cesará el amparo.</t>
  </si>
  <si>
    <t>DAÑOS EN LOS EQUIPOS DE CLIMATIZACIÓN</t>
  </si>
  <si>
    <t>La aseguradora se compromete a indemnizar las pérdidas y/o daños materiales que sufran los equipos de climatización y las pérdidas y/o daños que estos causen.</t>
  </si>
  <si>
    <t>DAÑOS A CAUSA DE INSTALACIONES DE EQUIPOS DE CLIMATIZACIÓN.</t>
  </si>
  <si>
    <t>Pérdidas o daños materiales cuando sean consecuencia de la instalación de aire acondicionado y climatización, o por ser esta inadecuada, en los casos en que los bienes asegurados la requieran de acuaerdo con las especificaciones del fabricante</t>
  </si>
  <si>
    <t>CLÁUSULA DE NO TASACIÓN EN CASO DE SINIESTRO</t>
  </si>
  <si>
    <r>
      <rPr>
        <sz val="11"/>
        <color rgb="FF000000"/>
        <rFont val="Verdana"/>
        <family val="2"/>
      </rPr>
      <t xml:space="preserve">Sublímite de hasta $ 500.000.000, por siniestro. Queda expresamente entendido, convenido y aceptado que la Compañía no efectuará un inventario o tasación para pérdidas parciales, de los siniestros amparados bajo la presente póliza, cuando la cuantía reclamada por el asegurado sea igual o inferior a la suma antes señalada.
</t>
    </r>
    <r>
      <rPr>
        <b/>
        <sz val="11"/>
        <color rgb="FFFF0000"/>
        <rFont val="Verdana"/>
        <family val="2"/>
      </rPr>
      <t xml:space="preserve">
Se califica en Condiciones complementarias el aumento del límite ofrecido.</t>
    </r>
  </si>
  <si>
    <t>CLÁUSULA DE VALORES GLOBALES</t>
  </si>
  <si>
    <t>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</si>
  <si>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</si>
  <si>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</si>
  <si>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</si>
  <si>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</si>
  <si>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COBERTURA PARA CONJUNTOS</t>
  </si>
  <si>
    <t>Sublímite de hasta $ 10.000.000.000 evento. 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sí,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</si>
  <si>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</si>
  <si>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aplicará aquella o aquellas que en conjunto determine el asegurado de acuerdo a su conveniencia.</t>
  </si>
  <si>
    <t>MERCANCÍAS O ELEMENTOS AZAROSOS, INFLAMABLES Y EXPLOSIVOS.</t>
  </si>
  <si>
    <t>Sublímite de $ 8.000.000.000 No obstante, lo que se diga en contrario en las condiciones generales de la póliza, este seguro permite que el asegurado mantenga mercancías o elementos azarosos, inflamables o explosivos en los predios asegurados, siempre y cuando no sobre pasen la suma de $ 8.000.000.000 por predio.</t>
  </si>
  <si>
    <t>MONTAJES Y CONSTRUCCIONES</t>
  </si>
  <si>
    <r>
      <rPr>
        <sz val="11"/>
        <color rgb="FF000000"/>
        <rFont val="Verdana"/>
        <family val="2"/>
      </rPr>
      <t xml:space="preserve">Sublímite de $ 2.500.000.000 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Para esta cobertura se excluye la Responsabilidad Civil, ALOP y el mantenimiento.
</t>
    </r>
    <r>
      <rPr>
        <b/>
        <sz val="11"/>
        <color rgb="FFFF0000"/>
        <rFont val="Verdana"/>
        <family val="2"/>
      </rPr>
      <t xml:space="preserve">Se califica limite adicional ofrecido en condiciones complementarias  - ELIMINAR DE CONDICIONES COMPLEMENTARIAS </t>
    </r>
  </si>
  <si>
    <t>SISTEMA FLOTANTE PARA MERCANCÍAS (ALMACÉN E INVENTARIOS, INSUMOS).</t>
  </si>
  <si>
    <t>Para este tipo de bienes, por sus características y/o su condición de flotantes, queda expresamente declarado y aceptado por la aseguradora que, en caso de siniestro no exigirá el reporte de valor asegurable y por lo tanto no aplica la condición de seguro insuficiente.</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</si>
  <si>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</si>
  <si>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t>
  </si>
  <si>
    <t>AUTORIZACIÓN EXPRESA AL ASEGURADO PARA ATENCIÓN DE DAÑOS POR SINIESTROS CUYO VALOR NO EXCEDA $ 300.000.000</t>
  </si>
  <si>
    <r>
      <rPr>
        <sz val="11"/>
        <color rgb="FF000000"/>
        <rFont val="Verdana"/>
        <family val="2"/>
      </rPr>
      <t xml:space="preserve">La Aseguradora autoriza expresamente al Asegurado para que adelante las reparaciones o la reposición de bienes cuando las pérdidas o daños del siniestro no superen la cifra indicada.  </t>
    </r>
    <r>
      <rPr>
        <b/>
        <sz val="11"/>
        <color rgb="FFFF0000"/>
        <rFont val="Verdana"/>
        <family val="2"/>
      </rPr>
      <t>Se califica en Condiciones complementarias el aumento del límite ofrecido.</t>
    </r>
  </si>
  <si>
    <t xml:space="preserve">CLÁUSULA DE JURISDICCION Y SOLUCION DE CONTROVERSIAS </t>
  </si>
  <si>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entidad asegurada y/o tomadora. </t>
  </si>
  <si>
    <t xml:space="preserve">RETIRO DE SALVAMENTOS </t>
  </si>
  <si>
    <t>Bajo esta condición la aseguradora se compromete al retiro de los salvamentos, dentro de los 30 días hábiles siguientes al pago de la indemnización.</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</si>
  <si>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</si>
  <si>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 No aplica para las coberturas de S&amp;T – HAMCCP – AMIT siempre y cuando no sean afectadas durante la vigencia.</t>
  </si>
  <si>
    <t>CLÁUSULA DE CONDICIONES PARTICULARES</t>
  </si>
  <si>
    <t>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de igual forma en caso de encontrarse contradicción en alguna condición prevalecerá la de mayor beneficio para el asegurado.</t>
  </si>
  <si>
    <t>Nota: Los aspectos o alcances que no estén definidos en el presente anexo operarán según el clausulado de la compañía de seguros adjudicataria del proceso.</t>
  </si>
  <si>
    <t>1.8. RIESGOS EXCLUIDOS</t>
  </si>
  <si>
    <t>Esta Póliza no cubre las pérdidas o daños materiales, ni la destrucción física que sean ocasionados directamente por:
a.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
b. Guerra civil o internacional, invasión, acto de enemigo extranjero, hostilidades u operaciones de guerra (haya habido o no declaración de guerra), rebelión y sedición.
c. Responsabilidad Civil Contractual y Extracontractual.
d. Dolo o culpa grave de los representantes legales del Asegurado.
e. Infidelidad o actos deshonestos de los accionistas o socios, administradores o cualquiera de los trabajadores del asegurado y los faltantes de inventario.
f. 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
g. Desgaste resultante del uso y operación normal.
h. Operar la maquinaria bajo condiciones anormales o por encima de la capacidad original de diseño durante ensayos, experimentos o pruebas.</t>
  </si>
  <si>
    <t>i. Fermentación y vicio propio.
j. Hundimientos, desplazamientos, agrietamientos y asentamiento de muros, pisos, techos, pavimentos o cimientos, que ocurran como consecuencia de vicio propio del suelo o de errores de construcción y que ocurran dentro de los doce (12) meses siguientes a la puesta en marcha del bien afectado.
K. Exclusión de cyber virus.
l. Daños biológicos o químicos.
m. Daños a satélites.
n. No aplicación de exclusión por Daños o Pérdidas derivadas o causadas por animales vivos, excepto las pérdidas causadas por insectos o plagas
o). Se excluye cualquier tipo de lucro cesante / lucro cesante contingente, impedimento y negación de acceso, perdida de beneficios y renta.
p) Exclusión absoluta de enfermedades infecciosas o contagiosas: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
No obstante lo establecido en las exclusiones f), g), h), i) y j), y sin que ello implique reconocimiento de cobertura respecto de pérdidas o daños materiales directos derivados de dichos eventos, la Compañía reembolsará al Asegurado, los gastos razonables y debidamente comprobados en que aquél incurra exclusivamente para: a) mitigar o evitar un daño inminente adicional; b) efectuar medidas de emergencia necesarias para la protección bienes; y/o c) la remoción y disposición de escombros y residuos directamente ocasionados por la ocurrencia de dichos eventos.</t>
  </si>
  <si>
    <t>Nota: Operan las exclusiones del clausulado del proponente siempre que no dejen sin efecto las condiciones particulares definidas por la entidad.</t>
  </si>
  <si>
    <t>1.9. DEDUCIBLES ÚNICOS Y MÁXIMOS ACEPTABLES</t>
  </si>
  <si>
    <t xml:space="preserve">TERREMOTO: 1 % del valor asegurado del ítem afectado dentro del predio asegurado
</t>
  </si>
  <si>
    <t xml:space="preserve">ACTOS MAL INTENCIONADOS DE TERCEROS ASONADA, MOTÍN, CONMOCIÓN CIVIL O POPULAR Y HUELGA (INCLUIDO TERRORISMO Y SABOTAJE): 4% del valor de la perdida mínimo $30.000.000
</t>
  </si>
  <si>
    <t>EQUIPO ELECTRICO Y ELECTRONICO: 4% del valor de la pérdida mínimo 1 SMMLV</t>
  </si>
  <si>
    <t>HURTO Y HURTO CALIFICADO: 4% del valor de la pérdida mínimo 1 SMMLV</t>
  </si>
  <si>
    <t>DEMÁS EVENTOS Y/O AMPAROS: 4% del valor de la pérdida mínimo 1 SMMLV</t>
  </si>
  <si>
    <t>Deducible para Armamento cuyo valor asegurado no supere los $ 5.000.000: tres (3)% del valor de la perdida.</t>
  </si>
  <si>
    <t>MY. CLAUDIA VIVIANA TORRES </t>
  </si>
  <si>
    <t>Jefe Grupo de Aseguramiento de Bienes y Recursos</t>
  </si>
  <si>
    <t>IT. ALEJANDRO ROMERO PINZÓN</t>
  </si>
  <si>
    <t xml:space="preserve">Estructurador Estudio Previo – Grupo Aseguramiento DILOF </t>
  </si>
  <si>
    <t> </t>
  </si>
  <si>
    <t>PÓLIZA DE SEMOVIENTES LOTE I -ITEM II</t>
  </si>
  <si>
    <t>contará con una vigencia técnica mínima de 316 días, la cual debe iniciar a las 00:00 horas del 25 de octubre de 2026 y hasta las 00:00 horas del 6 de septiembre de 2027 y/o el termino propuesto por el oferente que salga favorecido.</t>
  </si>
  <si>
    <t>Amparar los Equinos y Caninos de propiedad de la Policía Nacional, bajo su responsabilidad, cuidado, tenencia y/o control, y en general los recibidos a cualquier título y/o por los que tenga algún interés asegurable.</t>
  </si>
  <si>
    <t>GRUPO ASEGURADO</t>
  </si>
  <si>
    <t>El grupo asegurado corresponde a los Equinos y caninos de propiedad de Policía Nacional, que se encuentre bajo su responsabilidad, tenencia y/o control, según comunicación oficial GS-2026-041160-DICAR del 22 de julio de 2026, el valor asegurado indicado en el mismo.</t>
  </si>
  <si>
    <t>VALORES ASEGURABLES</t>
  </si>
  <si>
    <t>SEMOVIENTE ASEGURABLES</t>
  </si>
  <si>
    <t xml:space="preserve">VALOR ASEGURABLE </t>
  </si>
  <si>
    <t>EQUINOS</t>
  </si>
  <si>
    <t>CANINOS</t>
  </si>
  <si>
    <t>TOTAL VALOR ASEGURADO</t>
  </si>
  <si>
    <t xml:space="preserve">NOTA: Ver anexo relación SEMOVIENTES </t>
  </si>
  <si>
    <t>DETERMINACIÓN DE VALOR ASEGURADO A PRIMERA PERDIDA ABSOLUTA</t>
  </si>
  <si>
    <t>El valor asegurado de equinos y caninos de propiedad de la Policía Nacional, que se encuentre bajo su responsabilidad, tenencia y/o control, corresponde a valor admitido.
El oferente debe contemplar bajo esta cláusula que teniendo en cuenta el tipo de los intereses asegurables, queda expresamente convenido que acepta el valor asegurado reportado por el asegurado como valor asegurable al 100%. La responsabilidad del oferente no excederá en caso de indemnización el valor asegurado acordado, más los gastos o anexos aplicables al reclamo.</t>
  </si>
  <si>
    <t xml:space="preserve">GRUPO DE BIENES LÍMITE DE COBERTURA A PRIMERA PÉRDIDA ABSOLUTA </t>
  </si>
  <si>
    <r>
      <rPr>
        <b/>
        <sz val="11"/>
        <color rgb="FF000000"/>
        <rFont val="Verdana"/>
        <family val="2"/>
      </rPr>
      <t xml:space="preserve">EQUINOS Y CANINOS LIMITE UNICO COMBINADO: $18.801.835.522
</t>
    </r>
    <r>
      <rPr>
        <sz val="11"/>
        <color rgb="FF000000"/>
        <rFont val="Verdana"/>
        <family val="2"/>
      </rPr>
      <t xml:space="preserve">
Para esta cobertura se ha tomado como límite de valor asegurado a primera pérdida relativa, de $11.610.000.000 , como máxima pérdida probable por efecto de la mayor concentración de semovientes en estas Unidades Policiales.</t>
    </r>
  </si>
  <si>
    <t>NOTAS:</t>
  </si>
  <si>
    <t> El valor o límite asegurado antes indicados corresponden al monto mínimo que deben contemplar los oferentes para la propuesta de cobertura de los bienes y/o riesgos. 
 Para este tipo de bienes por sus características y/o su condición, queda expresamente declarado y aceptado por la aseguradora que la misma acepta que para estos no exigirá el reporte de valor asegurable y por lo tanto no aplica la condición de seguro insuficiente</t>
  </si>
  <si>
    <t>BASE PARA LA DETERMINACIÓN Y APLICACIÓN DEL CONCEPTO SUBLÍMITE / VIGENCIA / AGREGADO ANUAL</t>
  </si>
  <si>
    <t>Esta condición es a nivel informativo y se debe tener en cuenta que para la totalidad de Coberturas y/o condiciones básicas sublímitadas, queda expresamente aceptado por parte de los proponentes que, en concordancia con la vigencia de la póliza que se adjudique, cada Sublímite operará así:
- Si la vigencia es inferior a doce (12) meses: (Sublímite indicado) Evento /Agregado vigencia.
- Si la vigencia es mayor a doce (12) meses: Sublímite indicado Evento /Agregado Anual.
En caso de discrepancia en alguna cobertura o clausula básicas con relación al concepto de aplicación del sublimite/ vigencia/ agregado anual, frente a la vigencia ofertada, prevalece el establecido en este numeral con relación al plazo de la condición ofertada</t>
  </si>
  <si>
    <t>COBERTURAS BÁSICAS</t>
  </si>
  <si>
    <t xml:space="preserve">
El asegurador indemniza al asegurado por la pérdida del semoviente asegurado, ocurrida durante la vigencia de la póliza, como consecuencia de un riesgo amparado establecido en las condiciones, hasta el límite asegurado.
Todo los semovientes, según comunicación oficial GS-2026-041160-DICAR del 22 de julio de 2026 y el valor asegurado indicado en el mismo.</t>
  </si>
  <si>
    <t xml:space="preserve">MUERTE </t>
  </si>
  <si>
    <t>Ocurrida durante la vigencia de la póliza como consecuencia de un accidente, enfermedad o dolencia que sufra el animal, incluyendo Actos Mal Intencionados de Terceros, Asonada, Motín, Conmoción Civil o Popular y Huelga.</t>
  </si>
  <si>
    <t>Que sea consecuencia directa o indirecta de cualquier operación quirúrgica realizada por un veterinario cirujano calificado, que certifique que dicha intervención ha sido necesaria exclusivamente por accidente, enfermedad o dolencia y como intento para conservar la vida del animal.</t>
  </si>
  <si>
    <t>Causada por la administración de cualquier medicamento (Droga, Hormona, vitaminas o Proteína), siempre que haya sido recetado por un médico veterinario calificado y suministrado por personal experimentado bajo sus órdenes, y siempre que dicho veterinario certifique el carácter profiláctico o la necesidad del medicamento para tratar un accidente, enfermedad o dolencia. Para efectos de este contrato la palabra medicamento significa cualquier droga, hormona, vitamina o proteína.</t>
  </si>
  <si>
    <t>Muerte: por transporte por carretera, ferrocarril, embarcación marítima o aérea y tránsito o permanencia durante el traslado.
Muerte: en recinto habitual (pesebrera), o donde haya sido trasladado el semoviente (potreros, pista) a nivel nacional.</t>
  </si>
  <si>
    <t>SACRIFICIO</t>
  </si>
  <si>
    <t>El sacrificio del animal o cuando su realización inmediata sea imperativa por razones de humanidad, si el animal ha sufrido una lesión o enfermedad incurable o extremadamente dolorosa, siempre y cuando que por tal circunstancia haya sido certificada con anterioridad al sacrificio por un médico veterinario nombrado por la compañía o, en caso de suma urgencia, cuando no sea posible esperar a que se produzca dicho nombramiento, por un médico veterinario calificado nombrado por el asegurado.</t>
  </si>
  <si>
    <t>HURTO SIMPLE Y HURTO CALIFICADO</t>
  </si>
  <si>
    <t>Según definición legal consagrada en el Código Penal.</t>
  </si>
  <si>
    <t>RESPONSABILIDAD CIVIL EXTRACONTRACTUAL Sublimite  $700.000.000 evento / $1.500.000.000 vigencia</t>
  </si>
  <si>
    <r>
      <t>Ampara los perjuicios patrimoniales y extrapatrimoniales, causados a los terceros, como consecuencia de los daños originados por los semovientes de propiedad de la Policía Nacional o por los cuales sea o llegare a ser legalmente responsable. Para esta cobertura no se aplicará deducible.</t>
    </r>
    <r>
      <rPr>
        <b/>
        <sz val="11"/>
        <color rgb="FFFF0000"/>
        <rFont val="Verdana"/>
        <family val="2"/>
      </rPr>
      <t xml:space="preserve">
Se califica sublimite ofrecido adicional al básico</t>
    </r>
  </si>
  <si>
    <t>CLÁUSULAS BÁSICAS</t>
  </si>
  <si>
    <t>REVOCACIÓN DE LA PÓLIZA, CLÁUSULAS O CONDICIONES. Con Termino de Noventa (90) días y para AMIT, AMCCOPH, Terrorismo y Sabotaje diez (10) días.</t>
  </si>
  <si>
    <t>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podrá pedir la revocación en cualquier momento, según lo previsto en el Código de Comercio.
Así mismo, en el caso de que la aseguradora decida no otorgar renovación o prórroga del contrato de seguro, excepto para AMIT, AMCCOPH, Terrorismo y Sabotaje, deberá dar aviso de ello al asegurado con no menos de noventa (90) días de antelación a la fecha de vencimiento de la póliza, en caso contrario se dará por entendido que la aseguradora acepta la renovación o prórroga hasta el límite legal establecido en la Ley 80 de 1993, para la adición de los contratos y manteniendo las mismas condiciones ofertadas en este proceso de aseguradoras.</t>
  </si>
  <si>
    <t>COBERTURA AUTOMÁTICA PARA NUEVOS SEMOVIENTES, COMPRAS O RECIBO POR CUALQUIER CONCEPTO. Sublímite de $350.000.000 evento /1.000.000.000 vigencia y aviso 120 días.</t>
  </si>
  <si>
    <t>La aseguradora debe contemplar bajo esta cláusula que otorga cobertura automática durante la vigencia de la póliza siempre y cuando se notifique a la compañía dentro de los CIENTO VEINTE (120) días calendario siguientes a la fecha de recibo del semoviente y/o que éste, quede por cuenta del asegurado y/o a la fecha del comprobante de ingreso y/o acta de recibo y/o documento que haga sus veces, lo que ocurra primero, con cobro de prima correspondiente.</t>
  </si>
  <si>
    <t>AMPARO AUTOMÁTICO PARA CUALQUIER SEMOVIENTE QUE POR ERROR U OMISIÓN NO SE HAYA INFORMADO AL INICIO DE LA VIGENCIA. Con término de aviso de 120 días.</t>
  </si>
  <si>
    <t>Queda entendido, convenido y aceptado que en el evento de que el asegurado, por error u omisión, no haya informado cualquier semoviente al inicio de la cobertura, sobre los cuales éste tuviere interés asegurable; las coberturas y amparos adicionales de esta póliza se extenderán automáticamente a dichos semovientes. El asegurado está obligado a dar aviso a la compañía dentro del término pactado a la fecha de iniciación de la vigencia de la póliza. La prima adicional se liquidará con base en las tasas contratadas. En caso de no ser reportados durante el termino y dado que la intención es asegurar estos semovientes, el asegurador cobrará la prima correspondiente e indemnizará el valor de la pérdida o daño.</t>
  </si>
  <si>
    <t>CONTINUIDAD DE COBERTURA PARA LOS SEMOVIENTES.</t>
  </si>
  <si>
    <t>Queda convenido y acordado que la aseguradora debe contemplar bajo esta cláusula que otorga continuidad de la cobertura para los semovientes y, por lo tanto, ampara las preexistencias y el estado de salud de los mismos al momento de iniciar la vigencia de la póliza.</t>
  </si>
  <si>
    <t>AMPLIACIÓN DEL AVISO DE SINIESTRO. Término de noventa (90) días.</t>
  </si>
  <si>
    <t>La póliza extiende el término de aviso de la ocurrencia del siniestro, por parte del asegurado a un término de noventa (90) días siguientes a la fecha en que lo haya conocido o debido conocer.</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</si>
  <si>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de que el anticipo o suma de anticipos que la compañía adelante al asegurado llegare a exceder la suma total indemnizable a que tenga derecho, éste se compromete a devolver el exceso pagado. Para esta cláusula la aseguradora debe contemplar un plazo máximo para el pago del anticipo de treinta (30) días hábiles contados a partir de la fecha de solicitud y formalización del mismo este y no se acepta el requerimiento de ningún requisito adicional para realizar el anticipo.
 </t>
    </r>
    <r>
      <rPr>
        <b/>
        <sz val="11"/>
        <color rgb="FFFF0000"/>
        <rFont val="Verdana"/>
        <family val="2"/>
      </rPr>
      <t>Se califica en Condiciones Adicionales el aumento del porcentaje ofrecido.</t>
    </r>
    <r>
      <rPr>
        <sz val="11"/>
        <color rgb="FF000000"/>
        <rFont val="Verdana"/>
        <family val="2"/>
      </rPr>
      <t xml:space="preserve">
</t>
    </r>
  </si>
  <si>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</si>
  <si>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ACTOS DE AUTORIDAD</t>
  </si>
  <si>
    <t>La póliza se extiende a cubrir las afectaciones de los semovientes, causados directamente por la acción de la autoridad legalmente constituida, ejercida con el fin de disminuir o aminorar las consecuencias de cualquiera de los riesgos amparados. Se excluye la confiscación, apropiación o requisición.</t>
  </si>
  <si>
    <t>ERRORES, OMISIONES O INEXACTITUDES</t>
  </si>
  <si>
    <t>COMPROMISO PARA EL PAGO DE LAS INDEMNIZACIONES Plazo de quince (15) días calendarios.</t>
  </si>
  <si>
    <t>Bajo esta condición la aseguradora se compromete al pago de la indemnización dentro del plazo establecido, una vez el asegurado demuestre ocurrencia y cuantía.</t>
  </si>
  <si>
    <t>NO APLICACIÓN DE GARANTÍAS</t>
  </si>
  <si>
    <t xml:space="preserve">Queda expresamente acordado y aceptado que la cobertura otorgada bajo la presente póliza no queda sujeta al cumplimiento de ningún tipo de garantía por parte de la entidad asegurada.               
                                                                                                                                                                                                                                                                                                                                                                                                                                                                                                                                                                                                            </t>
  </si>
  <si>
    <t>GASTOS PARA LA DEMOSTRACIÓN DEL SINIESTRO</t>
  </si>
  <si>
    <t xml:space="preserve">Bajo este amparo se cubren los gastos razonables en que incurra o deba incurrir el asegurado, para la demostración de la ocurrencia y cuantía del siniestro y serán indemnizados bajo esta póliza. </t>
  </si>
  <si>
    <t>PAGO DE LA INDEMNIZACIÓN DIRECTAMENTE A CONTRATISTAS Y PROVEEDORES</t>
  </si>
  <si>
    <t>Queda expresamente acordado que mediante esta cláusula el oferente acepta expresamente, que en caso de siniestro el asegurado se reserva el derecho de solicitar a la compañía de seguros el pago de la indemnización directamente a los contratistas y/o proveedores de estos semovientes o a comprarlos directamente y la compañía a petición escrita de la Entidad Asegurada, efectuará el pago de la indemnización, hasta el monto de su responsabilidad, bajo estas condiciones.</t>
  </si>
  <si>
    <t>PAGO DE LA INDEMNIZACIÓN</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</si>
  <si>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de que se realice el giro en dinero, la aseguradora no puede descontar de este, el impuesto al valor agregado.
El plazo máximo para el pago de indemnizaciones será de quince (15) días calendario, una vez el asegurado demuestre ocurrencia y cuantía</t>
  </si>
  <si>
    <t>LÍMITE AGREGADO DE INDEMNIZACIÓN</t>
  </si>
  <si>
    <t>LA COMPAÑÍA ofrece un límite, máximo de $20.000.000, el cual se aplicará como agregado en las reclamaciones presentadas bajo esta póliza es decir, la aseguradora indemnizará los montos de las pérdidas hasta agotar el mismo. Una vez agotado el límite, la aseguradora aplicará los deducibles establecidos para los amparos correspondientes.</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</si>
  <si>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</si>
  <si>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CLÁUSULA DE JURISDICCION Y SOLUCION DE CONTROVERSIAS</t>
  </si>
  <si>
    <t>Queda expresamente acordado y convenido, que la aseguradora acepta las condiciones técnicas básicas oibligatorias establecidas en este anexo, en los términos señalados en el mismo, por lo tanto, en caso de existir discrepancia entre los ofrecimientos contenidos en la propuesta técnica básica, frente a los textos de los ejemplares de las pólizas, certificados, anexos o cualquier otro documento; prevalecerá la información y condiciones básicas técnicas establecidas de este anexo, de igual forma en caso de encontrarse contradicción en alguna condición prevalecerá la de mayor beneficio para el asegurado.</t>
  </si>
  <si>
    <t xml:space="preserve">CLÁUSULA DE DIFERENCIAS CONTRACTUALES </t>
  </si>
  <si>
    <t>EXCLUSIONES</t>
  </si>
  <si>
    <t>Exclusión absoluta de enfermedades infecciosas o contagiosas:</t>
  </si>
  <si>
    <t>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2) Cualquier acción tomada para controlar, prevenir, suprimir o de cualquier manera relacionada con cualquier brote de enfermedades infecciosas tales como coronavirus (COVID-19), coronavirus.
3) Por síndrome respiratorio agudo severo (SARS-CoV-2), cualquier mutación o variación de los mismos, o de cualquier otra enfermedad, epidemia o pandemia.</t>
  </si>
  <si>
    <t>DEDUCIBLES</t>
  </si>
  <si>
    <t>La Policía Nacional, está interesada en recibir propuestas de deducibles que le permitan obtener la mayor indemnización posible, a continuación, se informan los deducibles máximos a contratar:
ÉQUINOS: Ocho por ciento (8) % del valor de la pérdida, mínimo 1 SMMLV, para toda y cada pérdida.
CANINOS: Ocho por ciento (8) % del valor de la pérdida, mínimo 1 SMMLV, para toda y cada pérdida.</t>
  </si>
  <si>
    <t>No aplicación de deducible  para los semovientes cuyo valor asegurado sea inferior a los $ 5.000.000</t>
  </si>
  <si>
    <t>PÓLIZA AUTOMOVILES TODO RIESGO CON HURTO - LOTE II</t>
  </si>
  <si>
    <t>La PÓLIZA AUTOMOVILES TODO RIESGO CON HURTO, contará con una vigencia técnica mínima de 316 días, la cual debe iniciar a las 00:00 horas del 25 de octubre de 2026 y hasta las 00:00 horas del 6 de septiembre de 2027 y/o el termino propuesto por el oferente que salga favorecido.</t>
  </si>
  <si>
    <t xml:space="preserve">AMPAROS </t>
  </si>
  <si>
    <t xml:space="preserve"> SEGURO DE AUTOMÓVILES RESPONSABILIDAD CIVIL EXTRACONTRACTUAL - DAÑOS - HURTO</t>
  </si>
  <si>
    <t>- DAÑOS A BIENES DE TERCEROS</t>
  </si>
  <si>
    <t>- MUERTE O LESIONES A UNA PERSONA</t>
  </si>
  <si>
    <t>- MUERTE O LESIONES A DOS O MAS PERSONAS</t>
  </si>
  <si>
    <t xml:space="preserve"> SEGURO DE AUTOMÓVILES RESPONSABILIDAD CIVIL EXTRACONTRACTUAL - DAÑOS - SIN HURTO</t>
  </si>
  <si>
    <t xml:space="preserve"> SEGURO DE AUTOMÓVILES RESPONSABILIDAD CIVIL EXTRACONTRACTUAL - AUTOS</t>
  </si>
  <si>
    <t xml:space="preserve"> SEGURO DE AUTOMÓVILES RESPONSABILIDAD CIVIL EXTRACONTRACTUAL - MOTOS</t>
  </si>
  <si>
    <t>PÉRDIDA PARCIAL Y TOTAL POR DAÑOS</t>
  </si>
  <si>
    <r>
      <t xml:space="preserve">a. </t>
    </r>
    <r>
      <rPr>
        <b/>
        <sz val="11"/>
        <rFont val="Verdana"/>
        <family val="2"/>
      </rPr>
      <t>PÉRDIDA PARCIAL POR DAÑOS</t>
    </r>
    <r>
      <rPr>
        <sz val="11"/>
        <rFont val="Verdana"/>
        <family val="2"/>
      </rPr>
      <t xml:space="preserve">: (Incluidos actos terroristas y riesgos asegurados por pólizas contratadas por el Gobierno Nacional o Entidades de cualquier orden)
Valor Asegurado de cada Vehículo (Cuando la perdida no supere el 75% del valor comercial del vehículo)
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 75% del valor comercial del vehículo al momento de la ocurrencia del hecho (Incluidos actos terroristas y riesgos asegurados por pólizas contratadas por el Gobierno Nacional o Entidades de cualquier orden).
Se cubren, además, bajo este amparo, los daños a los equipos de audio, de calefacción u otros accesorios o equipos no necesarios para el funcionamiento normal del vehículo.
b. </t>
    </r>
    <r>
      <rPr>
        <b/>
        <sz val="11"/>
        <rFont val="Verdana"/>
        <family val="2"/>
      </rPr>
      <t>PÉRDIDA TOTAL POR DAÑOS:</t>
    </r>
    <r>
      <rPr>
        <sz val="11"/>
        <rFont val="Verdana"/>
        <family val="2"/>
      </rPr>
      <t xml:space="preserve"> (Incluidos actos terroristas y riesgos asegurados por pólizas contratadas por el Gobierno Nacional o Entidades de cualquier orden)
Valor Asegurado de cada Vehículo (Cuando la perdida supere el 75% del valor comercial del vehículo).
Se amparan los daños materiales sufridos por el vehículo asegurado como consecuencia de un accidente o de actos malintencionados de terceros en el que el costo de los repuestos, la mano de obra necesaria para las reparaciones y su impuesto a las ventas, tengan un valor igual o superior al 75% del valor comercial del vehículo al momento del accidente (Incluidos actos terroristas y riesgos asegurados por pólizas contratadas por el Gobierno Nacional o Entidades de cualquier orden).
Mediante la presente cláusula se brinda cobertura para los vehículos asegurados de los siguientes grupos:
</t>
    </r>
    <r>
      <rPr>
        <b/>
        <sz val="11"/>
        <rFont val="Verdana"/>
        <family val="2"/>
      </rPr>
      <t xml:space="preserve">-	SEGURO AUTOMOVILES – TODO RIESGO.
-	SEGURO AUTOMOVILES – TODO RIESGO SIN HURTO
</t>
    </r>
  </si>
  <si>
    <t>PÉRDIDA PARCIAL Y TOTAL POR HURTO</t>
  </si>
  <si>
    <r>
      <t xml:space="preserve">a. </t>
    </r>
    <r>
      <rPr>
        <b/>
        <sz val="11"/>
        <rFont val="Verdana"/>
        <family val="2"/>
      </rPr>
      <t>PÉRDIDA PARCIAL POR HURTO:</t>
    </r>
    <r>
      <rPr>
        <sz val="11"/>
        <rFont val="Verdana"/>
        <family val="2"/>
      </rPr>
      <t xml:space="preserve"> (Incluidos actos  terroristas y riesgos asegurados por pólizas contratadas por el Gobierno Nacional o Entidades de cualquier orden)
Valor Asegurado de cada Vehículo (100% de pérdida parcial de las partes del vehículo).
Se ampara la pérdida parcial de las partes del vehículo asegurado por causa de cualquier modalidad de hurto en los términos del código penal colombiano (Incluidos actos terroristas y riesgos asegurados por pólizas contratadas por el Gobierno Nacional o Entidades de cualquier orden).
b. </t>
    </r>
    <r>
      <rPr>
        <b/>
        <sz val="11"/>
        <rFont val="Verdana"/>
        <family val="2"/>
      </rPr>
      <t>PÉRDIDA TOTAL POR HURTO</t>
    </r>
    <r>
      <rPr>
        <sz val="11"/>
        <rFont val="Verdana"/>
        <family val="2"/>
      </rPr>
      <t xml:space="preserve">: (Incluidos actos  terroristas y riesgos asegurados por pólizas contratadas por el Gobierno Nacional o Entidades de cualquier orden)
Valor Asegurado de cada Vehículo.
Se ampara la pérdida total y permanente del vehículo asegurado por causa de cualquier modalidad de hurto en los términos del código penal colombiano (Incluidos actos terroristas y riesgos asegurados por pólizas contratadas por el Gobierno Nacional o Entidades de cualquier orden).
Mediante la presente cláusula se brinda cobertura para los vehículos asegurados de los siguientes grupos:
-	</t>
    </r>
    <r>
      <rPr>
        <b/>
        <sz val="11"/>
        <rFont val="Verdana"/>
        <family val="2"/>
      </rPr>
      <t>SEGURO AUTOMOVILES – TODO RIESGO.</t>
    </r>
  </si>
  <si>
    <t>PÉRDIDA PARCIAL Y TOTAL POR AMIT- HMACC Y ACTOS TERRORISTAS.</t>
  </si>
  <si>
    <t>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  eventos o las ocurridas después de un accidente.</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</si>
  <si>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</si>
  <si>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</si>
  <si>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 PATRIMONIAL</t>
  </si>
  <si>
    <t>Este amparo cubre los perjuicios ocasionados con el vehículo asegurado cuando el conductor desatienda las señales reglamentarias de tránsito, no acate la señal roja de los semáforos, conduzca a una velocidad que exceda la permitida, carezca de licencia vigente, pero que en todo caso alguna vez haya poseído licencia para manejar vehículos de las características del estipulado en la carátula de la póliza, no la portara en el momento del accidente, o cuando el conductor se encuentre bajo el efecto de bebidas embriagantes, drogas tóxicas, heroicas o alucinógenos.</t>
  </si>
  <si>
    <t>ASISTENCIA JURÍDICA EN EL SINIESTRO Y EN PROCESO PENAL, CIVIL Y ADMINISTRATIVO, DISPONIBILIDAD PERMANENTE EN LÍNEA PARA ATENCIÓN INMEDIATA.</t>
  </si>
  <si>
    <t>El Contratista debe contar con un sistema de atención al cliente para la recepción y gestión de incidentes de 7x24 (7 días a la semana, 24 horas del día); sistema de grabación de llamadas al menos del 99,7%; sistema de generación de reportes de las solicitudes registradas en un periodo de tiempo, tiempos de solución y tratamiento a la solicitud; tiempo de atención de llamada de por lo menos 80/20, es decir que el ochenta por ciento (80%), de las llamadas sea atendido antes de 20 segundos.</t>
  </si>
  <si>
    <t>COBERTURA SEGURO DE AUTOMÓVILES</t>
  </si>
  <si>
    <t>El contratista acepta las coberturas solicitadas por la Policía Nacional, seguro de automóviles: Responsabilidad Civil Extracontractual Autos, Responsabilidad Civil Extracontractual motos, Todo Riesgo con Hurto y Todo Riesgo con Hurto.
En esta póliza se aseguran los vehículos y motocicletas que fueron recibidos por la institución en calidad de comodato, siempre y cuando la responsabilidad del aseguramiento sea por parte de la POLICIA NACIONAL, de igual forma los vehículos incautados.</t>
  </si>
  <si>
    <t>Sin aplicación de deducibles.</t>
  </si>
  <si>
    <t>FRANQUICIA</t>
  </si>
  <si>
    <r>
      <t xml:space="preserve">La póliza contiene una franquicia de UN MILLON DE PESOS MONEDA LEGAL ($1.000.000,00), para las pérdidas parciales (daños, hurto y terrorismo), Todo Riesgo con Hurto y Todo Riesgo sin Hurto. Los siniestros cuya cuantía sea hasta UN MILLON DE PESOS MONEDA LEGAL.
($1.000.000,00), serán retenidos por Policía Nacional y no serán reclamados. Para aquellos eventos que superen el valor de la Franquicia, se realizará reclamación al 100% sin deducciones de ninguna índole. El contratista aceptó de manera expresa e inequívoca que los siniestros que superen la franquicia serán asumidos al 100%.
La franquicia no aplica para los siguientes grupos:
</t>
    </r>
    <r>
      <rPr>
        <b/>
        <sz val="11"/>
        <color theme="1"/>
        <rFont val="Verdana"/>
        <family val="2"/>
      </rPr>
      <t>a. Responsabilidad Civil Extracontractual Automoviles
b.  Responsabilidad Civil Extracontractual motocicletas</t>
    </r>
  </si>
  <si>
    <t>REQUISITOS PARA EL PAGO DE LA INDEMNIZACIÓN</t>
  </si>
  <si>
    <t>Se deberá presentar la relación de los documentos requeridos para el pago de las indemnizaciones en cada una de las coberturas contratadas y para los diferentes tipos de vehículos que se aseguran. Este procedimiento deberá ser revisado y acordado con la compañía aseguradora dentro de los quince días (15) siguientes a la fecha de adjudicación, con el fin de establecer el procedimiento oficial que deben cumplir las partes.</t>
  </si>
  <si>
    <t>NO REVOCACIÓN DE LA PÓLIZA</t>
  </si>
  <si>
    <t>El contratista manifestó en forma expresa e inequívoca que mantendrán durante la vigencia de la póliza las condiciones presentadas en la oferta y que renuncian al derecho de revocarlas unilateralmente.</t>
  </si>
  <si>
    <t>NO APLICACIÓN DE INFRASEGURO</t>
  </si>
  <si>
    <t>El contratista aceptó en forma expresa e inequívoca que mantendrán durante la vigencia de la póliza, la no aplicación de infraseguro ya que se establecen de acuerdo a Guía Fasecolda o cualquiera de las guías normalmente utilizadas por el mercado asegurador. En caso de que el vehículo siniestrado, sufra pérdida total y no se encuentre en la Guía Fasecolda, la Policía Nacional podrá establecer su valor con base en otro vehículo de características equivalentes.
No aplicación de infraseguro o seguro insuficiente para los reclamos de que afecten la cobertura de pérdida Total y/o parcial por hurto.</t>
  </si>
  <si>
    <t>MANTENER CONDICIONES DE COBERTURA Y PRECIO</t>
  </si>
  <si>
    <t>El contratista aceptó expresamente que las inclusiones que realice la Policía Nacional, al igual que la prórroga del contrato de seguro por la que pueda optar el asegurado, se efectuará bajo las mismas condiciones de cobertura y precio a prorrata, sin que haya lugar a ninguna sobretasa adicional por el corto plazo, siempre y cuando la siniestralidad reportada no supere el 80% de las primas antes de IVA.</t>
  </si>
  <si>
    <t>CUBRIMIENTO GEOGRÁFICO, SUCURSALES Y/O TALLERES CALIFICADOS:</t>
  </si>
  <si>
    <t>El contratista cuenta con una red de cobertura en talleres para la prestación del servicio a nivel nacional.</t>
  </si>
  <si>
    <t>AMPARO AUTOMATICO DE VEHÍCULOS NUEVOS Y USADOS</t>
  </si>
  <si>
    <t>Límite de $2.000.000.000 por vehículo y plazo de CIENTO VEINTE (120) días calendario para el correspondiente aviso por parte del asegurado.
El contratista acepta que los vehículos automotores adquiridos y/o recibidos por POLICÍA NACIONAL a cualquier título, durante la vigencia de la póliza, quedan automáticamente amparados bajo la misma, siempre y cuando se notifique a la compañía dentro de los CIENTO VEINTE (120) días calendario siguientes a la fecha de recibo del vehículo y/o que éste, quede por cuenta del asegurado y/o a la fecha del comprobante de ingreso y/o acta de recibo, lo que ocurra primero, con cobro de prima correspondiente.</t>
  </si>
  <si>
    <t>Amparo automático de equipos y accesorios de vehículos nuevos y usados</t>
  </si>
  <si>
    <t>Límite de Trescientos Millones de pesos ($300.000.000) por vehículo y término de CIENTO VEINTE (120) días calendario para el aviso por parte del asegurado, con cobro de prima correspondiente.</t>
  </si>
  <si>
    <t>Cláusula para vehículos por los cuales es responsable la POLICÍA NACIONAL</t>
  </si>
  <si>
    <t xml:space="preserve">La compañía aseguradora acepta expresamente, que en caso de siniestro de pérdida total, sobre los vehículos que figuran como incautados y/o entregado en comodato que se encuentran amparados por la presente póliza y en la cual, el asegurado y beneficiario sea el Fondo Nacional de Estupefacientes o cualquier otra entidad, el documento a ser requerido para la indemnización será el Acto Administrativo de asignación provisional de bienes a la Policía Nacional, o el respectivo contrato de comodato, exonerando a la POLICÍA NACIONAL, de realizar cualquier trámite que tenga por objeto traspasar o ceder el derecho de dominio sobre el vehículo asegurado.
No obstante, lo anterior, en el evento en que se presente una pérdida total por hurto y el vehículo sea recuperado, el Fondo Nacional de Estupefacientes o la Entidad que ostente el derecho real de dominio, se obliga a devolver a la compañía aseguradora el valor pagado como indemnización, teniendo en cuenta que no es posible efectuar el traspaso a nombre de la aseguradora. De la misma manera, en el evento de una pérdida total por daños, la Policía Nacional cuando así lo solicite, autorizará expresamente a la aseguradora, para que le sea descontado de la indemnización, el valor del salvamento y el valor de los trámites de traspaso del vehículo.
</t>
  </si>
  <si>
    <t>Restablecimiento automático del valor asegurado para responsabilidad civil con pago adicional de prima a prorrata</t>
  </si>
  <si>
    <t>Mediante la presente cláusula la Compañía acepta expresamente, que en el caso de presentarse un siniestro que afecte la presente póliza, la cuantía del mismo se considerará inmediatamente restablecida desde el momento de la ocurrencia del siniestro.
El restablecimiento ofrecido por esta condición, dará derecho a la Compañía al cobro de la prima, a prorrata, correspondiente al monto restablecido,unicamente para los siniestros qure afecten la cobertura de Responsabilidad Civil Extracontractual; desde la fecha de la pérdida hasta el vencimiento de la póliza, expedición de cuyo certificado de seguro realizará una vez efectuado el pago de la indemnización.</t>
  </si>
  <si>
    <t>Conocimiento del riesgo.</t>
  </si>
  <si>
    <t xml:space="preserve">El contratista acepta que la entidad asegurada le ha brindado la oportunidad y condiciones para inspeccionar los riesgos objeto de amparo, razón por la cual deja constancia del conocimiento y aceptación de los hechos, circunstancias y, en general, condiciones de los mismos. La compañía se reserva el derecho de repetir dicha inspección cuantas veces lo juzgue pertinente.
</t>
  </si>
  <si>
    <t>INDEMNIZACIÓN EN CASO DE SINIESTRO</t>
  </si>
  <si>
    <t>A opción de la Policía Nacional, la pérdida podrá ser indemnizada mediante pago, reparación o reposición, según la conveniencia institucional</t>
  </si>
  <si>
    <t>Amparo automático de vehículos que, por error u omisión, no se hubiesen reportado a la Aseguradora, con término para aviso de CIENTO VEINTE (120) días calendario.</t>
  </si>
  <si>
    <t xml:space="preserve">Amparo automático de vehículos que, por error u omisión, no se hubiesen reportado a la Aseguradora, con término para aviso de CIENTO VEINTE (120) días calendario. 
El contratista acepta que por error u omisión no se reporten la totalidad de los vehículos de propiedad o bajo responsabilidad de la POLICÍA NACIONAL, sin aplicación de alguna clase de restricción o limitación de cobertura y/o cualquier otro aspecto, por un término de CIENTO VEINTE (120) días calendario, con cobro de prima correspondiente.
Indemnización en caso de siniestro: a opción de la Policía Nacional, la pérdida podrá ser indemnizada mediante el pago, reparación o reposición, según la conveniencia Institucional, con el respectivo cobro de la prima. </t>
  </si>
  <si>
    <t>Compromiso de la aseguradora sobre el plazo para el pago de las indemnizaciones</t>
  </si>
  <si>
    <t>El contratista debe contemplar que el plazo máximo para el giro de las indemnizaciones, una vez formalizado el reclamo, será de quince (15) días hábiles</t>
  </si>
  <si>
    <t>Errores, omisiones e inexactitudes no intencionales en características de los vehículos asegurados.</t>
  </si>
  <si>
    <t>El contratista acepta los errores involuntarios en las características de los vehículos de propiedad o bajo responsabilidad de la POLICÍA NACIONAL, sin aplicación de ninguna clase de restricción o limitación de cobertura y/o cualquier otro aspecto.
El contratista debe contemplar bajo esta cláusula, que la cobertura otorgada bajo la presente póliza no queda sujeta al cumplimiento de ningún tipo de garantía por parte de la POLICÍA NACIONAL.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o recibir la devolución de prima correspondiente según sea el caso.</t>
  </si>
  <si>
    <t>Indemnización pérdidas totales.</t>
  </si>
  <si>
    <t>El contratista contemplará bajo esta cláusula, que el pago de indemnizaciones por afectación de las coberturas de pérdida total por cualquier causa, lo efectuará, dentro de los quince (15) días hábiles siguientes a la demostración únicamente de la ocurrencia y cuantía de la pérdida, por parte del asegurado.
El contratista entiende que la institución tiene el NIT bloqueado, por lo tanto, no se podrán realizar los trámites internospertinentes para realizar el traspaso de la propiedad al contratista, por tal motivo los automotores que se declaren pérdida total,  serán desintegrados por la Institución.
El contratista asumirá el pago de los siniestros con base en el valor asegurado reportado, el cual no podrá ser inferior a la Guía Fasecolda más los accesorios, blindaje y equipos especiales. En el evento en que un vehículo siniestrado no se encuentre en la Guía Fasecolda, el mismo será indemnizado con el valor reportado por La Dirección Logística y Financiera - Grupo Movilidad, con otro vehículo de similares
características</t>
  </si>
  <si>
    <t>Inexistencia de partes en el mercado.</t>
  </si>
  <si>
    <t>El contratista acepta expresamente que en caso que las partes, piezas o accesorios necesarios para una reparación o reemplazo no se encontraren en el comercio local de repuestos, la compañía adelantará los trámites necesarios ante el almacén, distribuidora y/o representante en Colombia, para obtener la importación de los mismos.</t>
  </si>
  <si>
    <t>Modificaciones a favor del asegurado</t>
  </si>
  <si>
    <t>El contratista contemplará bajo esta cláusula, que los cambios o modificaciones a las condiciones de la presente póliza, serán acordados mutuamente entre la compañía y el asegurado. No obstante, si durante la vigencia de la misma se presentan modificaciones en las condiciones del seguro, legalmente aprobadas o establecidas por el mercado asegurador y que representen un beneficio a favor del asegurado, tales modificaciones se consideran automáticamente incorporadas.</t>
  </si>
  <si>
    <t>No inspección de vehículos actuales y nuevos</t>
  </si>
  <si>
    <t>El contratista no exigirá inspección a los vehículos actualmente asegurados o que en el futuro llegasen a asegurarse, sin que ello signifique restricción de cobertura, aplicación de garantías, modificación de tasas y/o de cualquiera de las condiciones exigidas en el presente contrato.</t>
  </si>
  <si>
    <t>No restricción de amparo por tipo, modelo o antigüedad de los vehículos</t>
  </si>
  <si>
    <t>El contratista acepta el otorgamiento de cobertura para la totalidad de los vehículos de propiedad o bajo responsabilidad de la POLICÍA NACIONAL, incluidos los que reciba dentro de la vigencia de la póliza, sin  aplicación de ninguna clase se restricción de cobertura y/o por tipo y/o antigüedad y/o cualquier otro aspecto.</t>
  </si>
  <si>
    <t>Pago de la indemnización para pérdidas parciales mediante reparación.</t>
  </si>
  <si>
    <t>El contratista contemplará bajo esta cláusula que, salvo solicitud expresa de la POLICÍA NACIONAL, acepta la atención e indemnización de los reclamos de pérdidas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</si>
  <si>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Pago de la indemnización directamente a contratistas y proveedores</t>
  </si>
  <si>
    <t>El contratista contemplará bajo esta cláusula, que, en caso de siniestro, el asegurado se reserva el derecho de solicitar el pago de la indemnización mediante la reparación y/o reposición del bien o bienes afectados o mediante giro a los contratistas y/o proveedores de servicios o suministro de estos u otros similares con los cuales la POLICÍA NACIONAL decida reemplazarlos. La compañía, a petición escrita de la Entidad Asegurada, efectuará el pago de la indemnización, hasta el monto de su responsabilidad, bajo estas condiciones.</t>
  </si>
  <si>
    <t>Pagos de responsabilidad civil con base en manifiesta responsabilidad</t>
  </si>
  <si>
    <t>En aquellos casos de responsabilidad civil extracontractual en que resulte evidente la responsabilidad del conductor del vehículo asegurado o de la Policía Nacional, el contratista se compromete a efectuar el pago  indemnizatorio a los terceros afectados, según lo indicado en las condiciones generales de la póliza, sin la exigencia de fallo o resolución de las autoridades competentes. 
No obstante lo anterior, el asegurado no podrá declararse culpable en ningún momento sin autorización previa de la Compañía.</t>
  </si>
  <si>
    <t>Pagos de responsabilidad civil para daños a bienes de terceros</t>
  </si>
  <si>
    <t>El contratista se obliga a indemnizar a los terceros afectados por el cien por ciento (100%) del menor valor entre las dos cotizaciones presentadas por concepto de reparación o reposición de los bienes. En caso de no indemnizar el valor solicitado por el tercero afectado, el contratista deberá sustentar la suma ofrecida mediante cotización, en la cual se garantice que dicho proveedor efectuará la reparación o reposición con base en la mencionada cotización.</t>
  </si>
  <si>
    <t>Consulta en Línea</t>
  </si>
  <si>
    <t>El contratista suministrará un software de consulta en línea al Grupo de Aseguramiento de Bienes y Recursos de la Policía Nacional, con el fin de realizar a través del mismo, consultas del estado de reparación de cada uno de los vehículos siniestrados.
El software debe contener la siguiente información de cada siniestro avisado:
• Placa o sigla.
• Fecha de siniestro.
• Fecha aviso del siniestro.
• Consecutivo siniestro.
• Fecha de ingreso y salida de taller.
• Valor indemnización.
• Clase vehículo.
• Marca.
• Taller asignado.
• Dirección taller.
• Número telefónico del taller.
• Ciudad del taller
• Valor reparación.
• Fotografías de avance de reparación.
• Unidad Policial.
• Cedula del conductor.
• Causa.
La Compañía Aseguradora garantizará la actualización permanente del siniestro.</t>
  </si>
  <si>
    <t>Procedimiento y término para atención de reclamaciones.</t>
  </si>
  <si>
    <t>Cuando se presente la documentación requerida para afectación de la póliza ante la aseguradora, esta deberá en un término de tres (3) días hábiles asignar el respectivo taller autorizado para la atención del vehículo siniestrado.
Para los eventos de pérdida total por daños, hurto o terremoto, la aseguradora adelantará ante las autoridades de tránsito respectivas los trámites que se requieran para realizar la cancelación de la matrícula.
Así mismo, se contemplará que los gastos de cancelación, correrán por cuenta de la aseguradora. Valor que será retornado al momento de la indemnización.</t>
  </si>
  <si>
    <t>COBERTURA DE EQUIPOS Y ACCESORIOS, SUBLIMITE $ 1.500.000.000 evento / agregado anual.</t>
  </si>
  <si>
    <r>
      <t xml:space="preserve">Mediante la presente cláusula se brinda cobertura para todas las pérdidas de los equipos y accesorios, hasta el sublimite antes indicado, que hacen parte de los vehículos asegurados de los siguientes grupos:
Sobre este límite no se otorgará la relación detallada de estos, teniendo en cuenta el volumen del parque automotor.
Mediante la presente cláusula se brinda cobertura para todas las pérdidas de los equipos y accesorios, hasta el sublimite antes indicado, que hacen parte de los vehículos asegurados de los siguientes grupos:
</t>
    </r>
    <r>
      <rPr>
        <b/>
        <sz val="11"/>
        <color theme="1"/>
        <rFont val="Verdana"/>
        <family val="2"/>
      </rPr>
      <t>-	SEGURO AUTOMOVILES – TODO RIESGO.
-	SEGURO AUTOMOVILES – TODO RIESGO SIN HURTO</t>
    </r>
  </si>
  <si>
    <t>Vehículos no matriculados</t>
  </si>
  <si>
    <t>El contratista contemplará bajo esta condición, que la POLICÍA NACIONAL tiene vehículos sin matricular y, por lo tanto, en caso de pérdidas totales por daños, hurto o terremoto, renuncia a solicitar matricular el vehículo y realizar el traspaso a su nombre. Si la POLICÍA NACIONAL no hace uso de la cláusula de primera opción de compra del salvamento, la misma realizará la desintegración del salvamento y presentará el certificado de desintegración para que el contratista realice el pago de la indemnización a que haya lugar</t>
  </si>
  <si>
    <t>Cláusula de aplicación de condiciones particulares</t>
  </si>
  <si>
    <t>Acepta las condiciones técnicas básicas oibligatorias. Queda expresamente acordado y convenido, que la aseguradora acepta las condiciones obligatorias (mínimas técnicas) establecidas en este anexo, en los términos señalados en el mismo, por lo tanto, en caso de existir discrepancia entre los ofrecimientos contenidos en la propuesta técnica básica, frente a los textos de los ejemplares de las pólizas, certificados, anexos o cualquier otro documento; prevalecerá la información y condiciones básicas técnicas establecidas de este anexo, de igual forma en caso de encontrarse contradicción en alguna condición prevalecerá la de mayor beneficio para la Policía Nacional.</t>
  </si>
  <si>
    <t>Ninguna de las coberturas de la póliza no deben contemplar exclusiones de:</t>
  </si>
  <si>
    <t>* Por sobrecupo de pasajeros.
* Cuando el vehículo se emplee para uso distinto al destinado (y que aparece debidamente especificado en la tarjeta de propiedad).
* Hurto de  llantas, rines y carpas, instalados en los vehículos, inclusive la llanta y rin de repuesto.
* Cuando el vehículo se encuentre transportando sustancias o mercancías ilícitas
* Cuando los remolques se encuentren enganchados a un remolcador no asegurado por la presente póliza.* Transporte de armas, mercancías azarosas, inflamables o explosivas.
* Transporte del vehículo asegurado en grúa o en cualquier otro vehículo de transporte de carga sin autorización expresa de la Aseguradora o cuando el vehículo asegurado remolque a otro vehículo, o cuando el vehículo asegurado sea remolcado por otro vehiculo.
* Responsabilidad civil extracontractual cuando el vehículo sea conducido durante la etapa de reparación o mantenimiento o servicio del
mismo.
* Daños morales y/o Lucro cesante.
* Uso no autorizado de vehículos o motos abuso de confianza. 
* Por sobrecupo de pasajeros.
* Hurto de partes ocurrido después de un accidente o de un acto mal intencionado de terceros
* Hurto agravado por la confianza; abuso de confianza.</t>
  </si>
  <si>
    <t>Vehículos especiales</t>
  </si>
  <si>
    <t>El contratista contemplará bajo esta condición que la POLICÍA NACIONAL cuenta con una variedad de vehículos modificados, por lo tanto, en caso de pérdidas totales por daños, hurto y desastres naturales, en los cuales se transporten un número de personas diferentes a las establecidas en las licencias de tránsito (en caso de que el vehículo se encuentre matriculado), el contratista, no hará exclusiones a ninguna persona que resulte muerta o lesionada.</t>
  </si>
  <si>
    <t>Asistencia en viajes para todos los vehículos asegurados, solo serán solicitados en caso que ocurra un siniestro.</t>
  </si>
  <si>
    <t>Servicios de asistencia mecánica (corresponde a carro taller)
- Servicio de grúa para todo el parque automotor asegurado.
- Cuando se presente un siniestro que imposibilite la movilización del vehículo o motocicleta asegurada al taller donde debe cumplirsecon la reparación, la compañía aseguradora deberá proveer el servicio de grúa para llevar el automotor hasta ese lugar. Igual deberá hacerse cuando el siniestro ocurra en una ciudad o sitio donde no se tenga taller, de tal forma que el traslado se haga a la ciudad más cercana donde la aseguradora tenga convenio para efectuar la reparación.
- El servicio de Asistencia en Viaje aplicará para amparar el transporte de todos los ocupantes del vehículo al destino que se tenía programado, además este servicio de asistencia operará sin restricción del número de servicios o limitación de kilometraje en todo el territorio y sin limitante alguna a zonas con problemas de orden público.                                                             
- Para la presentación del servicio en zonas de difícil acceso, ya sea, por orden público, como zonas rojas, se solicitará el servicio de escolta por parte de la Policía Nacional, o en su defecto, si la entidad consigue un proveedor que le preste el servicio, este será reembolsado por el contratista, previa presentación de los documentos correspondientes.
- En zonas no carreteables en las cuales no se puede prestar el servicio, si la entidad consigue un proveedor que le preste el servicio, este será reembolsable por el contratista, previa presentación de los documentos correspondientes.
- Así mismo queda acordado que la aseguradora reconocerá la totalidad de los costos que se generen por este servicio y que en los caso en que no se llegue a prestar el sevicio en forma inmediata, la asistencia será contratada por (RAZON SOCIAL DE LA ENTIDAD) y a su vez la compañía aseguradora respondera por los costos de ésta.</t>
  </si>
  <si>
    <t xml:space="preserve"> </t>
  </si>
  <si>
    <t>ASISTENCIA JURÍDICA EN PROCESOS PENALES</t>
  </si>
  <si>
    <t>Queda expresamente acordado y convenido que bajo esta cobertura la aseguradora se obliga a prestar la asistencia penal que requiera la entidad asegurada, como consecuencia de cualquier evento amparado que estén involucrados los vehículos asegurados, a través de las firmas y/o profesionales de la compañía y/o contratados por la misma.
De conformidad con lo anterior, la aseguradora se obliga a suministrar con la póliza el listado de las firmas y/o profesionales que prestarán la asistencia jurídica en Proceso Penal,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entidad, deba contratar la asistencia, por razón a la no prestación inmediata de la asistencia jurídica, la aseguradora se obliga a pagar los costos generados, hasta el límite asegurado ofrecido para este amparo.</t>
  </si>
  <si>
    <t>TABLA DE HONORARIOS PROCESO PENAL LEY 906 DE AGOSTO 31 DE 2004</t>
  </si>
  <si>
    <t>ETAPAS</t>
  </si>
  <si>
    <t>DELITOS</t>
  </si>
  <si>
    <t xml:space="preserve">LESIONES </t>
  </si>
  <si>
    <t>HOMICIDO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</si>
  <si>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</si>
  <si>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</si>
  <si>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</si>
  <si>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</si>
  <si>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</si>
  <si>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</si>
  <si>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</si>
  <si>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</si>
  <si>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</si>
  <si>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</si>
  <si>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</si>
  <si>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AUDIENCIAS PRELIMINARES</t>
  </si>
  <si>
    <t>11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</si>
  <si>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</si>
  <si>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</si>
  <si>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</si>
  <si>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</si>
  <si>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</si>
  <si>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</si>
  <si>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</si>
  <si>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</si>
  <si>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</si>
  <si>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ASISTENCIA JURÍDICA EN PROCESOS CIVILES, POR EVENTO</t>
  </si>
  <si>
    <t>Queda expresamente acordado que la cobertura de responsabilidad extracontractual otorgada, de conformidad con lo estipulado en el Art. 1128 del Código del Comercio, se extiende a amparar también los costos del proceso que el tercero damnificado o sus causahabientes promuevan en su contra o la del asegurado,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la aseguradora de común acuerdo con la entidad, podrá prestar la asistencia Jurídica en proceso civil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reconocido por la aseguradora y por lo tanto en caso de que deba contratar la asistencia, por razón a la no prestación inmediata de la asistencia jurídica, la aseguradora se obliga a pagar los costos generados, hasta el límite asegurado ofrecido para este amparo.</t>
  </si>
  <si>
    <t>TABLA DE HONORARIOS PROCESO CIVILES</t>
  </si>
  <si>
    <t>VALOR</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</si>
  <si>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</si>
  <si>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</si>
  <si>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</si>
  <si>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</si>
  <si>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</si>
  <si>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</si>
  <si>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</si>
  <si>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</si>
  <si>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</si>
  <si>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ASISTENCIA JURÍDICA EN PROCESOS DE REPARACIÓN DIRECTA, POR EVENTO</t>
  </si>
  <si>
    <t>Queda expresamente acordado que la cobertura de responsabilidad extracontractual otorgada, de conformidad con lo estipulado en elArtículo 1128 del Código del Comercio y en el artículo 92 de la Ley 2220 de 2022 y Capítulo V de la Ley 1437 de 2011, se extiende a amparar también los costos del proceso que el tercero damnificado o sus causahabientes promuevan en su contra o la del asegurado,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la aseguradora de común acuerdo con la entidad, podrá prestar la asistencia Jurídica en proceso de Reparación Directa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</si>
  <si>
    <t>TABLA DE HONORARIOS PROCESOS DE REPARACIÓN DIRECTA</t>
  </si>
  <si>
    <t>CONCILIACION (LEY 640 DE 2001)</t>
  </si>
  <si>
    <t>Cubrimiento a vehículos institucionales</t>
  </si>
  <si>
    <t>El contratista contemplará bajo esta condición que en caso de que ocurra un siniestro entre vehículos institucionales de la POLICÍA NACIONAL, amparará los daños causados a ambos vehículos sin importar la cobertura con la que cuente cada automotor y la responsabilidad de los hechos, ambos vehículos serán tenidos en cuenta en las reparaciones por parte de la aseguradora.</t>
  </si>
  <si>
    <t>Siniestralidad</t>
  </si>
  <si>
    <t>El contratista contemplará bajo esta condición, que se compromete a informar cada tres (3) meses, la siniestralidad frente a los
siguientes conceptos relacionados, durante la vigencia de la póliza y (3) meses más al finalizar:
• Valor neto de los siniestros pagados por la aseguradora.
• Valor de siniestros incurridos.
• Fecha siniestro.
• Unidad Policial.
• Causa siniestro.
• Datos del automotor.
• Número de siniestro.
• Estado del siniestro.
• Breve descripción del estado en que se encuentra la reclamación a la fecha del reporte.
• Esta información deberá ser presentada en un documento formal escrito dirigido al Jefe del Grupo de Movilidad y al Jefe del Grupo de
Aseguramiento de Bienes y Recursos de la Dirección Logística y Financiera en medio magnético</t>
  </si>
  <si>
    <t>AMPLIACIÓN AVISO DEL SINIESTRO Con término de ciento veinte (120) días.</t>
  </si>
  <si>
    <t>Queda convenido y aceptado que el asegurado podrá dar aviso de la ocurrencia del siniestro en un término de ciento veinte (120)  días siguientes a la fecha en que haya conocido o debido conocer la ocurrencia del mismo.
El contratista acredito por escrito, que entregará los elementos en presentación (empaques) simple, en donde su disposición final, sea susceptible de aprovechamiento o de fácil descomposición (sin plastificados y sin pintura) y con características de biodegradabilidad.
El contratista se obliga a no suministrar información que obtenga o conozca con ocasión de la ejecución del contrato y que se encuentra marcada como confidencial; así como sobre los lugares a los cuales tenga acceso con ocasión de su servicio y sea revelada información marcada como confidencial.</t>
  </si>
  <si>
    <t>GASTOS DE TRANSPORTE POR PÉRDIDAS TOTALES:</t>
  </si>
  <si>
    <t xml:space="preserve">Daños y/o hurto y hurto calificado), Limite de $35.000 diarios y hasta sesenta (60) días.
En caso de pérdida total por daños o por hurto y hurto calificado, el asegurado recibirá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 (esta condición no aplicará para motos y vehículos pesados).
</t>
  </si>
  <si>
    <t>CAPACITACIONES</t>
  </si>
  <si>
    <t>El contratista debe dictar (2) capacitaciones de una (1) hora de forma virtual o presenciales para dos (2) grupos de conductores de la POLICÍA NACIONAL en la ciudad de Bogotá, D.C. y por video conferencia a los que se ubican en otras ciudades, sobre el seguro Automóviles y Manejo defensivo y conducción preventiva, su objetivo, alcance, aplicación y manejo defensivo para prevenir y disminuir los accidentes de tránsito.</t>
  </si>
  <si>
    <t>Actualización de los valores asegurados</t>
  </si>
  <si>
    <t>Queda entendido, convenido y aceptado que el pago de la indemnización se realizará con base en el valor comercial del vehículo, el cual se ajustará trimestralmente por parte de la compañía de seguros con base en la guía de valores de FASECOLDA vigente, efectuando el cobro o devolución de la prima respectiva.</t>
  </si>
  <si>
    <t>BOLSA AUTOMÁTICA PARA ADICIONES, INCLUSIONES DE NUEVOS VEHICULOS Y ACTUALIZACIÓN DE VALORES ASEGURADO SUBLIMITE DE $4.000.000.000</t>
  </si>
  <si>
    <r>
      <t xml:space="preserve">LÍMITE AGREGADO DE INDEMNIZACIÓN PARA PÓLIZA DE AUTOMÓVILES TODO RIESGO. </t>
    </r>
    <r>
      <rPr>
        <sz val="11"/>
        <color theme="0"/>
        <rFont val="Verdana"/>
        <family val="2"/>
      </rPr>
      <t xml:space="preserve">Sublímite de $800.000.000 evento /  Agregado vigencia.
</t>
    </r>
    <r>
      <rPr>
        <b/>
        <sz val="11"/>
        <color theme="0"/>
        <rFont val="Verdana"/>
        <family val="2"/>
      </rPr>
      <t xml:space="preserve"> 
</t>
    </r>
  </si>
  <si>
    <t>El limite aplica como agregado en las reclamaciones presentadas bajo esta póliza es decir, la aseguradora indemnizará los montos de los deducibles a cargo del límite ofertado, hasta agotar el mismo. Una vez agotado el límite, la aseguradora aplicará los deducibles establecidos para los amparos correspondientes.</t>
  </si>
  <si>
    <t>SI. ANDRES FELIPE RODRIGUEZ VARGAS</t>
  </si>
  <si>
    <t xml:space="preserve">Estructurador Estudio Previo – Grupo Movilidad </t>
  </si>
  <si>
    <t>La PÓLIZA AUTOMOVILES TODO RIESGO CON HURTO, contarán con una vigencia técnica mínima de 313 días, la cual debe iniciar a las 00:00 horas del 25/10/2026</t>
  </si>
  <si>
    <t>RESPONSABILIDAD CIVIL EXTRACONTRACTUAL.</t>
  </si>
  <si>
    <r>
      <t xml:space="preserve">a. PÉRDIDA PARCIAL POR DAÑOS
Valor Asegurado de cada Vehículo (Cuando la perdida no supere el 75% del valor comercial del vehículo)
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 75% del valor comercial del vehículo al momento de la ocurrencia del hecho (Incluidos actos terroristas y riesgos
asegurados por pólizas contratadas por el Gobierno Nacional o Entidades de cualquier orden).
Se cubren, además, bajo este amparo, los daños a los equipos de audio, de calefacción u otros accesorios o equipos no necesarios para
el funcionamiento normal del vehículo.
b. PÉRDIDA TOTAL POR DAÑOS
Valor Asegurado de cada Vehículo (Cuando la perdida supere el 75% del valor comercial del vehículo).
Se amparan los daños materiales sufridos por el vehículo asegurado como consecuencia de un accidente o de actos malintencionados de
terceros en el que el costo de los repuestos, la mano de obra necesaria para las reparaciones y su impuesto a las ventas, tengan un
valor igual o superior al 75% del valor comercial del vehículo al momento del accidente (Incluidos actos terroristas y riesgos
asegurados por pólizas contratadas por el Gobierno Nacional o Entidades de cualquier orden).
Mediante la presente cláusula se brinda cobertura para los vehículos asegurados de los siguientes grupos:
</t>
    </r>
    <r>
      <rPr>
        <b/>
        <sz val="11"/>
        <color theme="1"/>
        <rFont val="Verdana"/>
        <family val="2"/>
      </rPr>
      <t>-	SEGURO AUTOMOVILES – TODO RIESGO.
-	SEGURO AUTOMOVILES – TODO RIESGO SIN HURTO</t>
    </r>
  </si>
  <si>
    <r>
      <t xml:space="preserve">a. PÉRDIDA PARCIAL POR HURTO
Valor Asegurado de cada Vehículo (100% de pérdida parcial de las partes del vehículo)
Se ampara la pérdida parcial de las partes del vehículo asegurado por causa de cualquier modalidad de hurto en los términos del código
penal colombiano (Incluidos actos terroristas y riesgos asegurados por pólizas contratadas por el Gobierno Nacional o Entidades de
cualquier orden).
b. PÉRDIDA TOTAL POR HURTO.
Valor Asegurado de cada Vehículo
Se ampara la pérdida total y permanente del vehículo asegurado por causa de cualquier modalidad de hurto en los términos del código
penal colombiano (Incluidos actos terroristas y riesgos asegurados por pólizas contratadas por el Gobierno Nacional o Entidades de
cualquier orden).
Mediante la presente cláusula se brinda cobertura para los vehículos asegurados de los siguientes grupos:
-	</t>
    </r>
    <r>
      <rPr>
        <b/>
        <sz val="11"/>
        <color theme="1"/>
        <rFont val="Verdana"/>
        <family val="2"/>
      </rPr>
      <t xml:space="preserve">SEGURO AUTOMOVILES – TODO RIESGO.
</t>
    </r>
  </si>
  <si>
    <t>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</si>
  <si>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</si>
  <si>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Este amparo cubre los perjuicios ocasionados con el vehículo asegurado cuando el conductor desatienda las señales reglamentarias de
tránsito, no acate la señal roja de los semáforos, conduzca a una velocidad que exceda la permitida, carezca de licencia vigente, pero
que en todo caso alguna vez haya poseído licencia para manejar vehículos de las características del estipulado en la carátula de la
póliza, no la portara en el momento del accidente, o cuando el conductor se encuentre bajo el efecto de bebidas embriagantes, drogas
tóxicas, heroicas o alucinógenos</t>
  </si>
  <si>
    <t>El Contratista debe contar con un sistema de atención al cliente para la recepción y gestión de incidentes de 7x24 (7 días a la semana,
24 horas del día); sistema de grabación de llamadas al menos del 99,7%; sistema de generación de reportes de las solicitudes
registradas en un periodo de tiempo, tiempos de solución y tratamiento a la solicitud; tiempo de atención de llamada de por lo menos
80/20, es decir que el ochenta por ciento (80%), de las llamadas sea atendido antes de 20 segundos.</t>
  </si>
  <si>
    <t>El contratista acepta las coberturas solicitadas por la Policía Nacional, seguro de automóviles: Todo Riesgo con Hurto.
En esta póliza se aseguran los vehículos y motocicletas que fueron recibidos por la institución en calidad de comodato, siempre y
cuando la responsabilidad del aseguramiento sea por parte de la POLICIA NACIONAL, de igual forma los vehículos incautados.</t>
  </si>
  <si>
    <r>
      <t xml:space="preserve">La póliza contiene una franquicia de UN MILLON DE PESOS MONEDA LEGAL ($1.000.000,00), para las pérdidas parciales (daños, hurto y
terrorismo), Todo Riesgo con Hurto y Todo Riesgo sin Hurto. Los siniestros cuya cuantía sea hasta UN MILLON DE PESOS MONEDA LEGAL
($1.000.000,00), serán retenidos por Policía Nacional y no serán reclamados. Para aquellos eventos que superen el valor de la
Franquicia, se realizará reclamación al 100% sin deducciones de ninguna índole. El contratista aceptó de manera expresa e inequívoca
que los siniestros que superen la franquicia serán asumidos al 100%.
La franquicia no aplica para los siguientes grupos:
</t>
    </r>
    <r>
      <rPr>
        <b/>
        <sz val="11"/>
        <color theme="1"/>
        <rFont val="Verdana"/>
        <family val="2"/>
      </rPr>
      <t>a. Responsabilidad Civil Extracontractual Automoviles
b.  Responsabilidad Civil Extracontractual motocicletas</t>
    </r>
  </si>
  <si>
    <t>Se deberá presentar la relación de los documentos requeridos para el pago de las indemnizaciones en cada una de las coberturas
contratadas y para los diferentes tipos de vehículos que se aseguran. Este procedimiento deberá ser revisado y acordado con la compañía
aseguradora dentro de los quince días (15) siguientes a la fecha de adjudicación, con el fin de establecer el procedimiento oficial que
deben cumplir las partes.</t>
  </si>
  <si>
    <t>El contratista manifestó en forma expresa e inequívoca que mantendrán durante la vigencia de la póliza las condiciones presentadas en
la oferta y que renuncian al derecho de revocarlas unilateralmente.</t>
  </si>
  <si>
    <t>El contratista aceptó en forma expresa e inequívoca que mantendrán durante la vigencia de la póliza, la no aplicación de infraseguro ya
que se establecen de acuerdo a Guía Fasecolda o cualquiera de las guías normalmente utilizadas por el mercado asegurador. En caso de
que el vehículo siniestrado, sufra pérdida total y no se encuentre en la Guía Fasecolda, la Policía Nacional podrá establecer su valor
con base en otro vehículo de características equivalentes.
No aplicación de infraseguro o seguro insuficiente para los reclamos de que afecten la cobertura de pérdida parcial por hurto</t>
  </si>
  <si>
    <t>El contratista aceptó expresamente que las inclusiones que realice la Policía Nacional, al igual que la prórroga del contrato de seguro
por la que pueda optar el asegurado, se efectuará bajo las mismas condiciones de cobertura y precio a prorrata, sin que haya lugar a
ninguna sobretasa adicional por el corto plazo, siempre y cuando la siniestralidad reportada no supere el 80% de las primas antes de
IVA.</t>
  </si>
  <si>
    <t>Límite de $2.000.000.000 por vehículo y plazo de noventa (90) días calendario para el correspondiente aviso por parte del asegurado.
El contratista acepta que los vehículos automotores adquiridos y/o recibidos por POLICÍA NACIONAL a cualquier título, durante la
vigencia de la póliza, quedan automáticamente amparados bajo la misma, siempre y cuando se notifique a la compañía dentro de los
noventa (90) días calendario siguientes a la fecha de recibo del vehículo y/o que éste, quede por cuenta del asegurado y/o a la fecha
del comprobante de ingreso y/o acta de recibo, lo que ocurra primero, con cobro de prima correspondiente.</t>
  </si>
  <si>
    <t>Límite de Trescientos Millones de pesos ($300.000.000) por vehículo y término de sesenta (60) días calendario para el aviso por parte del asegurado, con cobro de prima correspondiente.</t>
  </si>
  <si>
    <t xml:space="preserve">La compañía aseguradora acepta expresamente, que en caso de siniestro de pérdida total, sobre los vehículos que figuran como incautados
y/o entregado en comodato que se encuentran amparados por la presente póliza y en la cual, el asegurado y beneficiario sea el Fondo
Nacional de Estupefacientes o cualquier otra entidad, el documento a ser requerido para la indemnización será el Acto Administrativo de
asignación provisional de bienes a la Policía Nacional, o el respectivo contrato de comodato, exonerando a la POLICÍA NACIONAL, de
realizar cualquier trámite que tenga por objeto traspasar o ceder el derecho de dominio sobre el vehículo asegurado.
No obstante, lo anterior, en el evento en que se presente una pérdida total por hurto y el vehículo sea recuperado, el Fondo Nacional
de Estupefacientes o la Entidad que ostente el derecho real de dominio, se obliga a devolver a la compañía aseguradora el valor pagado
como indemnización, teniendo en cuenta que no es posible efectuar el traspaso a nombre de la aseguradora. De la misma manera, en el
evento de una pérdida total por daños, la Policía Nacional cuando así lo solicite, autorizará expresamente a la aseguradora, para que
le sea descontado de la indemnización, el valor del salvamento y el valor de los trámites de traspaso del vehículo.
</t>
  </si>
  <si>
    <t xml:space="preserve">El contratista acepta que la entidad asegurada le ha brindado la oportunidad y condiciones para inspeccionar los riesgos objeto de
amparo, razón por la cual deja constancia del conocimiento y aceptación de los hechos, circunstancias y, en general, condiciones de los
mismos. La compañía se reserva el derecho de repetir dicha inspección cuantas veces lo juzgue pertinente.
</t>
  </si>
  <si>
    <t>Amparo automático de vehículos que, por error u omisión, no se hubiesen reportado a la Aseguradora, con término para aviso de noventa
(90) días calendario.</t>
  </si>
  <si>
    <t xml:space="preserve">Amparo automático de vehículos que, por error u omisión, no se hubiesen reportado a la Aseguradora, con término para aviso de noventa
(90) días calendario.
El contratista acepta que por error u omisión no se reporten la totalidad de los vehículos de propiedad o bajo responsabilidad de la
POLICÍA NACIONAL, sin aplicación de alguna clase de restricción o limitación de cobertura y/o cualquier otro aspecto, por un término de
noventa (90) días calendario, con cobro de prima correspondiente.
Indemnización en caso de siniestro: a opción de la Policía Nacional, la pérdida podrá ser indemnizada mediante el pago, reparación o
reposición, según la conveniencia Institucional, con el respectivo cobro de la prima. </t>
  </si>
  <si>
    <t>El contratista debe contemplar que el plazo máximo para el giro de las indemnizaciones, una vez formalizado el reclamo, será de quince
(15) días hábiles</t>
  </si>
  <si>
    <t>El contratista acepta los errores involuntarios en las características de los vehículos de propiedad o bajo responsabilidad de la
POLICÍA NACIONAL, sin aplicación de ninguna clase de restricción o limitación de cobertura y/o cualquier otro aspecto.
El contratista debe contemplar bajo esta cláusula, que la cobertura otorgada bajo la presente póliza no queda sujeta al cumplimiento de
ningún tipo de garantía por parte de la POLICÍA NACIONAL.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o recibir la devolución de prima correspondiente según sea el caso.</t>
  </si>
  <si>
    <t>El contratista contemplará bajo esta cláusula, que el pago de indemnizaciones por afectación de las coberturas de pérdida total por
cualquier causa, lo efectuará, dentro de los quince (15) días hábiles siguientes a la demostración únicamente de la ocurrencia y
cuantía de la pérdida, por parte del asegurado.
El contratista entiende que la institución tiene el NIT bloqueado, por lo tanto, no se podrán realizar los trámites internos
pertinentes para realizar el traspaso de la propiedad al contratista, por tal motivo los automotores que se declaren pérdida total,
serán desintegrados por la Institución.
El contratista asumirá el pago de los siniestros con base en el valor asegurado reportado, el cual no podrá ser inferior a la Guía
Fasecolda más los accesorios, blindaje y equipos especiales. En el evento en que un vehículo siniestrado no se encuentre en la Guía Fasecolda, el
mismo será indemnizado con el valor reportado por La Dirección Logística y Financiera - Grupo Movilidad, con otro vehículo de similares
características</t>
  </si>
  <si>
    <t>El contratista acepta expresamente que en caso que las partes, piezas o accesorios necesarios para una reparación o reemplazo no se
encontraren en el comercio local de repuestos, la compañía adelantará los trámites necesarios ante el almacén, distribuidora y/o
representante en Colombia, para obtener la importación de los mismos.</t>
  </si>
  <si>
    <t>El contratista contemplará bajo esta cláusula, que los cambios o modificaciones a las condiciones de la presente póliza, serán
acordados mutuamente entre la compañía y el asegurado. No obstante, si durante la vigencia de la misma se presentan modificaciones en
las condiciones del seguro, legalmente aprobadas o establecidas por el mercado asegurador y que representen un beneficio a favor del
asegurado, tales modificaciones se consideran automáticamente incorporadas.</t>
  </si>
  <si>
    <t>El contratista no exigirá inspección a los vehículos actualmente asegurados o que en el futuro llegasen a asegurarse, sin que ello
signifique restricción de cobertura, aplicación de garantías, modificación de tasas y/o de cualquiera de las condiciones exigidas en el
presente contrato.</t>
  </si>
  <si>
    <t>El contratista acepta el otorgamiento de cobertura para la totalidad de los vehículos de propiedad o bajo responsabilidad de la POLICÍA
NACIONAL, incluidos los que reciba dentro de la vigencia de la póliza, sin  aplicación de ninguna clase se restricción de cobertura y/o por tipo y/o antigüedad y/o cualquier otro aspecto.</t>
  </si>
  <si>
    <t>El contratista contemplará bajo esta cláusula que, salvo solicitud expresa de la POLICÍA NACIONAL, acepta la atención e indemnización
de los reclamos de pérdidas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</si>
  <si>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 Hurto de  llantas, rines y carpas, instalados en los vehículos, inclusive la llanta y rin de repuesto.
- Cuando el vehículo se emplee para uso distinto al destinado (y que aparece debidamente especificado en la tarjeta de propiedad)
- Cuando el vehículo se encuentre transportando sustancias o mercancías ilícitas
- Cuando los remolques se encuentren enganchados a un remolcador no asegurado por la presente póliza</t>
  </si>
  <si>
    <t>El contratista contemplará bajo esta cláusula, que, en caso de siniestro, el asegurado se reserva el derecho de solicitar el pago de la
indemnización mediante la reparación y/o reposición del bien o bienes afectados o mediante giro a los contratistas y/o proveedores de
servicios o suministro de estos u otros similares con los cuales la POLICÍA NACIONAL decida reemplazarlos. La compañía, a petición
escrita de la Entidad Asegurada, efectuará el pago de la indemnización, hasta el monto de su responsabilidad, bajo estas condiciones.</t>
  </si>
  <si>
    <t>En aquellos casos de responsabilidad civil extracontractual en que resulte evidente la responsabilidad del conductor del vehículo
asegurado o de la Policía Nacional, el contratista se compromete a efectuar el pago indemnizatorio a los terceros afectados, según lo
indicado en las condiciones generales de la póliza, sin la exigencia de fallo o resolución de las autoridades competentes. 
No obstante lo anterior, el asegurado no podrá declararse culpable en ningún momento sin autorización previa de la Compañía.</t>
  </si>
  <si>
    <t>El contratista se obliga a indemnizar a los terceros afectados por el cien por ciento (100%) del menor valor entre las dos cotizaciones
presentadas por concepto de reparación o reposición de los bienes. En caso de no indemnizar el valor solicitado por el tercero
afectado, el contratista deberá sustentar la suma ofrecida mediante cotización, en la cual se garantice que dicho proveedor efectuará
la reparación o reposición con base en la mencionada cotización.</t>
  </si>
  <si>
    <t>El contratista suministrará un software de consulta en línea al Grupo de Aseguramiento de Bienes y Recursos de la Policía Nacional, con
el fin de realizar a través del mismo, consultas del estado de reparación de cada uno de los vehículos siniestrados.
El software debe contener la siguiente información de cada siniestro avisado:
• Placa o sigla.
• Fecha de siniestro.
• Fecha aviso del siniestro.
• Consecutivo siniestro.
• Fecha de ingreso y salida de taller.
• Valor indemnización.
• Clase vehículo.
• Marca.
• Taller asignado.
• Dirección taller.
• Número telefónico del taller.
• Ciudad del taller
• Valor reparación.
• Fotografías de avance de reparación.
• Unidad Policial.
• Cedula del conductor.
• Causa.
La Compañía Aseguradora garantizará la actualización permanente del siniestro.</t>
  </si>
  <si>
    <t>Cuando se presente la documentación requerida para afectación de la póliza ante la aseguradora, esta deberá en un término de tres (3)
días hábiles asignar el respectivo taller autorizado para la atención del vehículo siniestrado.
Para los eventos de pérdida total por daños, hurto o terremoto, la aseguradora adelantará ante las autoridades de tránsito respectivas
los trámites que se requieran para realizar la cancelación de la matrícula.
Así mismo, se contemplará que los gastos de cancelación, correrán por cuenta de la aseguradora. Valor que será retornado al momento de
la indemnización.</t>
  </si>
  <si>
    <r>
      <t xml:space="preserve">Mediante la presente cláusula se brinda cobertura para todas las pérdidas de los equipos y accesorios, hasta el sublimite antes
indicado, que hacen parte de los vehículos asegurados de los siguientes grupos:
Sobre este límite no se otorgará la relación detallada de estos, teniendo en cuenta el volumen del parque automotor.
Mediante la presente cláusula se brinda cobertura para todas las pérdidas de los equipos y accesorios, hasta el sublimite antes indicado, que hacen parte de los vehículos asegurados de los siguientes grupos:
</t>
    </r>
    <r>
      <rPr>
        <b/>
        <sz val="11"/>
        <color theme="1"/>
        <rFont val="Verdana"/>
        <family val="2"/>
      </rPr>
      <t>-	SEGURO AUTOMOVILES – TODO RIESGO.
-	SEGURO AUTOMOVILES – TODO RIESGO SIN HURTO</t>
    </r>
  </si>
  <si>
    <t>El contratista contemplará bajo esta condición, que la POLICÍA NACIONAL tiene vehículos sin matricular y, por lo tanto, en caso de
pérdidas totales por daños, hurto o terremoto, renuncia a solicitar matricular el vehículo y realizar el traspaso a su nombre. Si la
POLICÍA NACIONAL no hace uso de la cláusula de primera opción de compra del salvamento, la misma realizará la desintegración del
salvamento y presentará el certificado de desintegración para que el contratista realice el pago de la indemnización a que haya lugar</t>
  </si>
  <si>
    <t>Acepta las condiciones técnicas básicas oibligatorias. Queda expresamente acordado y convenido, que la aseguradora acepta las condiciones obligatorias (mínimas técnicas) establecidas en este anexo, en los términos señalados en el mismo, por lo tanto, en caso de existir discrepancia entre los ofrecimientos contenidos en la propuesta técnica básica, frente a los textos de los ejemplares de las pólizas, certificados, anexos o cualquier otro documento;
prevalecerá la información y condiciones básicas técnicas establecidas de este anexo, de igual forma en caso de encontrarse contradicción en alguna condición prevalecerá la de mayor beneficio para el asegurado.</t>
  </si>
  <si>
    <t>La cobertura básica de Responsabilidad Civil Extracontractual no debe contemplar exclusiones de:</t>
  </si>
  <si>
    <t xml:space="preserve"> Responsabilidad civil extracontractual cuando el vehículo sea conducido durante la etapa de reparación o mantenimiento o servicio del
mismo.
- Daños morales y/o Lucro cesante.
- Uso no autorizado de vehículos o motos abuso de confianza. 41
Ninguna de las coberturas de la póliza debe contemplar exclusiones:
- Por sobrecupo de pasajeros.
- Cuando el vehículo se emplee para uso distinto al destinado (y que aparece debidamente especificado en la tarjeta de propiedad).
Cuando el vehículo se encuentre transportando sustancias o mercancías ilícitas (siempre y cuando estas mercancías sean de decomiso o
por razones del servicio de Policía Nacional).
- Cuando los remolques se encuentren enganchados a un remolcador no asegurado por la presente póliza.
- Transporte de armas, mercancías azarosas, inflamables o explosivas.
- Transporte del vehículo asegurado en grúa o en cualquier otro vehículo de transporte de carga sin autorización expresa de la
Aseguradora o cuando el vehículo asegurado remolque a otro vehículo, o cuando el vehículo asegurado sea remolcado por otro vehículo.</t>
  </si>
  <si>
    <t>El contratista contemplará bajo esta condición que la POLICÍA NACIONAL cuenta con una variedad de vehículos modificados, por lo tanto,
en caso de pérdidas totales por daños, hurto y desastres naturales, en los cuales se transporten un número de personas diferentes a las
establecidas en las licencias de tránsito (en caso de que el vehículo se encuentre matriculado), el contratista, no hará exclusiones a
ninguna persona que resulte muerta o lesionada.</t>
  </si>
  <si>
    <t>Queda expresamente acordado que la cobertura de responsabilidad extracontractual otorgada, de conformidad con lo estipulado en el Art.
1128 del Código del Comercio, se extiende a amparar también los costos del proceso que el tercero damnificado o sus causahabientes
promuevan en su contra o la del asegurado,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la aseguradora de común acuerdo con la entidad, podrá prestar la asistencia Jurídica en proceso civil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reconocido por la aseguradora y por lo tanto en caso de que deba
contratar la asistencia, por razón a la no prestación inmediata de la asistencia jurídica, la aseguradora se obliga a pagar los costos
generados, hasta el límite asegurado ofrecido para este amparo.</t>
  </si>
  <si>
    <t>Queda expresamente acordado que la cobertura de responsabilidad extracontractual otorgada, de conformidad con lo estipulado en el
Artículo 1128 del Código del Comercio y en el artículo 92 de la Ley 2220 de 2022 y Capítulo V de la Ley 1437 de 2011, se extiende a
amparar también los costos del proceso que el tercero damnificado o sus causahabientes promuevan en su contra o la del asegurado,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la aseguradora de común acuerdo con la entidad, podrá prestar la asistencia Jurídica en proceso de
Reparación Directa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</si>
  <si>
    <t>El contratista contemplará bajo esta condición que en caso de que ocurra un siniestro entre vehículos institucionales de la POLICÍA
NACIONAL, amparará los daños causados a ambos vehículos sin importar la cobertura con la que cuente cada automotor y la responsabilidad
de los hechos, ambos vehículos serán tenidos en cuenta en las reparaciones por parte de la aseguradora.</t>
  </si>
  <si>
    <t>AMPLIACIÓN AVISO DEL SINIESTRO Con término de noventa (90) días.</t>
  </si>
  <si>
    <t>Queda convenido y aceptado que el asegurado podrá dar aviso de la ocurrencia del siniestro en un término de noventa (90) días
siguientes a la fecha en que haya conocido o debido conocer la ocurrencia del mismo.
El contratista acredito por escrito, que entregará los elementos en presentación (empaques) simple, en donde su disposición final, sea
susceptible de aprovechamiento o de fácil descomposición (sin plastificados y sin pintura) y con características de biodegradabilidad.
El contratista se obliga a no suministrar información que obtenga o conozca con ocasión de la ejecución del contrato y que se encuentra
marcada como confidencial; así como sobre los lugares a los cuales tenga acceso con ocasión de su servicio y sea revelada información
marcada como confidencial.</t>
  </si>
  <si>
    <t xml:space="preserve">Daños y/o hurto y hurto calificado), Limite de $35.000 diarios y hasta sesenta (60) días.
En caso de pérdida total por daños o por hurto y hurto calificado, el asegurado recibirá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 (esta
condición no aplicará para motos y vehículos pesados).
</t>
  </si>
  <si>
    <t>El contratista debe dictar (2) capacitaciones de una (1) hora de forma virtual o presenciales para dos (2) grupos de conductores de la
POLICÍA NACIONAL en la ciudad de Bogotá, D.C. y por video conferencia a los que se ubican en otras ciudades, sobre el seguro
Automóviles y Manejo defensivo y conducción preventiva, su objetivo, alcance, aplicación y manejo defensivo para prevenir y disminuir
los accidentes de tránsito.</t>
  </si>
  <si>
    <t>La presente póliza se extiende a amparar automáticamente los vehiculos que el Asegurado adquiera, incorpore o reciba bajo cualquier título durante la vigencia del seguro, siempre que dichos bienes correspondan a la misma naturaleza y actividad asegurada inicialmente.
Esta extensión operará bajo la modalidad de bolsa automática para adiciones, inclusiones de nuevos vehiculos y actualización de valores asegurados.
El amparo incluye:
Nuevas adquisiciones de vehiculos
Actualziacación de valores asegurados según guia Fasecolda 
El Asegurado deberá informar al Asegurador sobre las adiciones dentro de los 90 días calendario siguientes a su incorporación, con el fin de ajustar la suma asegurada y liquidar la prima adicional correspondiente.
En caso de siniestro que afecte vehiculos no reportados dentro del plazo indicado:
Operará la cobertura hasta el límite de la bolsa automática.
No habrá aplicación de infraseguro, siempre que el valor total de los bienes asegurados, incluyendo las adiciones, no supere el límite de la bolsa.</t>
  </si>
  <si>
    <r>
      <t xml:space="preserve">LÍMITE AGREGADO DE INDEMNIZACIÓN PARA PÓLIZA DE AUTOMÓVILES TODO RIESGO SIN HURTO. </t>
    </r>
    <r>
      <rPr>
        <sz val="11"/>
        <color rgb="FF000000"/>
        <rFont val="Verdana"/>
        <family val="2"/>
      </rPr>
      <t xml:space="preserve">Sublímite de $800.000.000 evento /  Agregado vigencia.
</t>
    </r>
    <r>
      <rPr>
        <b/>
        <sz val="11"/>
        <color rgb="FF000000"/>
        <rFont val="Verdana"/>
        <family val="2"/>
      </rPr>
      <t xml:space="preserve"> 
</t>
    </r>
  </si>
  <si>
    <t>PÓLIZA AUTOMOVILES TODO RIESGO SIN HURTO</t>
  </si>
  <si>
    <t>La PÓLIZA AUTOMOVILES TODO RIESGO SIN HURTO, contará con una vigencia técnica mínima de 365 días, la cual debe iniciar a las 00:00 horas del 25/10/2026</t>
  </si>
  <si>
    <t>a. PÉRDIDA PARCIAL POR DAÑOS
Valor Asegurado de cada Vehículo (Cuando la perdida no supere el 75% del valor comercial del vehículo)
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 75% del valor comercial del vehículo al momento de la ocurrencia del hecho (Incluidos actos terroristas y riesgos
asegurados por pólizas contratadas por el Gobierno Nacional o Entidades de cualquier orden).
Se cubren, además, bajo este amparo, los daños a los equipos de audio, de calefacción u otros accesorios o equipos no necesarios para
el funcionamiento normal del vehículo.
b. PÉRDIDA TOTAL POR DAÑOS
Valor Asegurado de cada Vehículo (Cuando la perdida supere el 75% del valor comercial del vehículo).
Se amparan los daños materiales sufridos por el vehículo asegurado como consecuencia de un accidente o de actos malintencionados de
terceros en el que el costo de los repuestos, la mano de obra necesaria para las reparaciones y su impuesto a las ventas, tengan un
valor igual o superior al 75% del valor comercial del vehículo al momento del accidente (Incluidos actos terroristas y riesgos
asegurados por pólizas contratadas por el Gobierno Nacional o Entidades de cualquier orden).</t>
  </si>
  <si>
    <t>Valor Asegurado de cada Vehículo.
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t>
  </si>
  <si>
    <t>Valor Asegurado de cada Vehículo.
Se amparan los daños y pérdidas sufridas por el vehículo asegurado causados por temblor, terremoto erupción volcánica, maremotos, caída
de piedras, inundación, vientos fuertes, lluvias, huracán, granizo, nevadas, tornado y ciclón, y cualquier otro evento de la
naturaleza.</t>
  </si>
  <si>
    <t>VIGENCIA TÉCNICA DE LA PÓLIZA</t>
  </si>
  <si>
    <t>ADQUISICIÓN DE SEGUROS PARA LOS VEHÍCULOS DE LA POLICÍA NACIONAL O BAJO RESPONSABILIDAD DE LA MISMA contarán con una vigencia técnica
mínima de trescientos sesenta y cinco (365) días, más la vigencia adicional ofertada, contados a partir de las 00:00 horas del 25 de
octubre del 2026.
Las tasas y condiciones de cobertura otorgadas se sostendrán durante toda la vigencia técnica de la póliza, se aplicarán para las
inclusiones que sea necesario efectuar y para las prórrogas de la póliza que sea necesario efectuar, si la Policía Nacional las
requiere.
El Contratista reconoce que la POLICIA NACIONAL no acepta la figura del COASEGURO de acuerdo con el artículo 1095 del Código de
Comercio, ya que no genera responsabilidad solidaria para las compañías de seguro que se distribuyen el riesgo.
El contratista debe suministrar trimestralmente a la Policía Nacional en medio digital un informe de Siniestralidad con las siguientes
especificaciones: número de siniestro, placa, marca, tipo, número de chasis, sigla, ciudad de siniestro, fecha de siniestro, fecha
aviso de siniestro, amparo afectado, reserva inicial, valor pagado y valor pendiente.</t>
  </si>
  <si>
    <t>El contratista acepta las coberturas solicitadas por la Policía Nacional, seguro de automóviles: Todo Riesgo sin Hurto.
En esta póliza se aseguran todos los vehículos con modelo anterior a 15 años, motocicletas con cilindraje mayor a 600cc y los vehículos
especiales; se exceptúa las tanquetas y vehículos recibidos en calidad de comodato o incautados.</t>
  </si>
  <si>
    <t>La póliza contiene una franquicia de UN MILLON DE PESOS MONEDA LEGAL ($1.000.000,00), para las pérdidas parciales (daños, hurto y
terrorismo), Todo Riesgo con Hurto y Todo Riesgo sin Hurto. Los siniestros cuya cuantía sea hasta UN MILLON DE PESOS MONEDA LEGAL
($1.000.000,00), serán retenidos por Policía Nacional y no serán reclamados. Para aquellos eventos que superen el valor de la
Franquicia, se realizará reclamación al 100% sin deducciones de ninguna índole. El contratista aceptó de manera expresa e inequívoca
que los siniestros que superen la franquicia serán asumidos al 100%.
La franquicia no aplica para los siniestros de Responsabilidad Civil Extracontractual.</t>
  </si>
  <si>
    <t>El contratista cuenta con una red de cobertura en talleres para la prestación del servicio en las ciudades capitales del país.</t>
  </si>
  <si>
    <t>Límite de $2.000.000.000,00 por vehículo y plazo de noventa (90) días calendario para el correspondiente aviso por parte del asegurado.
El contratista acepta que los vehículos automotores adquiridos y/o recibidos por POLICÍA NACIONAL a cualquier título, durante la
vigencia de la póliza, quedan automáticamente amparados bajo la misma, siempre y cuando se notifique a la compañía dentro de los
noventa (90) días calendario siguientes a la fecha de recibo del vehículo y/o que éste, quede por cuenta del asegurado y/o a la fecha
del comprobante de ingreso y/o acta de recibo, lo que ocurra primero, con cobro de prima correspondiente.</t>
  </si>
  <si>
    <t>Límite de Trescientos Millones de pesos ($300.000.000) por
vehículo y término de sesenta (60) días calendario para el aviso por parte del asegurado, con cobro de prima correspondiente.</t>
  </si>
  <si>
    <t>Amparo automático de vehículos que, por error u omisión, no se hubiesen reportado a la Aseguradora, con término para aviso de sesenta
(60) días calendario.</t>
  </si>
  <si>
    <t xml:space="preserve">Amparo automático de vehículos que, por error u omisión, no se hubiesen reportado a la Aseguradora, con término para aviso de sesenta
(60) días calendario.
El contratista acepta que por error u omisión no se reporten la totalidad de los vehículos de propiedad o bajo responsabilidad de la
POLICÍA NACIONAL, sin aplicación de alguna clase de restricción o limitación de cobertura y/o cualquier otro aspecto, por un término de
sesenta (60) días calendario, con cobro de prima correspondiente.
Indemnización en caso de siniestro: a opción de la Policía Nacional, la pérdida podrá ser indemnizada mediante el pago, reparación o
reposición, según la conveniencia Institucional, con el respectivo cobro de la prima. </t>
  </si>
  <si>
    <t>Diferencias contractuales</t>
  </si>
  <si>
    <t>Queda expresamente acordado y convenido, que la aseguradora acepta las condiciones obligatorias (mínimas técnicas) establecidas en este
anexo, en los términos señalados en el mismo, por lo tanto, en caso de existir discrepancia entre los ofrecimientos contenidos en la
propuesta técnica básica, frente a los textos de los ejemplares de las pólizas, certificados, anexos o cualquier otro documento;
prevalecerá la información y condiciones básicas técnicas establecidas de este anexo, de igual forma en caso de encontrarse
contradicción en alguna condición prevalecerá la de mayor beneficio para el asegurado.</t>
  </si>
  <si>
    <t>El contratista contemplará bajo esta cláusula, que el pago de indemnizaciones por afectación de las coberturas de pérdida total por
cualquier causa, lo efectuará, dentro de los treinta (30) días hábiles siguientes a la demostración únicamente de la ocurrencia y
cuantía de la pérdida, por parte del asegurado.
El contratista entiende que la institución tiene el NIT bloqueado, por lo tanto, no se podrán realizar los trámites internos
pertinentes para realizar el traspaso de la propiedad al contratista, por tal motivo los automotores que se declaren pérdida total,
serán desintegrados por la Institución.
El contratista asumirá el pago de los siniestros con base en el valor asegurado reportado, el cual no podrá ser inferior a la Guía
Fasecolda más los accesorios y equipos especiales. En el evento en que un vehículo siniestrado no se encuentre en la Guía Fasecolda, el
mismo será indemnizado con el valor reportado por La Dirección Logística y Financiera - Grupo Movilidad, con otro vehículo de similares
características.</t>
  </si>
  <si>
    <t>El contratista acepta el otorgamiento de cobertura para la totalidad de los vehículos de propiedad o bajo responsabilidad de la POLICÍA
NACIONAL, sin aplicación de ninguna clase de restricción o limitación de cobertura y/o por tipo, modelo, antigüedad o cualquier otro aspecto.</t>
  </si>
  <si>
    <t>En aquellos casos de responsabilidad civil extracontractual en que resulte evidente la responsabilidad del conductor del vehículo
asegurado o de la Policía Nacional, el contratista se compromete a efectuar el pago indemnizatorio a los terceros afectados, según lo
indicado en las condiciones generales de la póliza, sin la exigencia de fallo o resolución de las autoridades competentes.</t>
  </si>
  <si>
    <t>El contratista suministrará un software de consulta en línea al Grupo de Aseguramiento de Bienes y Recursos de la Policía Nacional, con
el fin de realizar a través del mismo, consultas del estado de reparación de cada uno de los vehículos siniestrados.
El software debe contener la siguiente información de cada siniestro avisado:
• Placa o sigla.
• Fecha de siniestro.
• Fecha aviso del siniestro.
• Consecutivo siniestro.
• Fecha de ingreso y salida de taller.
• Valor indemnización.
• Clase vehículo.
• Marca.
• Taller asignado.
• Dirección taller.
• Número telefónico del taller.
• Ciudad del taller
• Valor reparación.
• Fotografías de avance de reparación.
• Unidad Policial.
• Cedula del conductor.
• Causa.
La Compañía Aseguradora garantizará la actualización permanente del siniestro.</t>
  </si>
  <si>
    <t>Mediante la presente cláusula se brinda cobertura para todas las pérdidas de los equipos y accesorios, hasta el sublimite antes
indicado, que hacen parte de los vehículos asegurados de los siguientes grupos:
- SEGURO AUTOMOVILES - TODO RIESGO CON HURTO.
Sobre este límite no se otorgará la relación detallada de estos, teniendo en cuenta el volumen del parque automotor.</t>
  </si>
  <si>
    <t>Cláusula de aplicación de condiciones particulares.</t>
  </si>
  <si>
    <t>Servicios de asistencia mecánica (corresponde a carro taller)
- Servicio de grúa para todo el parque automotor asegurado.
- Cuando se presente un siniestro que imposibilite la movilización del vehículo o motocicleta asegurada al taller donde debe cumplirse
con la reparación, la compañía aseguradora deberá proveer el servicio de grúa para llevar el automotor hasta ese lugar. Igual deberá
hacerse cuando el siniestro ocurra en una ciudad o sitio donde no se tenga taller, de tal forma que el traslado se haga a la ciudad más
cercana donde la aseguradora tenga convenio para efectuar la reparación.
- El servicio de Asistencia en Viaje aplicará para amparar el transporte de todos los ocupantes del vehículo al destino que se tenía
programado, además este servicio de asistencia operará sin restricción del número de servicios o limitación de kilometraje en todo el
territorio y sin limitante alguna a zonas con problemas de orden público.                                                                                                                                                - Para la presentación del servicio en zonas de difícil acceso, ya sea, por orden público, como zonas rojas, se solicitará el servicio
de escolta por parte de la Policía Nacional, o en su defecto, si la entidad consigue un proveedor que le preste el servicio, este será
reembolsado por el contratista, previa presentación de los documentos correspondientes.
- En zonas no carreteables en las cuales no se puede prestar el servicio, si la entidad consigue un proveedor que le preste el
servicio, este será reembolsable por el contratista, previa presentación de los documentos correspondientes.
- Así mismo queda acordado que la aseguradora reconocerá la totalidad de los costos que se generen por este servicio y que en los caso en que no se llegue a prestar el sevicio en forma inmediata, la asistencia será contratada por (RAZON SOCIAL DE LA ENTIDAD) y a su vez la compañía aseguradora respondera por los costos de ésta.</t>
  </si>
  <si>
    <t>Queda expresamente acordado y convenido que bajo esta cobertura la aseguradora se obliga a prestar la asistencia penal que requiera la
entidad asegurada, como consecuencia de cualquier evento amparado que estén involucrados los vehículos asegurados, a través de las
firmas y/o profesionales de la compañía y/o contratados por la misma.
De conformidad con lo anterior, la aseguradora se obliga a suministrar con la póliza el listado de las firmas y/o profesionales que
prestarán la asistencia jurídica en Proceso Penal,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entidad, deba contratar la asistencia, por razón a la no prestación inmediata de la asistencia jurídica, la aseguradora se obliga a
pagar los costos generados, hasta el límite asegurado ofrecido para este amparo.</t>
  </si>
  <si>
    <t>Confirmar con Placement</t>
  </si>
  <si>
    <t>Validar con Placement</t>
  </si>
  <si>
    <r>
      <rPr>
        <b/>
        <sz val="11"/>
        <color rgb="FF000000"/>
        <rFont val="Verdana"/>
        <family val="2"/>
      </rPr>
      <t xml:space="preserve">LÍMITE AGREGADO DE INDEMNIZACIÓN PARA PÓLIZA DE AUTOMÓVILES TODO RIESGO SIN HURTO. </t>
    </r>
    <r>
      <rPr>
        <sz val="11"/>
        <color rgb="FF000000"/>
        <rFont val="Verdana"/>
        <family val="2"/>
      </rPr>
      <t xml:space="preserve">Sublímite de $800.000.000 evento /  Agregado vigencia.
</t>
    </r>
    <r>
      <rPr>
        <b/>
        <sz val="11"/>
        <color rgb="FF000000"/>
        <rFont val="Verdana"/>
        <family val="2"/>
      </rPr>
      <t xml:space="preserve"> 
</t>
    </r>
  </si>
  <si>
    <t>PÓLIZA RCE AUTOS</t>
  </si>
  <si>
    <t>La PÓLIZA RCE AUTOS,contará con una vigencia técnica mínima de 365 días, la cual debe iniciar a las 00:00 horas del 25/10/2026</t>
  </si>
  <si>
    <t>AMPARO PATRIMONIAL.</t>
  </si>
  <si>
    <t>CONDICIONES TÉCNICAS</t>
  </si>
  <si>
    <t>El contratista acepta las coberturas solicitadas por la Policía Nacional, seguro de automóviles: Responsabilidad Civil Extracontractual
autos.
En esta póliza se aseguran todos los vehículos de la Institución con modelo superior a 15 años y los vehículos tipo tanqueta; se
exceptúa los vehículos especiales, por su alto costo al momento de presentar algún siniestro.</t>
  </si>
  <si>
    <t>Límite de $500.000.000,00 por vehículo y plazo de noventa (90) días calendario para el
correspondiente aviso por parte del asegurado.
El contratista acepta que los vehículos automotores adquiridos y/o recibidos por POLICÍA NACIONAL a cualquier título, durante la
vigencia de la póliza, quedan automáticamente amparados bajo la misma, siempre y cuando se notifique a la compañía dentro de los
noventa (90) días calendario siguientes a la fecha de recibo del vehículo y/o que éste, quede por cuenta del asegurado y/o a la fecha
del comprobante de ingreso y/o acta de recibo, lo que ocurra primero, con cobro de prima correspondiente.</t>
  </si>
  <si>
    <t>Límite de Quinientos Millones de pesos ($500.000.000) por
vehículo y término de noventa (90) días calendario para el aviso por parte del asegurado, con cobro de prima correspondiente</t>
  </si>
  <si>
    <t>PÓLIZA RCE MOTOS</t>
  </si>
  <si>
    <t>La PÓLIZA RCE MOTOS, contará con una vigencia técnica mínima de 365 días, la cual debe iniciar a las 00:00 horas del 25/10/2026</t>
  </si>
  <si>
    <t>El contratista acepta las coberturas solicitadas por la Policía Nacional, seguro de automóviles: Responsabilidad Civil Extracontractual
motos.
En esta póliza se aseguran todas las motocicletas de la Institución con cilindraje menor a 600cc, con excepción de las motocicletas
recibidas por la Institución en calidad de comodato o incautados.</t>
  </si>
  <si>
    <t>La compañía aseguradora acepta expresamente, que en caso de siniestro de pérdida total, sobre los vehículos que figuran como incautados
y/o entregado en comodato que se encuentran amparados por la presente póliza y en la cual, el asegurado y beneficiario sea el Fondo
Nacional de Estupefacientes o cualquier otra entidad, el documento a ser requerido para la indemnización será el Acto Administrativo de
asignación provisional de bienes a la Policía Nacional, o el respectivo contrato de comodato, exonerando a la POLICÍA NACIONAL, de
realizar cualquier trámite que tenga por objeto traspasar o ceder el derecho de dominio sobre el vehículo asegurado.
No obstante, lo anterior, en el evento en que se presente una pérdida total por hurto y el vehículo sea recuperado, el Fondo Nacional
de Estupefacientes o la Entidad que ostente el derecho real de dominio, se obliga a devolver a la compañía aseguradora el valor pagado
como indemnización, teniendo en cuenta que no es posible efectuar el traspaso a nombre de la aseguradora. De la misma manera, en el
evento de una pérdida total por daños, la Policía Nacional cuando así lo solicite, autorizará expresamente a la aseguradora, para que
le sea descontado de la indemnización, el valor del salvamento y el valor de los trámites de traspaso del vehículo</t>
  </si>
  <si>
    <t xml:space="preserve"> Responsabilidad civil extracontractual cuando el vehículo sea conducido durante la etapa de reparación o mantenimiento o servicio del
mismo.
- Daños morales y/o Lucro cesante.
- Uso no autorizado de vehículos o motos abuso de confianza.
Ninguna de las coberturas de la póliza debe contemplar exclusiones:
- Por sobrecupo de pasajeros.
- Cuando el vehículo se emplee para uso distinto al destinado (y que aparece debidamente especificado en la tarjeta de propiedad).
Cuando el vehículo se encuentre transportando sustancias o mercancías ilícitas (siempre y cuando estas mercancías sean de decomiso o
por razones del servicio de Policía Nacional).
- Cuando los remolques se encuentren enganchados a un remolcador no asegurado por la presente póliza.
- Transporte de armas, mercancías azarosas, inflamables o explosivas.
- Transporte del vehículo asegurado en grúa o en cualquier otro vehículo de transporte de carga sin autorización expresa de la
Aseguradora o cuando el vehículo asegurado remolque a otro vehículo, o cuando el vehículo asegurado sea remolcado por otro vehículo.</t>
  </si>
  <si>
    <t>PÓLIZA SEGURO OBLIGATORIO DE ACCIDENTES DE TRANSITO - LOTE III</t>
  </si>
  <si>
    <t>TERCEROS AFECTADOS</t>
  </si>
  <si>
    <t xml:space="preserve">La vigencia de los Seguros Obligatorios de Accidentes de Tránsito (SOAT) será de un año contado a partir de la fecha de su vencimiento y/o expedición. </t>
  </si>
  <si>
    <t xml:space="preserve">SOAT </t>
  </si>
  <si>
    <t>Seguro Obligatorio que ampara los daños corporales que se causen a las personas en Accidentes de Tránsito fue creado mediante la Ley 33 de 1986, reglamentada en lo pertinente al Seguro Obligatorio de Accidentes de Tránsito, mediante Decreto 2544 de 1987. Estas normas fueron modificadas por el Decreto Ley 1032 de 1991, actualmente vigente, que junto con el Decreto 056 de enero 14 de 2015 regula integralmente este seguro. Este seguro debe ser entregado en físico con las condiciones técnicas de seguridad estipuladas de acuerdo a la norma y estar inscritos en el RUNT.</t>
  </si>
  <si>
    <t xml:space="preserve">Los asegurados son las personas que resulten lesionadas o con daños corporales en un accidente de tránsito.  </t>
  </si>
  <si>
    <t>COBERTURAS</t>
  </si>
  <si>
    <t>gastos médicos, farmacéuticos, hospitalarios y/o quirúrgicos; incapacidad permanente; fallecimiento, gastos funerarios y gastos de transporte para movilizar a los afectados de acuerdo con los topes establecidos.</t>
  </si>
  <si>
    <t>ALCANCE</t>
  </si>
  <si>
    <t>Es de cubrimiento universal, es decir, cubre a todas los lesionados que resulten en un accidente de tránsito.</t>
  </si>
  <si>
    <t>REGULACIÓN</t>
  </si>
  <si>
    <t xml:space="preserve">El Congreso de la República, la Presidencia de la Republica y la Superintendencia Financiera de Colombia son los entes reguladores. Su tarifa será actualiza anualmente de acuerdo con el aumento del salario mínimo legal vigente. </t>
  </si>
  <si>
    <t>MONTOS PARA ESTE PROCESO</t>
  </si>
  <si>
    <t>Para este proceso estos serán los montos según lo establecido por la superintendencia Financiera de Colombia. 
•	Gastos de transporte y movilización de los lesionados (1)                                          8.77 UVT.
•	Gastos médicos, quirúrgicos, farmacéuticos y Hospitalarios (2)                     Hasta 263.13 UVT.
•	Gastos médicos, quirúrgicos, farmacéuticos y Hospitalarios (3)                     Hasta 701.68 UVT.
•	Incapacidad Permanente Hasta (4)                                                                       180 S.M.D.L.V.
•	Muerte de la víctima y Gastos Funerarios (5)                                                        750 S.M.D.L.V.
S.M.D.L.V Salarios Mínimos Diarios Legales Vigentes
[1] El transporte y movilización de las víctimas a los establecimientos hospitalarios o clínicos se debe hacer preferiblemente en ambulancias o vehículos adecuadamente dotados para este tipo de servicios, garantizando la atención oportuna y efectiva de la víctima.
[2] Para las tarifas 100, 110, 120, 140, 150, 711, 712, 721, 722, 731, 732, 810, 910, 920. Decreto 2497 de 2022.
[3] Para las demás tarifas no incluías en el Decreto 2497 de 2022.
[4] Según numeral 1 del Art 2.6.1.4.2.6 y siguientes del Decreto de 780 de 2016 expedido por El Ministerio de Salud y Protección Social.
[5]Según numeral 1 del Art 2.6.1.4.2.11 y siguientes del Decreto de 780 de 2016 expedido por El Ministerio de Salud y Protección Social
Salario 2026            MENSUAL      $ 1.750.905,oo 
                                DIARIO         $      58.363,oo
UVT 2026               VALOR 1 UVT  $      52.374,oo
(Fuente Información Fasecolda)</t>
  </si>
  <si>
    <t>COSTOS DE ENTREGA</t>
  </si>
  <si>
    <t>Los costos de transporte y demás gastos ocasionados con la entrega de los SOAT, serán asumidos por el contratista y no tendrán costo adicional al valor establecido en la propuesta.</t>
  </si>
  <si>
    <t xml:space="preserve">ENTREGA DE LOS SOAT </t>
  </si>
  <si>
    <t>Los seguros obligatorios SOAT, deberán ser entregados en las cantidades requeridas en coordinación con el supervisor y con las características técnicas exigidas por la normatividad vigente</t>
  </si>
  <si>
    <t>INSCRIPCIÓN EN EL RUNT.</t>
  </si>
  <si>
    <t>El contratista una vez expedido los SOAT certificara por escrito su originalidad y su inscripción en el RUNT.</t>
  </si>
  <si>
    <t xml:space="preserve"> PÓLIZA DE SEGURO DE RESPONSABILIDAD CIVIL EXTRACONTRACTUAL - LOTE IV</t>
  </si>
  <si>
    <t>Objeto del Seguro:</t>
  </si>
  <si>
    <t>Amparar los perjuicios patrimoniales y extrapatrimoniales que cause la Policía Nacional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Nota: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t>
  </si>
  <si>
    <t>Límite asegurado Evento/Agregado anual</t>
  </si>
  <si>
    <r>
      <t xml:space="preserve">Oferta Básica: </t>
    </r>
    <r>
      <rPr>
        <sz val="11"/>
        <color rgb="FFFF0000"/>
        <rFont val="Verdana"/>
        <family val="2"/>
      </rPr>
      <t xml:space="preserve">(El limite adicional al básico se califica bajo las coberturas complementarias) </t>
    </r>
  </si>
  <si>
    <t>$ 3.700.000.000</t>
  </si>
  <si>
    <t xml:space="preserve"> Coberturas Básicas</t>
  </si>
  <si>
    <t>Queda expresamente acordado y convenido, que mediante la presente póliza la aseguradora ampara los perjuicios patrimoniales y extrapatrimoniales, que cause la Policía Nacional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propias a tal carácter.</t>
  </si>
  <si>
    <t>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t>
  </si>
  <si>
    <t>La aseguradora acepta expresamente el otorgamiento de la cobertura de este seguro, según lo previsto en el Artículo 1131 del Código de Comercio, relacionado con la configuración del siniestro e inicio de la prescripción, que estipula:
ARTICULO 1131. 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</si>
  <si>
    <t>PREDIOS, LABORES Y OPERACIONES</t>
  </si>
  <si>
    <t>Incluyendo incendio y explosión. La aseguradora se obliga a indemnizar, sujeto a los términos y condiciones establecidas tanto en las condiciones generales como a las particulares de la póliza, los perjuicios patrimoniales y extrapatrimoniales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aun en exceso de la suma asegurada por los costos del proceso que el tercero damnificado o sus causahabientes promuevan en su contra o la del asegurado, con las salvedades siguientes: a) Si la Entidad asegurada afronta el proceso contra orden expresa de la compañía) Si la responsabilidad proviene de dolo o está expresamente señalada en las exclusiones de la póliza) Si la condena por los perjuicios ocasionados a la víctima excede la suma que delimita la responsabilidad de la aseguradora, esta solo responderá por los gastos del proceso en proporción a la cuota que le corresponda en la indemnización.</t>
  </si>
  <si>
    <r>
      <t xml:space="preserve">PREDIOS: </t>
    </r>
    <r>
      <rPr>
        <sz val="11"/>
        <rFont val="Verdana"/>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</si>
  <si>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t xml:space="preserve">LABORES Y OPERACIONES: </t>
    </r>
    <r>
      <rPr>
        <sz val="11"/>
        <rFont val="Verdana"/>
        <family val="2"/>
      </rPr>
      <t>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-Posesión de ascensores y escaleras automáticas.
-Posesión o uso de maquinaria y equipos de trabajo.
-Operaciones de cargue, descargue y transporte de mercancías entre predios.
-Avisos, Vallas y letreros
-Realización de eventos sociales organizados por el asegurado.
-Participación en ferias y exposiciones nacionales.
-Posesión o uso de depósitos, tanques y tuberías dentro de sus predios.
-Labores y operaciones de sus empleados en el ejercicio de las actividades normales del asegurado
(incluye empleados temporales).
-Incendio y/o explosión.
-Perjuicios Patrimoniales: Daño emergente y Lucro cesante de acuerdo con el clausulado general.</t>
    </r>
  </si>
  <si>
    <t>_Grúas, riggers, accesorios y equipo pesado dentro y fuera de los predios, se amparan los perjuicios causados a terceros ocasionados con estos equipos y en desarrollo de la actividad de la entidad.
-Construcción, obras civiles, extensión de plantas, o ensamble de maquinaria y equipos.
-Rotura de tuberías, derrames de tanques, e inundaciones, causadas por el asegurado, siempre que sea consecuencia de un hecho accidental, súbito e imprevisto.
-Extensión por actos de empleados.
-Polución y contaminación accidental, súbita e imprevista.
-Productos, unión, mezcla y transformación de estos, se excluye la recogida de productos y
exportaciones.
-Daños causados a terceros por el vehículo simulador de volcamiento, dentro y fuera de los predios
del asegurado.
-Posesión o uso de armas, y errores de puntería.
La póliza se extiende a cubrir los perjuicios extrapatrimoniales (daños morales, vida relación a la salud) causados por un daño físico y/o material siempre y cuando haya un detrimento patrimonial para el asegurado, dictaminado por un juez o por mutuo acuerdo entre las partes. En ambas instancias debe estar involucrada la compañía.</t>
  </si>
  <si>
    <r>
      <t xml:space="preserve">BIENES BAJO CUIDADO, TENENCIA, CONTROL Y CUSTODIA </t>
    </r>
    <r>
      <rPr>
        <sz val="11"/>
        <color rgb="FF000000"/>
        <rFont val="Verdana"/>
        <family val="2"/>
      </rPr>
      <t>Se amparan los daños y/o perjuicios que se causen a terceros, con bienes que sin ser de propiedad del asegurado se encuentren bajo su cuidado, tenencia, control y custodia. Se excluye el hurto en cualquiera de sus formas y el daño de dichos bienes.</t>
    </r>
  </si>
  <si>
    <r>
      <t>GASTOS MÉDICOS Sublímite $80,000,000 persona / $200,000,000.</t>
    </r>
    <r>
      <rPr>
        <sz val="11"/>
        <rFont val="Verdana"/>
        <family val="2"/>
      </rPr>
      <t xml:space="preserve"> Sin aplicación de deducibles.
La aseguradora contempla para este amparo, que indemnizará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Policía Nacional.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 De igual forma, en caso de requerirse, este amparo puede aplicar por reembolso.</t>
    </r>
  </si>
  <si>
    <r>
      <t xml:space="preserve">RESPONSABILIDAD CIVIL PATRONAL.en exceso de la seguridad social Sublímite de $100,000,000 persona / $1,000,000,000.
</t>
    </r>
    <r>
      <rPr>
        <sz val="11"/>
        <rFont val="Verdana"/>
        <family val="2"/>
      </rPr>
      <t xml:space="preserve">
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a).-Se entiende por empleado toda persona que mediante contrato de trabajo o de prestación de servicios (incluidos contratistas para el apoyo a la gestión administrativa o misional) preste al asegurado.
b).-Quedan excluidas de este seguro: Las enfermedades profesionales, endémicas o epidémicas, contagiosas (en especial el COVID19), por accidentes de trabajo que se hayan sido provocados deliberadamente o por culpa grave del empleado. Se precisa que este amparo opera en exceso de la seguridad social.</t>
    </r>
  </si>
  <si>
    <r>
      <t xml:space="preserve">CONTRATISTAS Y SUBCONTRATISTAS INDEPENDIENTES AL 100% DEL LÍMITE ASEGURADO. </t>
    </r>
    <r>
      <rPr>
        <sz val="11"/>
        <color rgb="FF000000"/>
        <rFont val="Verdana"/>
        <family val="2"/>
      </rPr>
      <t xml:space="preserve"> 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opera en exceso de las pólizas del contratista o subcontratista.</t>
    </r>
  </si>
  <si>
    <r>
      <t>RESPONSABILIDAD CIVIL CRUZADA AL 100% DEL LÍMITE ASEGURADO.</t>
    </r>
    <r>
      <rPr>
        <sz val="11"/>
        <color rgb="FF000000"/>
        <rFont val="Verdana"/>
        <family val="2"/>
      </rPr>
      <t xml:space="preserve">
</t>
    </r>
    <r>
      <rPr>
        <b/>
        <sz val="11"/>
        <rFont val="Verdana"/>
        <family val="2"/>
      </rPr>
      <t xml:space="preserve">
</t>
    </r>
    <r>
      <rPr>
        <sz val="11"/>
        <rFont val="Verdana"/>
        <family val="2"/>
      </rPr>
      <t>El Oferente debe contemplar la extensión de la cobertura para aplicar a la responsabilidad civil entre contratistas, dentro del desarrollo de actividades labores y operaciones para La Policia Nacional, siempre y cuando la responsabilidad sea o pueda ser imputable a la misma.
Se precisa que este amparo opera en exceso de las pólizas del contratista.</t>
    </r>
  </si>
  <si>
    <r>
      <t>RESPONSABILIDAD CIVIL POR LA CAIDA, EL DESCOPE, LA PODA Y EL MANTENIMIENTO DE ÁRBOLES.</t>
    </r>
    <r>
      <rPr>
        <sz val="11"/>
        <color rgb="FF000000"/>
        <rFont val="Verdana"/>
        <family val="2"/>
      </rPr>
      <t xml:space="preserve">
Siempre y cuando sea responsabilidad del asegurado. Se cubren los perjuicios patrimoniales causados por la caída, el descope, la poda y el mantenimiento de árboles, siempre y cuando sean responsabilidad de la entidad.</t>
    </r>
  </si>
  <si>
    <r>
      <t>VEHÍCULOS PROPIOS Y NO PROPIOS EN EXCESO DEL SEGURO DE AUTOMÓVILES Y SOAT. (SE EXTIENDE ESTA COBERTURA A LAS EMBARCACIONES O LA MAQUINARÍA QUE EMPLEA LA ENTIDAD) Sublímite de $100,000,000 por vehículo / $1,000,000,000. agregado anual.</t>
    </r>
    <r>
      <rPr>
        <sz val="11"/>
        <rFont val="Verdana"/>
        <family val="2"/>
      </rPr>
      <t xml:space="preserve">
Queda expresamente acordado bajo esta condición, que la cobertura otorgada bajo la presente póliza se extiende a amparar los perjuicios patrimoniales (daños materiales incluyendo daño emergente y lucro cesante) y extrapatrimoniales (incluidos el daño moral, daño fisiológico y daño a la vida de relación) por daños a bienes o lesiones o muerte a terceros que causen los vehículos de propiedad de Policía Nacional, bajo su tenencia, control y/o responsabilidad.
De igual forma queda pactado que en la extensión de la cobertura referida aplicarán las siguientes condiciones:
• El monto del límite operará en adición al del límite general de la póliza.
• Así mismo. el límite aplicará en exceso de los montos que sean indemnizados en los siniestros de la póliza de seguro de automóviles y/o SOAT, bajo la(s) cual(es) se encuentre(n) amparado(s) el (los) vehículo(s)  
• Las indemnizaciones serán objeto de aplicación de deducible</t>
    </r>
  </si>
  <si>
    <r>
      <t xml:space="preserve">DAÑOS Y HURTO DE VEHÍCULOS INCLUIDOS ACCESORIOS EN PARQUEADEROS Y PREDIOS DEL ASEGURADO Sublímite de $300,000,000 por vehículo / $600,000,000. </t>
    </r>
    <r>
      <rPr>
        <sz val="11"/>
        <rFont val="Verdana"/>
        <family val="2"/>
      </rPr>
      <t>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t>
    </r>
  </si>
  <si>
    <r>
      <t xml:space="preserve">AMPARO AUTOMÁTICO PARA NUEVOS PREDIOS Y OPERACIONES Con termino de ciento veinte (120) días. </t>
    </r>
    <r>
      <rPr>
        <sz val="11"/>
        <color theme="1"/>
        <rFont val="Verdana"/>
        <family val="2"/>
      </rPr>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de la presente póliza y correspondiente al periodo de amparo.</t>
    </r>
  </si>
  <si>
    <r>
      <t xml:space="preserve">GASTOS ADICIONALES PARA CAUCIONES Y COSTAS PROCESALES. Sublimitada al 2% por evento y 5% vigencia, del límite asegurado. </t>
    </r>
    <r>
      <rPr>
        <sz val="11"/>
        <color rgb="FF000000"/>
        <rFont val="Verdana"/>
        <family val="2"/>
      </rPr>
      <t>La presente póliza ampara los siguientes gastos razonables:
a).-El costo de cualquier clase de caución que el Asegurado tenga que prestar. El costo de cualquier clase de caución que el Asegurado tenga que prestar. La aseguradora no se obliga a constituir la caución, sin embargo, si se obliga a cubrir el valor de la prima que esta genere.
b).-Intereses de mora en beneficio del tercero afectado.</t>
    </r>
  </si>
  <si>
    <r>
      <t xml:space="preserve">GASTOS ADICIONALES PARA HONORARIOS PROFESIONALES DE ABOGADOS, CONSULTORES, AUDITORES, INTERVENTORES, ETC.
Sublimitada al 2% por evento y 5% vigencia, del límite asegurado. </t>
    </r>
    <r>
      <rPr>
        <sz val="11"/>
        <rFont val="Verdana"/>
        <family val="2"/>
      </rPr>
      <t>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r>
  </si>
  <si>
    <r>
      <t xml:space="preserve">POLUCIÓN Y CONTAMINACIÓN ACCIDENTAL. </t>
    </r>
    <r>
      <rPr>
        <sz val="11"/>
        <color rgb="FF000000"/>
        <rFont val="Verdana"/>
        <family val="2"/>
      </rPr>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r>
  </si>
  <si>
    <r>
      <t>RESPONSABILIDAD CIVIL DERIVADA DE MONTAJES, CONSTRUCCIONES Y OBRAS CIVILES PARA EL MANTENIMIENTO Y/O AMPLIACIÓN O ENSANCHE DE PREDIOS. Cuando aplique. Sublimite 5% del valor asegurado evento.</t>
    </r>
    <r>
      <rPr>
        <sz val="11"/>
        <rFont val="Verdana"/>
        <family val="2"/>
      </rPr>
      <t xml:space="preserve"> Se cubren los perjuicios derivados de la responsabilidad civil extracontractual derivada de montajes, construcciones y obras civiles para el mantenimiento y/o ampliación o ensanche de predios.
Se excluye RCE derivada del mantenimiento, pruebas, errores de diseño y riesgo petroquímico.</t>
    </r>
  </si>
  <si>
    <r>
      <t xml:space="preserve">RESPONSABILIDAD CIVIL DEL ASEGURADO FRENTE A FAMILIARES DE SUS EMPLEADOS INCLUIDOS LOS CONTRATISTAS PARA EL APOYO A LA GESTIÓN ADMINISTRATIVA O MISIONAL.  </t>
    </r>
    <r>
      <rPr>
        <sz val="11"/>
        <rFont val="Verdana"/>
        <family val="2"/>
      </rPr>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r>
  </si>
  <si>
    <r>
      <t xml:space="preserve">EXTENSIÓN DE COBERTURA PARA CONTRATISTAS PARA EL APOYO A LA GESTIÓN ADMINISTRATIVA O MISIONAL. </t>
    </r>
    <r>
      <rPr>
        <sz val="11"/>
        <rFont val="Verdana"/>
        <family val="2"/>
      </rPr>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r>
  </si>
  <si>
    <r>
      <t>EXTENSIÓN DE COBERTURA PARA APRENDICES, PRACTICANTES y PASANTES.</t>
    </r>
    <r>
      <rPr>
        <sz val="11"/>
        <rFont val="Verdana"/>
        <family val="2"/>
      </rPr>
      <t xml:space="preserve"> 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r>
  </si>
  <si>
    <r>
      <t xml:space="preserve">DAÑOS PERSONALES CAUSADOS U OCASIONADOS POR INFECCIÓN O ENFERMEDAD PADECIDA POR LOS SEMOVIENTES. </t>
    </r>
    <r>
      <rPr>
        <sz val="11"/>
        <rFont val="Verdana"/>
        <family val="2"/>
      </rPr>
      <t>Queda expresamente convenido y acordado que para efectos de este seguro se extiende la cobertura de la póliza a amparar los daños personales que puedan ser causados u ocasionados por infección o enfermedad padecidas por los semovientes de propiedad del asegurado o que estén bajo su custodia o responsabilidad a cualquier título.</t>
    </r>
  </si>
  <si>
    <t>Actividades y eventos sociales y culturales</t>
  </si>
  <si>
    <t>Uso de casinos, restaurantes y cafeterías</t>
  </si>
  <si>
    <t>La cobertura de la presente póliza, se extiende a cubrir todos los gastos y perjuicios que  este legalmente obligado a pagar por cualquier ocurrencia de perjuicios que surja  del uso de restaurantes, casinos, cafeterías y locales dentro de los predios de su propiedad o que sean ocupados por él o que tenga tomados en arrendamiento o alquiler; y/o como consecuencia de haber ingerido alimentos en dichos restaurantes o casinos, no obstante el hecho que éstos estén administrados por personas naturales o jurídicas distintas de la entidad o sus empleados.</t>
  </si>
  <si>
    <t>Cláusulas Básicas</t>
  </si>
  <si>
    <t>REVOCACIÓN DE LA PÓLIZA, CLÁUSULAS O CONDICIONES Con termino de noventa (90) días.</t>
  </si>
  <si>
    <t>La aseguradora podrá revocar la póliza, cláusulas o condiciones condiciones generales y/o particulares, cláusulas, anexos y/o cualquier otra condición contenida en la misma, únicamente podrá ser revocada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la aseguradora decida no otorgar renovación o prórroga del contrato de seguro, deberá dar aviso de ello al asegurado con no menos de noventa (90) días de antelación a la fecha de vencimiento de la póliza, en caso contrario se dará por entendido que la aseguradora acepta la renovación o prorroga hasta el límite legal establecido en la Ley 80 de 1993, para la adición de los contratos y manteniendo las mismas condiciones de la presente póliza.</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</si>
  <si>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Se excluye la RC Profesional y RC D&amp;O.</t>
  </si>
  <si>
    <t>AMPLIACIÓN AVISO DEL SINIESTRO Con termino de sesenta (60) días.</t>
  </si>
  <si>
    <t>Queda convenido y aceptado que el asegurado podrá dar aviso de la ocurrencia del siniestro en un término de sesenta (60), siguientes a la fecha en que haya conocido o debido conocer la ocurrencia de este.</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</si>
  <si>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</si>
  <si>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estos. La compañía se reserva el derecho de llevar a cabo la inspección cuantas veces lo juzgue pertinente.</t>
  </si>
  <si>
    <t>Queda expresamente acordado que la aseguradora acepta efectuar el pago de la indemnización, en dinero o mediante el giro al tercero afectado o podrá optar por girar a los contratistas y/o proveedores de servicios o suministro de éstos u otros similares con los cuales el tercero afectado, decida remplazar, reconstruir, reparar y/o reponer el bien o bienes objeto de indemnización por el perjuicio causado; y para este último caso la compañía efectuará el pago hasta el monto de su responsabilidad, precisando que en todo caso y por tratarse de una póliza de Responsabilidad Civil, la indemnización será reconocida a quien acredite la calidad de víctima.</t>
  </si>
  <si>
    <t>ANTICIPO DE INDEMNIZACIÓN DEL 55%</t>
  </si>
  <si>
    <t>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pérdidas causadas. En el caso de que no haya nombramiento de ajustador, el anticipo se liquidará con base en la valoración de la cuantía de la pérdida amparada, acreditada por la entidad mediante cotización de esta. Este anticipo también se extiende a cualquier tipo de gastos que se requiera para la operatividad de la póliza.
En caso de que el anticipo o suma de anticipos que la compañía adelante al asegurado llegare a exceder la suma total indemnizable a que tenga derecho, éste se compromete a devolver el exceso pagado. Para esta cláusula la aseguradora debe contemplar un plazo máximo para el pago del anticipo de diez (10) días hábiles contados a partir de la fecha de solicitud y formalización de este este y no se acepta el requerimiento de ningún requisito adicional para realizar el anticipo.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</si>
  <si>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</si>
  <si>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Para el análisis de las causas del evento y/o las condiciones de los bienes reclamados, la compañía Aseguradora deberá presentar dentro de los tres (3) días calendario siguientes a la presentación del aviso del siniestro, una relación de cinco (5) firmas ajustadoras, de las cuales, el asegurado elegirá la que considere conveniente para el respectivo ajuste. 
El nombramiento de ajustadores deberá efectuarse de común acuerdo entre la aseguradora y el asegurado, para lo cual la aseguradora presentará para cada reclamo una relación de  cinco (5) firmas ajustadoras.
El asegurado se reservará el derecho de aceptar o solicitar el cambio de estos en caso de que no fueren de su entera satisfacción, sin que para ello se requiera motivación alguna.</t>
  </si>
  <si>
    <t>VARIACIONES O MODIFICACIONES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</si>
  <si>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</si>
  <si>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PROPIETARIOS, ARRENDATARIOS O POSEEDORES</t>
  </si>
  <si>
    <t>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t>
  </si>
  <si>
    <t>RESTABLECIMIENTO AUTOMÁTICO DEL LÍMITE ASEGURADO POR PAGO DE SINIESTRO, HASTA UNA (1) VEZ EL LÍMITE CONTRATADO CON COBRO DE PRIMA A PRORRATA</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</si>
  <si>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</si>
  <si>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GASTOS DE LIMPIEZA Sublimite del cinco por ciento (5%) por evento y diez por ciento (10%) vigencia, del límite asegurado.</t>
  </si>
  <si>
    <t>Mediante este amparo la compañía indemnizará, los gastos razonables (en que incurra o deba incurrir) y demostrados que se generen por la limpieza que deba asumir derivados de los perjuicios causados y que sean objeto de cobertura de la póliza.</t>
  </si>
  <si>
    <t>Queda expresamente acordado y aceptado que la aseguradora no establecerá garantías a cumplir por parte de la POLICÍA NACIONAL, sin previo acuerdo entre las partes.
Para tal efecto, queda acordado que para determinación de cualquier tipo de garantías, la aseguradora presentará previamente para aceptación de POLICÍA NACIONAL la propuesta en la que se detallen los argumentos de la necesidad de aplicación y los términos bajo los cuales se requiere la misma, los cuales quedarán sujetos a los siguientes requisitos:
· Que la operación de la POLICÍA NACIONAL, ya contemple el cumplimiento de las condiciones de las garantías propuestas.
· Que las garantías propuestas sean necesarias y razonables, según la costumbre y condiciones del mercado y el riesgo asegurable . Que para el cumplimiento de las condiciones de las garantías propuestas, la POLICÍA NACIONAL cuente con los recursos presupuestales que le permita atender las mismas.
· Que las condiciones de las garantías propuestas se enmarquen dentro de las disposiciones legales y/o políticas de la entidad     
Se precisa que en el caso de que en algún documento de la propuesta se contenga algún tipo de garantía, que no cumpla con cualquiera de los anteriores requisitos y/o no haya sido aceptada por POLICÍA NACIONAL se dará como no exigida y/o escrita, por ello el proponente con la firma del FORMULARIO ACEPTACIÓN DE LAS CONDICIONES TÉCNICAS BASICAS OBLIGATORIAS,  acepta estas condiciones.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</si>
  <si>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</si>
  <si>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INDEMNIZACIÓN POR CLARA EVIDENCIA SIN QUE EXISTA PREVIO FALLO JUDICIAL</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</si>
  <si>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</si>
  <si>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</si>
  <si>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
A.-ETAPA PREJUDICIAL:
El procedimiento prejudicial para el trámite de las reclamaciones presentado por la Entidad asegurada, ante la compañía Aseguradora, con el fin de evitar dilaciones en el proceso y suspensiones injustificadas de audiencias de conciliación, se desarrollará de la siguiente manera:
a).-Una vez ocurrido el siniestro, dentro de los 10 días calendarios siguientes al momento en que tuvo conocimiento de su ocurrencia, la Entidad asegurada, enviará el documento de convocatoria a la Aseguradora, haciéndolo llegar al correo electrónico del funcionario delegado para tal fin, quien para todos los efectos será el designado como el punto de contacto único y permanente entre la Entidad asegurada, y la compañía.
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Entidad asegurada, puesto que en este ya se ha evaluado a priori la responsabilidad, sin que sea viable la exigencia por parte de la aseguradora de alguna decisión del comité de la Entidad asegurada.
La Entidad asegurada, contara con ocho (8) días calendario para realizar la comunicación acá señalada, contados desde la fecha en que la Entidad haya tenido conocimiento de los hechos.</t>
  </si>
  <si>
    <t>b).-Una vez recibida la información, la compañía Aseguradora estudiará el caso en el Comité de Defensa o de siniestros, según corresponda, a más tardar dentro de los siete (7) días calendario siguientes al recibo del documento de convocatoria, y, de ser pertinente, se aprobará el valor de una
propuesta inicial, que debe constar por escrito y de la cual se dará traslado a la Entidad asegurada, en un término máximo de tres (3) días calendario contados desde la fecha que el Comité sesiono.
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c).-En caso de que la Entidad asegurada esté en desacuerdo con la decisión inicial del Comité de Defensa de la Aseguradora, podrá, dentro de los cinco (5) días calendario siguientes a la comunicación de esta, manifestar tal inconformidad, mediante el mismo punto de contacto único, y
solicitar la reconsideración del caso, argumentando de manera seria las razones por las cuales considera que no hubo una valoración adecuada.
d).-La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NOTA: Será la Entidad asegurada, la encargada de convocar a la Compañía Aseguradora a la audiencia de conciliación prejudicial, por lo que no será necesario, en ningún caso, que la Procuraduría u otro órgano respectivo adelante este trámite.
B.-ETAPA JUDICIAL:
a).-Se adelantará las etapas del proceso judicial con celeridad y evitando cualquier tipo de dilaciones.
b).-Una vez realizado el llamamiento en garantía la compañía Aseguradora dará respuesta oportuna al mismo, así como a la demanda presentada, oponiendo a esta última únicamente las excepciones relativas al contrato de seguro como tal.
c).-La Aseguradora entiende y se compromete a interactuar con la Entidad asegurada, dentro del proceso judicial, como su garante, realizando una labor de apoyo encaminada a obtener una sentencia favorable.</t>
  </si>
  <si>
    <t>COMPROMISO PARA EL PAGO DE LAS INDEMNIZACIONES Plazo de diez (10) días hábiles.</t>
  </si>
  <si>
    <t>Mediante esta condición la aseguradora se compromete al pago de la indemnización dentro del plazo establecido, una vez el asegurado demuestre ocurrencia y cuantía.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</si>
  <si>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aplicará aquella o aquellas que en conjunto determine el asegurado de acuerdo con su conveniencia.</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</si>
  <si>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que se agotarán de forma sucesiva o a elección de las partes, así:
De conformidad con los preceptos normativos que rigen el marco legal de las contrataciones públicas en el territorio colombiano, hace obligatorio observar y garantizar por parte de las entidades de naturaleza estatal las disposiciones que se enmarcan el artículo 209 de la Constitución Política de Colombia, la Ley 80 de 1993, la Ley 1437 de 2011, y la Ley 2220 de 2022, que dispone en el capítulo único título VI, artículo 134 “FÓRMULAS DE ARREGLO”.
a).-Arreglo Directo:
Las partes tratarán de resolver sus diferencias de forma directa y entre ellas mismas dentro del plazo de quince (15) días contados a partir de la notificación escrita en que cualquiera de ellas informe a la otra de un conflicto o controversia originado en el contrato.
b).-Jurisdicción Ordinaria: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c).-Jurisdicción Arbitral: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2018.</t>
  </si>
  <si>
    <t>Bajo esta cláusula la aseguradora debe aceptar que en caso de cancelación de la póliza por parte del asegurado, la devolución de las primas respectivas se realizará a prorrata.</t>
  </si>
  <si>
    <t>CONDICIONES DE RENOVACIÓN Y/O PRORROGA DE LA PÓLIZA</t>
  </si>
  <si>
    <t>En caso de que el asegurado decida renovar y/o prorrogar la póliza, la aseguradora se obliga a mantener los términos contratados con las mismas tasas y condiciones de la póliza inicial, siempre y cuando la siniestralidad de la póliza no sea mayor al 50%, en el caso que la siniestralidad supere el 50%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</si>
  <si>
    <t>Queda expresamente acordado y convenido, que la Compañía acepta las condiciones básicas técnicas establecidas en este anexo, en los términos señalados en el mismo, por lo tanto, en caso de existir discrepancia en este anexo, frente a los textos de los ejemplares de las pólizas, certificados, anexos o cualquier otro documento; prevalecerá la información y condiciones básicas técnicas establecidas en este anexo, de igual forma en caso de encontrarse contradicción en alguna condición prevalecerá la de mayor beneficio para el asegurado.</t>
  </si>
  <si>
    <t>Actividades y campos deportivos.</t>
  </si>
  <si>
    <t xml:space="preserve">Cobertura de Gastos, Costas Legales y honorarios  </t>
  </si>
  <si>
    <t>Queda convenido y acordado que bajo la presente poliza se cubren los honorarios de abogados, consultores, de investigaciòn y demás profesionales, en que razonablemente incurra la Entidad Asegurada, para la demostraciòn del siniestro, incluidos los dirigidos a obtener y certificar los detalles extraídos de los libros de contabilidad y del negocio mismo del asegurado y/o cualesquiera otras informaciones, documentos y testimonios que sean pedidos por la compañía al asegurado según lo establecido en las condiciones generales y particulares de la póliza. Esta cobertura opera siempre y cuando los gastos sean generados como consecuencia de un evento amparado bajo la póliza, sin sublímite de valor asegurado y sin aplicaciòn de deducible.</t>
  </si>
  <si>
    <t>De igual forma el seguro se extiende a cubrir las costas legales, honorarios de abogados, consultores, de investigaciòn y demas profesionales, incurridos para la defensa de cualquier proceso legal derivado de un evento amparado bajo la presente póliza y sin aplicaciòn de deducible</t>
  </si>
  <si>
    <t>Costos e intereses de mora</t>
  </si>
  <si>
    <t xml:space="preserve">En adición a las indemnizaciones a que haya lugar, la compañía reembolsará al Asegurado los gastos que se generen con ocasión de: la Condena en costo e intereses de mora acumulados a cargo del Asegurado, desde cuando la sentecia se declare en firme hasta cuando la compñaia haya reembolsado al Asegurado o consignado en nombre de éste en el juzgado, su participación en tales gastos. </t>
  </si>
  <si>
    <t>Extensión para los daños a bienes o perjuicios a terceros, como consecuencia de eventos de la naturaleza</t>
  </si>
  <si>
    <t>Queda entendido, convenido y aceptado, que si con ocación a fenómenos naturales tales como terremotos, inundaciones, huracanes, erupciones volcánicas, tsunamis, deslizamientos de tierra, entre otros eventos de la naturaleza se cubren los daños o perjuicios ocasionados a bienes de terceros, siempre y cuando se encuentren dentro del objeto del seguro.</t>
  </si>
  <si>
    <t>OTRAS CONDICIONES</t>
  </si>
  <si>
    <t>1.-EL PARQUE MÓVIL, LAS ATRACCIONES O DISPOSITIVOS DE ENTRETENIMIENTO DE LA POLICÍA NACIONAL Y EL VEHÍCULO SIMULADOR DE VOLCAMIENTO DE LA ESCUELA DE SEGURIDAD VIAL.</t>
  </si>
  <si>
    <t>2.-EMISIÓN DE NOTICIAS Y/O PROGRAMAS INFORMATIVOS EN EMISORAS DE LA POLICÍA NACIONAL.
-TOMADOR/ASEGURADO: Emisora Policía Nacional de Colombia - Jefe Grupo Emisoras Policía Nacional.
-BENEFICIARIO: Ministerio de Tecnologías de la información y las Comunicaciones y/o terceros afectados.
-LIMITE ASEGURADO: 200 SMMLV.
-AMPARO: Amparar la Responsabilidad Civil por los eventuales perjuicios derivados del incumplimiento de las obligaciones legales, relacionadas con la emisión de noticias y/o programas informativos en emisoras de la Policía Nacional, que se realiza a través del grupo de Emisoras de la Policía Nacional en cumplimiento de la Ley 1341 de 2009 artículo No. 58 del Ministerio de Tecnologías de la Información y las Comunicaciones.</t>
  </si>
  <si>
    <t>3.-EL LABORATORIO DE ENSAYOS DEL CONTROL DE CALIDAD; EL LABORATORIO DE METROLOGÍA DE LA DIRECCIÓN DE TRÁNSITO Y TRANSPORTE, LOS LABORATORIOS DE QUÍMICA FORENSE, GENÉTICA FORENSE, ACÚSTICA FORENSE, BALÍSTICA FORENSE, DACTILOSCOPIA FORENSE, DOCUMENTOLOGÍA Y GRAFOLOGÍA FORENSE DE LA DIJIN E INTERPOL.
-LIMITE ASEGURADO: 900 SMMLV evento / agregado anual.</t>
  </si>
  <si>
    <t>4.-SISTEMAS DE ALMACENAMIENTO Y SUMINISTRO DE COMBUSTIBLE DE AVIACIÓN DE LAS BASES AÉREAS DE LA POLICÍA NACIONAL.
-LIMITE SEGURADO: 2.000 SMMLV riesgo / evento.
-INTERÉS ASEGURABLE: La Policía Nacional de Colombia tiene la obligación legal de indemnizar a los terceros que puedan sufrir perjuicios con ocasión de las actividades desarrolladas por o como consecuencia de los equipos fijos de almacenamiento y suministro de combustible de aviación de las bases aéreas de la Policía Nacional en: Santa Marta, Tuluá, Mariquita, Aeropuerto el Dorado en Bogotá y Guaymaral en (Hangar 1 y 2), San José del Guaviare, de conformidad con lo exigido en el artículo No. 31 del Decreto 4299 del 25 de noviembre de 2005, expedido por el Ministerio de Minas y Energía.
-ÁMBITO DE COBERTURA: Bases aéreas ubicadas en las ciudades de: Santa Marta, Tuluá, Mariquita, Aeropuerto El Dorado en Bogotá y Guaymaral en (Hangar 1 y 2), San José del Guaviare, de conformidad con lo exigido en el artículo No. 31 del Decreto 4299 del 25 de noviembre de 2005, expedido por el Ministerio de Minas y Energía.
-COBERTURAS ADICIONALES
.Errores, omisiones e inexactitudes no intencionales, se excluye RC Profesional y RC D&amp;O.
.Revocación de la póliza noventa (90) días, previo aviso al Ministerio de Minas y Energía (Decreto No. 4299 del 25/11/2005).
.Gastos de limpieza, sublimitado al cinco por ciento (5%) por evento y diez por ciento (10%)m vigencia, del límite asegurado.</t>
  </si>
  <si>
    <t>EXCLUSIÓN DE ENFERMEDADES TRANSMISIBLES O CONTAGIOSAS</t>
  </si>
  <si>
    <t>Este seguro no cubre cualquier reclamo de ninguna manera causado por o como resultado de:
a).-Enfermedad por coronavirus (COVID-19)
b).-Coronavirus 2 del síndrome respiratorio agudo severo (SARS-CoV-2).
c).-Cualquier mutación o variación de SARS-CoV-2;
d).-Cualquier otra enfermedad transmisible, epidemia o pandemia.
e).-Cualquier temor o amenaza de a), b), c) ó d) anteriores.
f).-La interrupción de negocios y/o pérdidas financieras sufridas por la Entidad al no poder desarrollar la actividad para la cual fue creada como consecuencia de a), b), c), d) y e) anteriores.
OFAC: 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</si>
  <si>
    <t>DEDUCIBLES MÁXIMOS ACEPTABLES</t>
  </si>
  <si>
    <t>1.-Gastos Médicos: Sin aplicación de deducible.
2-Demás eventos y/o amparos: Sin aplicación de deducible.</t>
  </si>
  <si>
    <t>PÓLIZA DE MANEJO GLOBAL - LOTE V ÍTEM I</t>
  </si>
  <si>
    <t>Amparar los riesgos que impliquen menoscabo de los fondos y/o bienes de propiedad de la POLICÍA NACIONAL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t>
  </si>
  <si>
    <t>LÍMITE ASEGURADO EVENTO /AGREGADO ANUAL</t>
  </si>
  <si>
    <r>
      <rPr>
        <sz val="11"/>
        <color rgb="FF000000"/>
        <rFont val="Verdana"/>
        <family val="2"/>
      </rPr>
      <t xml:space="preserve">Límite Asegurado: </t>
    </r>
    <r>
      <rPr>
        <b/>
        <sz val="11"/>
        <color rgb="FF000000"/>
        <rFont val="Verdana"/>
        <family val="2"/>
      </rPr>
      <t xml:space="preserve">SETECIENTOS MILLONES DE PESOS MONEDA LEGAL ($700.000.000,00) Evento/Agregado anual.
</t>
    </r>
    <r>
      <rPr>
        <sz val="11"/>
        <color rgb="FF000000"/>
        <rFont val="Verdana"/>
        <family val="2"/>
      </rPr>
      <t xml:space="preserve">
</t>
    </r>
    <r>
      <rPr>
        <b/>
        <sz val="11"/>
        <color rgb="FFFF0000"/>
        <rFont val="Verdana"/>
        <family val="2"/>
      </rPr>
      <t>Se califica en Condiciones complementarias el aumento del sublímite ofrecido.</t>
    </r>
  </si>
  <si>
    <t>MODALIDAD DE COBERTURA: POR DESCUBRIMIENTO</t>
  </si>
  <si>
    <t>En concordancia que la Ley 389 de 1997, el legislador colombiano admitió la posibilidad de ofrecer la póliza de manejo mediante la modalidad de reclamación por descubrimiento, de tal forma que en caso de siniestros se tiene una mayor claridad en la configuración de éste y la aseguradora reconoce expresamente que éste se configura cuando el asegurado descubre la pérdida.</t>
  </si>
  <si>
    <t>BASE PARA LA DETERMINACIÓN Y APLICACIÓN DEL CONCEPTO SUBLÍMITE / EVENTO / AGREGADO ANUAL.</t>
  </si>
  <si>
    <t>Para la totalidad de Coberturas y/o condiciones básicas sublímitadas, queda expresamente aceptado por parte de los proponentes que, en concordancia con la vigencia de la póliza que se adjudique, cada Sublímite operará así:
- Si la vigencia es igual a doce (12) meses: Sublímite indicado Agregado Anual.
- Si la vigencia es mayor a doce (12) meses y hasta dieciocho (18) meses: Sublímite indicado + (Prorrata Sublímite indicado
por tiempo adicional) Evento/Agregado Vigencia.
- Si la vigencia es mayor a dieciocho (18) meses: Sublímite indicado Evento/Agregado Anual.
En caso de discrepancia en alguna cobertura o cláusula básicas con relación al concepto de aplicación del sublimite/ vigencia/ agregado anual, frente a la vigencia ofertada, prevalece el establecido en este numeral con relación al plazo de la condición ofertada.</t>
  </si>
  <si>
    <t>CARGOS ASEGURADOS</t>
  </si>
  <si>
    <r>
      <rPr>
        <b/>
        <sz val="11"/>
        <color rgb="FF000000"/>
        <rFont val="Verdana"/>
        <family val="2"/>
      </rPr>
      <t xml:space="preserve">OFICIALES
</t>
    </r>
    <r>
      <rPr>
        <sz val="11"/>
        <color rgb="FF000000"/>
        <rFont val="Verdana"/>
        <family val="2"/>
      </rPr>
      <t xml:space="preserve">General: 1
Mayor General: 2
Brigadier General: 17
Coronel: 164
Teniente Coronel: 779
Mayor: 2.175
Capitán: 1.695
Teniente: 1.164
Subteniente: 1.457
</t>
    </r>
    <r>
      <rPr>
        <b/>
        <sz val="11"/>
        <color rgb="FF000000"/>
        <rFont val="Verdana"/>
        <family val="2"/>
      </rPr>
      <t xml:space="preserve">
</t>
    </r>
    <r>
      <rPr>
        <sz val="11"/>
        <color rgb="FF000000"/>
        <rFont val="Verdana"/>
        <family val="2"/>
      </rPr>
      <t xml:space="preserve">
</t>
    </r>
    <r>
      <rPr>
        <b/>
        <sz val="11"/>
        <color rgb="FF000000"/>
        <rFont val="Verdana"/>
        <family val="2"/>
      </rPr>
      <t xml:space="preserve">NIVEL EJECUTIVO
</t>
    </r>
    <r>
      <rPr>
        <sz val="11"/>
        <color rgb="FF000000"/>
        <rFont val="Verdana"/>
        <family val="2"/>
      </rPr>
      <t xml:space="preserve">Comisario: 152
Subcomisario: 521
Intendente Jefe: 9.200
Intendente: 10.093
Subintendente: 48.817
</t>
    </r>
  </si>
  <si>
    <r>
      <rPr>
        <b/>
        <sz val="11"/>
        <color rgb="FF000000"/>
        <rFont val="Verdana"/>
        <family val="2"/>
      </rPr>
      <t xml:space="preserve">SUBOFICIALES
</t>
    </r>
    <r>
      <rPr>
        <sz val="11"/>
        <color rgb="FF000000"/>
        <rFont val="Verdana"/>
        <family val="2"/>
      </rPr>
      <t xml:space="preserve">Sargento Mayor: 1
</t>
    </r>
    <r>
      <rPr>
        <b/>
        <sz val="11"/>
        <color rgb="FF000000"/>
        <rFont val="Verdana"/>
        <family val="2"/>
      </rPr>
      <t xml:space="preserve">
PATRULLEROS
</t>
    </r>
    <r>
      <rPr>
        <sz val="11"/>
        <color rgb="FF000000"/>
        <rFont val="Verdana"/>
        <family val="2"/>
      </rPr>
      <t xml:space="preserve">Patrullero: 47.704
Carabinero: 1
</t>
    </r>
    <r>
      <rPr>
        <b/>
        <sz val="11"/>
        <color rgb="FF000000"/>
        <rFont val="Verdana"/>
        <family val="2"/>
      </rPr>
      <t xml:space="preserve">
AGENTES
</t>
    </r>
    <r>
      <rPr>
        <sz val="11"/>
        <color rgb="FF000000"/>
        <rFont val="Verdana"/>
        <family val="2"/>
      </rPr>
      <t xml:space="preserve">Agente Profesional: 109
</t>
    </r>
    <r>
      <rPr>
        <b/>
        <sz val="11"/>
        <color rgb="FF000000"/>
        <rFont val="Verdana"/>
        <family val="2"/>
      </rPr>
      <t xml:space="preserve">
PATRULLERO DE POLICÍ</t>
    </r>
    <r>
      <rPr>
        <sz val="11"/>
        <color rgb="FF000000"/>
        <rFont val="Verdana"/>
        <family val="2"/>
      </rPr>
      <t xml:space="preserve">A
Patrullero De Policía: 28.049
</t>
    </r>
    <r>
      <rPr>
        <b/>
        <sz val="11"/>
        <color rgb="FF000000"/>
        <rFont val="Verdana"/>
        <family val="2"/>
      </rPr>
      <t xml:space="preserve">
TOTAL PERSONAL UNIFORMADO PROFESIONAL: 152.101</t>
    </r>
    <r>
      <rPr>
        <sz val="11"/>
        <color rgb="FF000000"/>
        <rFont val="Verdana"/>
        <family val="2"/>
      </rPr>
      <t xml:space="preserve">
ALUMNOS
Alferez:  191
Cadete: 535
Alumno PP: 7,253
Auxiliar de Policía: 23,345
</t>
    </r>
    <r>
      <rPr>
        <b/>
        <sz val="11"/>
        <color rgb="FF000000"/>
        <rFont val="Verdana"/>
        <family val="2"/>
      </rPr>
      <t>TOTAL PERSONAL UNIFORMADO : 183.425</t>
    </r>
  </si>
  <si>
    <r>
      <rPr>
        <sz val="11"/>
        <color rgb="FF000000"/>
        <rFont val="Verdana"/>
        <family val="2"/>
      </rPr>
      <t xml:space="preserve">Asesor: 666
Profesional: 286
Oientador: 492
Técnico: 805
Auxiliar:2,382 
Sargento Mayor: 1
</t>
    </r>
    <r>
      <rPr>
        <b/>
        <sz val="11"/>
        <color rgb="FF000000"/>
        <rFont val="Verdana"/>
        <family val="2"/>
      </rPr>
      <t xml:space="preserve">
TOTAL GENERAL : 188.056</t>
    </r>
  </si>
  <si>
    <t>Los cargos indicados corresponden a los enunciados en la comunicación oficial GS-2026-053580-DITAH del 24 de julio de 2026</t>
  </si>
  <si>
    <t>DELITOS CONTRA LA ADMINISTRACIÓN PÚBLICA</t>
  </si>
  <si>
    <t>La aseguradora indemnizará la pérdida económica que sufra la Entidad a consecuencia de actos que se tipifiquen como delitos contra la administración, cometidos por empleado(s) en desempeño de(los) cargo(s).</t>
  </si>
  <si>
    <t xml:space="preserve">GASTOS DE RECONSTRUCCIÓN O RENDICIÓN DE CUENTAS </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</si>
  <si>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</si>
  <si>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</si>
  <si>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 tales como el peculado por apropiación, peculado por uso, peculado por aplicación oficial diferente y peculado culposo de acuerdo con su definición legal.</t>
  </si>
  <si>
    <t>JUICIOS CON RESPONSABILIDAD FISCAL Y ALCANCES FISCALES</t>
  </si>
  <si>
    <t xml:space="preserve"> La aseguradora mediante este amparo cubre los procesos de responsabilidad fiscal con ocasión de la ejecución de actos que den lugar a iniciación de juicios de esta naturaleza, al igual que los alcances fiscales.</t>
  </si>
  <si>
    <t>PÉRDIDA DE EMPLEADOS NO IDENTIFICADOS AL 100% DEL LÍMITE ASEGURADO</t>
  </si>
  <si>
    <t>En caso de descubrimiento de cualquier pérdida, pero que la Entidad no pudiera determinar específicamente al empleado o los empleados responsables, la aseguradora reconocerá la indemnización correspondiente, siempre y cuando las circunstancias que dieron lugar al evento permitan considerar que en el desarrollo del mismo intervinieron uno o varios empleados de la Entidad, a cualquier título (autor intelectual, material o cómplice). Queda entendido que la responsabilidad de la compañía, respecto de tales pérdidas, no excederá en ningún caso del monto asegurado estipulado en la póliza.</t>
  </si>
  <si>
    <t>PROTECCIÓN DE DEPÓSITOS BANCARIOS AL 100% DEL LÍMITE ASEGURADO</t>
  </si>
  <si>
    <t>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cuando se demuestra la participación de uno o más empleados del asegurado y que la entidad bancaria demuestre que no tiene ninguna responsabilidad.</t>
  </si>
  <si>
    <t>EXTENSIÓN DE COBERTURA PARA EMPLEADOS OCASIONALES, TEMPORALES Y TRANSITORIOS AL 100% DEL LÍMITE ASEGURADO:</t>
  </si>
  <si>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</si>
  <si>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EXTENSIÓN DE COBERTURA PARA EMPLEADOS DE FIRMAS ESPECIALIZADAS Y OTROS AL 100% DEL LÍMITE ASEGURADO</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</si>
  <si>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</si>
  <si>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EXTENSIÓN DE COBERTURA PARA PÉRDIDAS OCASIONADAS POR EMPLEADOS DE CONTRATISTAS Y SUBCONTRASTISTAS INDEPENDIENTES AL 100% DEL LÍMITE ASEGURADO</t>
  </si>
  <si>
    <t>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t>
  </si>
  <si>
    <t>GASTOS POR PAGOS DE AUDITORES, REVISORES, CONTADORES Y ABOGADOS Sublímite 15% del límite asegurado:</t>
  </si>
  <si>
    <r>
      <rPr>
        <sz val="11"/>
        <color rgb="FF000000"/>
        <rFont val="Verdana"/>
        <family val="2"/>
      </rPr>
      <t xml:space="preserve">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
</t>
    </r>
    <r>
      <rPr>
        <b/>
        <sz val="11"/>
        <color rgb="FFFF0000"/>
        <rFont val="Verdana"/>
        <family val="2"/>
      </rPr>
      <t>Se califica en Condiciones complementarias el aumento del sublímite ofrecido.</t>
    </r>
  </si>
  <si>
    <t xml:space="preserve">GASTOS PARA LA DEMOSTRACIÓN DEL SINIESTRO. Sublímite 15% del límite asegurado: </t>
  </si>
  <si>
    <r>
      <rPr>
        <sz val="11"/>
        <color rgb="FF000000"/>
        <rFont val="Verdana"/>
        <family val="2"/>
      </rPr>
      <t xml:space="preserve">Bajo este amparo se cubren los gastos razonables en que incurra el asegurado, para la demostración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t>
    </r>
    <r>
      <rPr>
        <b/>
        <sz val="11"/>
        <color rgb="FFFF0000"/>
        <rFont val="Verdana"/>
        <family val="2"/>
      </rPr>
      <t>Se califica en Condiciones complementarias el aumento del sublímite ofrecido.</t>
    </r>
  </si>
  <si>
    <t>GASTOS ADICIONALES. Sublímite 15% del límite asegurado</t>
  </si>
  <si>
    <r>
      <rPr>
        <sz val="11"/>
        <color rgb="FF000000"/>
        <rFont val="Verdana"/>
        <family val="2"/>
      </rPr>
      <t xml:space="preserve">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
</t>
    </r>
    <r>
      <rPr>
        <b/>
        <sz val="11"/>
        <color rgb="FFFF0000"/>
        <rFont val="Verdana"/>
        <family val="2"/>
      </rPr>
      <t>Se califica en Condiciones complementarias el aumento del sublímite ofrecido.</t>
    </r>
  </si>
  <si>
    <t>HONORARIOS PROFESIONALES DE ABOGADOS, CONSULTORES, AUDITORES, INTERVENTORES, ETC. Sublímite 15% del límite asegurado</t>
  </si>
  <si>
    <r>
      <rPr>
        <sz val="11"/>
        <color rgb="FF000000"/>
        <rFont val="Verdana"/>
        <family val="2"/>
      </rP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
</t>
    </r>
    <r>
      <rPr>
        <b/>
        <sz val="11"/>
        <color rgb="FFFF0000"/>
        <rFont val="Verdana"/>
        <family val="2"/>
      </rPr>
      <t>Se califica en Condiciones complementarias el aumento del sublímite ofrecido.</t>
    </r>
  </si>
  <si>
    <t>COSTAS EN JUICIO, HONORARIOS PROFESIONALES Y SELECCIÓN DE PROFESIONALES PARA LA DEFENSA. Sublímite del 15% del límite asegurado</t>
  </si>
  <si>
    <r>
      <rPr>
        <sz val="11"/>
        <color rgb="FF000000"/>
        <rFont val="Verdana"/>
        <family val="2"/>
      </rPr>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r>
    <r>
      <rPr>
        <b/>
        <sz val="11"/>
        <color rgb="FFFF0000"/>
        <rFont val="Verdana"/>
        <family val="2"/>
      </rPr>
      <t>Se califica en Condiciones complementarias el aumento del sublímite ofrecido.</t>
    </r>
  </si>
  <si>
    <t>EXTENSIÓN DE COBERTURA AL RETIRO DEL FUNCIONARIO, SIEMPRE Y CUANDO LA PÓLIZA SE ENCUENTRE VIGENTE</t>
  </si>
  <si>
    <t>No obstante lo que se diga en contrario en las condiciones generales de la póliza, por la presente cláusula se cubren las pérdidas que sufra el asegurado por la pérdida patrimonial o menoscabo de los fondos o bienes de su propiedad o de terceros, bajo su responsabilidad, causados por acciones u omisiones de sus servidores, empleados, contratistas o subcontratistas que incurran en delitos contra la administración pública o en alcances fiscales por incumplimiento de las disposiciones legales y reglamentarias, incluyendo el costo de la rendición de cuentas en caso de abandono del cargo o fallecimiento del empleado, después de estar desvinculado el funcionario de la entidad, siempre y cuando la póliza se encuentre vigente.</t>
  </si>
  <si>
    <t>BIENES BAJO CUIDADO TENENCIA CONTROL Y CUSTODIA (DECLARADOS O NO). Sublímite 15 % del límite asegurado</t>
  </si>
  <si>
    <r>
      <rPr>
        <sz val="11"/>
        <color rgb="FF000000"/>
        <rFont val="Verdana"/>
        <family val="2"/>
      </rPr>
      <t xml:space="preserve">Las partes (tomador y asegurador) acuerdan mediante la presente cláusula que las coberturas de la póliza se extienden a amparar el interés y la responsabilidad por propiedad perteneciente a otros parcial o totalmente, pero en poder del asegurado y por las que legal o contractualmente sea responsable.
</t>
    </r>
    <r>
      <rPr>
        <b/>
        <sz val="11"/>
        <color rgb="FFFF0000"/>
        <rFont val="Verdana"/>
        <family val="2"/>
      </rPr>
      <t>Se califica en Condiciones complementarias el aumento del sublímite ofrecido.</t>
    </r>
  </si>
  <si>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</si>
  <si>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REVOCACIÓN DE LA PÓLIZA, CLAUSULAS O CONDICIONES Con término de CIENTO VEINTE (120) días</t>
  </si>
  <si>
    <t>La aseguradora podrá revocar la póliza, cláusulas o condiciones unilateralmente por la compañía, mediante noticia escrita enviada al asegurado, a su última dirección registrada, con no menos de CIENTO VEINTE (120) días de antelación; contados a partir de la fecha del envío. El asegurado podrá pedir la revocación en cualquier momento, según lo previsto en el Código de Comercio.
Así mismo, en el caso de que la aseguradora decida no otorgar renovación o prórroga del contrato de seguro, deberá dar aviso de ello al asegurado con no menos de CIENTO VEINTE (120) días de antelación a la fecha de vencimiento de la póliza, en caso contrario se dará por entendido que la aseguradora acepta la renovación o prorroga hasta el límite legal establecido en la Ley 80 de 1993, para la adición de los contratos y manteniendo las mismas condiciones ofertadas en este proceso.</t>
  </si>
  <si>
    <t>AMPARO AUTOMÁTICO DE NUEVOS CARGOS</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</si>
  <si>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 siempre y cuando no supere el 20 % de los cargos actuales.</t>
  </si>
  <si>
    <t>El tomador está obligado a declarar sinceramente los hechos y circunstancias que determinen el estado del riesgo. La inexactitud sobrehechos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</si>
  <si>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MODIFICACIÓN A CARGOS</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</si>
  <si>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</si>
  <si>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AMPLIACIÓN AVISO DEL SINIESTRO. Con termino de CIENTO VEINTE (120) días</t>
  </si>
  <si>
    <r>
      <t>Queda convenido y aceptado que el asegurado podrá dar aviso de la ocurrencia del siniestro en un término de CIENTO VEINTE (120) días, siguientes a la fecha en que haya conocido o debido conocer la ocurrencia del mismo.</t>
    </r>
    <r>
      <rPr>
        <b/>
        <sz val="11"/>
        <color theme="1"/>
        <rFont val="Verdana"/>
        <family val="2"/>
      </rPr>
      <t xml:space="preserve"> </t>
    </r>
  </si>
  <si>
    <t>DEFINICIÓN DE TRABAJADOR O EMPLEADO</t>
  </si>
  <si>
    <t>Queda convenido y aceptado que aseguradora acepta bajo la presente cláusula, que el término "trabajador o empleado" y estén bajo el control y dependencia del asegurado, dondequiera que se utilice en la póliza significará:
1) La persona natural que, dentro del desempeño del cargo asegurado, presta su servicio a la Entidad, vinculada a éste mediante contrato de trabajo, orden de trabajo o mediante nombramiento por decreto o resolución.
2) Contratistas bajo la Prestación de Servicios Profesionales para el apoyo a la gestión.
3) Los asesores y consultores que desarrollan funciones en la Entidad.
4) Estudiantes o Practicantes mientras estén prosiguiendo estudios o deberes en los predios de la Entidad.
5) Empleados de seguridad y contratistas y sus empleados, mientras dichos contratistas estén desarrollando servicios temporales para la Entidad.
6) Los trabajadores suministrados por compañías especializadas para desarrollar trabajos propios del asegurado y bajo supervisión en cualquiera de las oficinas o predios de la Entidad.
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
8) Cualquier persona que haga parte de la Junta Directiva de la Entidad.
9) Cualquier persona o compañía empleada por el asegurado para prestar servicios profesionales en cualquier rama de su especialidad mientras están prestando servicios a la Entidad.
Todas las anteriores definiciones se consideran empleados mientras estén prestando dichos servicios e incluye los primeros noventa (90) días siguientes a la dejación del cargo o a la terminación de sus servicios, según sea el caso y se otorga siempre y cuando el termino indicado se encuentre dentro de la vigencia de la póliza, sin exceder la fecha de finalización de vigencia.</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</si>
  <si>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</si>
  <si>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ANTICIPO DE INDEMNIZACIÓN DEL 50%</t>
  </si>
  <si>
    <t>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un plazo máximo para el pago del anticipo de diez (10) días hábiles contados a partir de la fecha de solicitud y formalización del mismo este y no se acepta el requerimiento de ningún requisito adicional para realizar el anticipo.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</si>
  <si>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sfe presentan modificaciones en las condiciones del seguro, legalmente aprobadas que representen un beneficio a favor del asegurado, tales modificaciones se consideran automáticamente incorporadas. Siempre y cuando no causen cobro de prima adicional.</t>
  </si>
  <si>
    <t xml:space="preserve">El nombramiento de ajustadores deberá efectuarse de común acuerdo entre la aseguradora y el asegurado, para lo cual la aseguradora presentará para cada reclamo una relación de cinco (5) firmas ajustadoras.
Para el análisis de las causas del evento y/o las condiciones de los bienes reclamados, la compañía Aseguradora deberá presentar dentro de los tres (3) días calendario siguientes a la presentación del aviso del siniestro, una relación de cinco (5) firmas ajustadoras, de las cuales, el asegurado elegirá la que considere conveniente para el respectivo ajuste. 
El asegurado se reservará el derecho de aceptar o solicitar el cambio de estos en caso de que no fueren de su entera satisfacción, sin que para ello se requiera motivación alguna.
</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</si>
  <si>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</si>
  <si>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acá estipulado y siguientes a la expedición del seguro y la compañía efectuará el cobro de la prima proporcional a prorrata.</t>
  </si>
  <si>
    <t>Queda expresamente acordado y aceptado que la cobertura otorgada bajo la presente póliza no queda sujeta al cumplimiento de ningún tipo de garantía por parte de la entidad asegurada.</t>
  </si>
  <si>
    <t>CAJAS MENORES Sublimite $ 10.000.000</t>
  </si>
  <si>
    <t>Amparar las pérdidas y los daños materiales causados como consecuencia de los eventos que constituyen los amparos mencionados, incluyendo a los funcionarios y el menoscabo de los fondos o bienes delegados del manejo de cajas menores y demás títulos valores, por los cuales el asegurado sea o deba ser legalmente responsable.</t>
  </si>
  <si>
    <t>NO APLICACIÓN DE DEDUCIBLE O LÍMITE DE CAJAS MENORES</t>
  </si>
  <si>
    <t>Queda expresamente acordado y aceptado que la aseguradora acepta la no aplicación de deducibles y límite al número de Cajas Menores.</t>
  </si>
  <si>
    <t>FALTANTES DE INVENTARIOS. Sublímite del 60% del límite asegurado evento / vigencia</t>
  </si>
  <si>
    <r>
      <rPr>
        <sz val="11"/>
        <color rgb="FF000000"/>
        <rFont val="Verdana"/>
        <family val="2"/>
      </rPr>
      <t xml:space="preserve">LA COMPAÑÍA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
</t>
    </r>
    <r>
      <rPr>
        <b/>
        <sz val="11"/>
        <color rgb="FFFF0000"/>
        <rFont val="Verdana"/>
        <family val="2"/>
      </rPr>
      <t>Se califica en Condiciones complementarias el aumento del sublímite ofrecido.</t>
    </r>
  </si>
  <si>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</si>
  <si>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RESTABLECIMIENTO AUTOMÁTICO DEL LÍMITE ASEGURADO POR PAGO DE SINIESTRO, HASTA DOS (2) VECES EL LÍMITE CONTRATADO CON COBRO DE PRIMA A PRORRATA</t>
  </si>
  <si>
    <t>Mediante la presente cláusula la aseguradora acepta expresamente que, en el caso de presentarse una pérdida amparada por la presente póliza, la cuantía de tal pérdida se considerará inmediatamente restablecida desde el momento del descubrimiento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</si>
  <si>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</si>
  <si>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</si>
  <si>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</si>
  <si>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</si>
  <si>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t xml:space="preserve">APLICACIÓN DE LA PÓLIZA, FRENTE AL SEGURO DE INFIDELIDAD Y RIESGOS FINANCIEROS (SI SE TIENE CONTRATADA PÓLIZA DE IRF). CADA PÓLIZA APLICA SUS DEDUCIBLES EN FORMA INDEPENDIENTE) </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</si>
  <si>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límite asegurado y el exceso operará bajo el seguro de Infidelidad y riesgos financieros, en el caso de que se encuentra contratado.</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</si>
  <si>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</si>
  <si>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Ante una diferencia que surja entre las partes por concepto de la celebración, interpretación, ejecución, desarrollo o terminación del contrato se acudirá al arreglo directo.</t>
  </si>
  <si>
    <t>Bajo esta cláusula la aseguradora debe aceptar que, en caso de cancelación de la póliza por parte del asegurado, la devolución de las primas respectivas se realizará a prorrata.</t>
  </si>
  <si>
    <t>CONDICIONES DE PRÓRROGA DE LA PÓLIZA</t>
  </si>
  <si>
    <t>En caso de que el asegurado decida prorrogar la póliza, la aseguradora se obliga a mantener los términos contratados con las mismas tasas y condiciones de la póliza inicial, siempre y cuando la siniestralidad de la póliza no sea mayor al 50%, en el caso que la siniestralidad supere el 50% la aseguradora acordará con el asegurado las condiciones en que se otorgará las condiciones de prórroga. Para la determinación del porcentaje de siniestralidad se incluirá el valor de los siniestros pagados y en reserva. La aseguradora se obliga a entregar en cualquiera de las situaciones de resultado de siniestralidad, las condiciones con una antelación de noventa (90) días antes del vencimiento de la póliza.</t>
  </si>
  <si>
    <t>PERÍODO DE RETROACTIVIDAD</t>
  </si>
  <si>
    <t>Por medio de la presente cláusula, el periodo de retroactividad de la póliza se otorga a partir del 16/12/2019.</t>
  </si>
  <si>
    <t>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</si>
  <si>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DEDUCIBLES ÚNICOS Y MÁXIMOS APLICABLES</t>
  </si>
  <si>
    <t>Demás eventos y/o amparos: 3% del valor de la pérdida mínimo 1 SMMLV.</t>
  </si>
  <si>
    <t>PÓLIZA DE INFIDELIDAD Y RIESGOS FINANCIEROS - LOTE V ÍTEM II</t>
  </si>
  <si>
    <t>DESHONESTIDAD E INFIDELIDAD DE EMPLEADOS</t>
  </si>
  <si>
    <t>PERDIDA DENTRO DE LOS PREDIOS DEL ASEGURADO</t>
  </si>
  <si>
    <t>PERDIDA DE LOS BIENES ASEGURADOS EN TRANSITO</t>
  </si>
  <si>
    <t>FALSIFICACION DE CHEQUES Y OTROS DOCUMENTOS</t>
  </si>
  <si>
    <t>FALSIFICACION DE MONEDA (EXCEPTO FALSIFICACION DE MONEDA LA CUAL VA POR EVENTO Y EN AGREGADO)</t>
  </si>
  <si>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extiende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</si>
  <si>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r>
      <rPr>
        <b/>
        <sz val="11"/>
        <color rgb="FF000000"/>
        <rFont val="Verdana"/>
        <family val="2"/>
      </rPr>
      <t xml:space="preserve">NUEVE MIL MILLONES DE PESOS MONEDA LEGAL ($ 9.000.000.000) evento /agregado vigencia.
</t>
    </r>
    <r>
      <rPr>
        <sz val="11"/>
        <color rgb="FF000000"/>
        <rFont val="Verdana"/>
        <family val="2"/>
      </rPr>
      <t xml:space="preserve">
</t>
    </r>
    <r>
      <rPr>
        <b/>
        <sz val="11"/>
        <color rgb="FFFF0000"/>
        <rFont val="Verdana"/>
        <family val="2"/>
      </rPr>
      <t>Se califica en Condiciones complementarias el aumento del sublímite ofrecido.</t>
    </r>
  </si>
  <si>
    <t>Clausulado DHP-84. (Se precisa que las condiciones, coberturas y cláusulas de esta póliza aplican para las pérdidas derivadas de infidelidad de empleados, solos o en concurso con otros, o con terceros, con la intención manifiesta de hacer que el asegurado sufra dicha pérdida.)
Se eliminan las Condiciones Precedentes a Responsabilidad del Clausulado DHP84 y se modifican por exclusiones.</t>
  </si>
  <si>
    <t>INFIDELIDAD</t>
  </si>
  <si>
    <t>Actos deshonestos o fraudulentos de los empleados públicos y trabajadores (Texto DHP-84), con cambios en la cláusula de Infidelidad por KFA81.
Las pérdidas que resultan exclusiva y directamente de actos deshonestos o fraudulentos por Empleados del Asegurado, cometidos con el propósito manifiesto de causar una pérdida al Asegurado o para obtener una ganancia para sí mismos, donde quiera que hayan sido cometidos y hayan sido cometidos en forma sola o coludidos con otros, incluyendo la pérdida de propiedad a través de cualquiera de dichos actos por Empleados. No obstante lo anterior, se acuerda de que en relación a OPERACIONES COMERCIALES u otras operaciones en títulos, mercancías, futuros, opciones, divisas, cambio exterior y similares, y préstamos, transacciones en la naturaleza de un préstamo u otras extensiones de crédito, esta póliza solamente cubre las pérdidas resultantes exclusiva y directamente de actos fraudulentos y deshonestos de Empleados del Asegurado cometidos con la intención manifiesta de obtener y que resulten en ganancias financieras impropias distintas a salarios, honorarios, comisiones, promociones y otros emolumentos similares.
Se incluyen como parte integrante de la sección DEFINICIONES, las siguientes que hacen referencia a la presente cláusula de Infidelidad:
La expresión OPERACIONES COMERCIALES incluye, pero no se limita a todas las transacciones reales o supuestas de compra, venta o transacciones de bolsa, recompra de contratos u otras negociaciones con TÍTULOS VALORES, metales, materias primas, FONDOS, DINERO en circulación, divisas e intereses y cualquier transacción similar y sus Derivados.
Por TÍTULOS VALORES se entenderá todo documento necesario para legitimar el ejercicio del derecho literal y autónomo que en ellos se incorpora. Pueden ser de contenido crediticio, corporativos o de participación y de tradición o representativos de mercancías.
Por FONDOS se entenderá los recursos monetarios de propiedad del ASEGURADO o de uno o varios de los clientes del ASEGURADO, entregados para la realización de operaciones en el mercado de VALORES.
Por DINERO se entenderá un medio de pago o cambio de uso corriente, autorizado o adoptado por un gobierno nacional o extranjero como parte de su moneda circulante. Excluyendo Criptomonedas.</t>
  </si>
  <si>
    <t>PREDIOS DHP84</t>
  </si>
  <si>
    <t>Como consecuencia de la pérdida de cualquier propiedad bien sea por hurto, sustracción, medios fraudulentos o desaparición misteriosa e inexplicable, o que sea dañada, destruida o extraviada, de cualquier manera, o sea causado por cualquier persona o personas mientras tal propiedad se encuentra dentro de cualquier predio, situado en cualquier lugar, incluyendo tráiler, móviles y/o predios similares usados temporalmente por el Asegurado para el manejo de su negocio, excepto mientras estén en el correo o con un transportador contratado, distinto de una compañía transportadora con vehículos blindados para su transporte. Como consecuencia de la pérdida de cualquiera de los bienes de la propiedad, definidos en la Sección Tercera Definiciones, literal C, en poder de cualquier cliente del Asegurado o de cualquier representante de dicho cliente, ya sea o no el Asegurado legalmente responsable de su pérdida.(i) por cualquier causa mientras tal propiedad se encuentre dentro de cualquiera de los predios del Asegurado, o (ii) mediante robo mientras dicho cliente o representante este tramitando negocios con el Asegurado en una ventanilla exterior, cajero automático u otra instalación similar proporcionada por el Asegurado para este fin, o mientras dicho cliente o representante se encuentre dentro de cualquier edificio, acceso, parqueadero o lugar similar mantenido por el Asegurado para conveniencia de tales clientes o representantes, siempre que su presencia en dichos predios sea con el propósito de hacer transacciones bancarias con el Asegurado, sujeto siempre a las disposiciones de la Condición 3, y excluyendo, en todos los casos, pérdidas causadas por tal cliente o representante. Como consecuencia de la pérdida o daño causado a los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 Como consecuencia de la pérdida por daño causado a los predios, o el interior de dichos predios, causados por robo, hurto, hurto calificado, atraco o cualquier intento, o por vandalismo o acto malintencionado. Previsto siempre y cuando el Asegurado sea el propietario de tales predios,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t>
  </si>
  <si>
    <t>TRÁNSITO DHP84</t>
  </si>
  <si>
    <t>La aseguradora se compromete a indemnizar al asegurado las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cobertura bajo este amparo también incluirá la indemnización por las pérdida o daño de otras propiedades por hurto calificado o por un intento de ello fuera del predio, mientras que la propiedad esté siendo transportada.</t>
  </si>
  <si>
    <t>FALSIFICACIÓN O ADULTERACIÓN DHP 84</t>
  </si>
  <si>
    <t>La presente póliza cubre pérdidas como consecuencia de falsificación o alteración de cheques, giros, letras de cambio, aceptaciones, órdenes de pago, certificados de depósito, cartas de crédito, garantías, giros postales, recibos para retiro de fondos y similares. 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
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falsificadas. También,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t>
  </si>
  <si>
    <t>FALSIFICACIÓN EXTENDIDA DHP84</t>
  </si>
  <si>
    <t>i) Habiendo de buena fe, y en el desarrollo normal del negocio, comprado, adquirido, aceptado, recibido, vendido, entregado u otorgado cualquier valor, extendido cualquier crédito o asumido cualquier responsabilidad o de otra forma actuado sobre cualquier título valor, documento, u otro instrumento escrito, el cual pruebe haber sido falsificado o adulterado en cuanto a la firma de cualquier creador, girador, emisor, endosante, cedente, arrendatario, agente de transferencia o registro, aceptante, fiador o garante o haber sido aumentado o alterado o perdido o hurtado, 
o
ii) Habiendo garantizado por escrito o atestiguado cualquier firma sobre cualquier título valor o documento, el cual transfiera o pretenda transferir un título; provisto sin embargo, que si la cobertura para cualquiera de tales pérdidas esta otorgada en la cláusula de falsificación de este Seguro, entonces la cobertura bajo esta cláusula no se aplicará. La posesión real o física del original de tal título valor, documento u otro instrumento escrito por parte del Asegurado, su banco corresponsal u otro representante autorizado, es condición precedente del Asegurado de haber confiado de buena fe, o de otra forma actuado sobre tal título valor, documento u otro instrumento escrito. Firmas facsímiles mecánicamente reproducidas serán consideradas como firmas manuscritas</t>
  </si>
  <si>
    <t>ENDOSO DE FALSIFICACIÓN SEGÚN TEXTO DHP84</t>
  </si>
  <si>
    <t>Endoso de falsificación de télex codificado, fax e instrucciones escritas incluyendo e-mails y facsímiles.</t>
  </si>
  <si>
    <t>PÉRDIDA DE DERECHO DE SUSCRIPCIÓN DHP84. Sublímite del 40% Evento / Anual.</t>
  </si>
  <si>
    <r>
      <rPr>
        <sz val="11"/>
        <color rgb="FF000000"/>
        <rFont val="Verdana"/>
        <family val="2"/>
      </rPr>
      <t xml:space="preserve">Pérdida de derechos de suscripción, conversión, rescate por extravío o pérdida de títulos valores y otros instrumentos negociables, en cualquier predio o en tránsito mediante mensajero o en vehículos blindados. 
</t>
    </r>
    <r>
      <rPr>
        <b/>
        <sz val="11"/>
        <color rgb="FFFF0000"/>
        <rFont val="Verdana"/>
        <family val="2"/>
      </rPr>
      <t>Se califica en Condiciones complementarias el aumento del sublímite ofrecido.</t>
    </r>
  </si>
  <si>
    <t>DEFINICIÓN DE EMPLEADO EXTENDIDA</t>
  </si>
  <si>
    <t>La aseguradora acepta que el termino empleado y/o trabajador y/o funcionario comprende a representantes legales, funcionarios y/o empleados del asegurado, vinculados a este mediante contrato de trabajo, orden de trabajo o mediante nombramiento por decreto o resolución. Igualmente, se entiende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título o contrato y que trabajen o se desempeñen bajo instrucciones de la Entidad. Se precisa que se considera empleados todos los anteriores siempre y cuando realicen deberes de empleado y se encuentren bajo la supervisión y control del asegurado, extendida la definición a: Uno o más oficinistas o empleados del asegurado, siempre y cuando estén bajo supervisión y control del asegurado. Estudiantes invitados mientras estén prosiguiendo estudios o deberes en los predios del asegurado bajo su supervisión y control. Contratistas o visitantes especiales expresamente autorizados por el Asegurado para estar en los predios del Asegurado y bajo su supervisión y control. Empleados de seguridad, aseo y contratistas de mantenimiento, mientras dichos contratistas estén desarrollando servicios temporales para el Asegurado y bajo su supervisión y control y dentro de sus predios. Personas suministradas por compañías especializadas, incluyendo firmas de outsourcing, para desarrollar trabajos propios del asegurado y bajo su supervisión y control del asegurado en cualquiera de las oficinas o predios del Asegurado cubiertos por esta póliza. Cualquier persona o compañía empleada por el Asegurado para prestar servicios de procesamiento electrónico de datos, cheques u otros registros de contabilidad del Asegurado, siempre y cuando estén bajo supervisión del Asegurado y en predios del Asegurado.
Los representantes legales están cubiertos, siempre y cuando éstos no sean accionistas del mismo.</t>
  </si>
  <si>
    <t>PÉRDIDA CAUSADAS POR EMPLEADOS O SERVIDORES NO IDENTIFICADOS</t>
  </si>
  <si>
    <t>La Aseguradora acuerda extender la cobertura de actos deshonestos o fraudulentos de los empleados así: si una pérdida pretende haber sido causada por fraude o deshonestidad de uno o más empleados y el asegurado no está en capacidad de identificar el o los empleados que causaron la pérdida, el asegurado obtendrá de todas maneras el beneficio de la cobertura de infidelidad, sujeto a las disposiciones de esta póliza, siempre y cuando las pruebas presentadas comprueben, más allá de la duda razonable, que la pérdida se debió a fraude o deshonestidad de uno o más de dichos empleados y además, a condición que la responsabilidad total de la compañía no exceda el límite de responsabilidad aplicable a esta condición. El asegurado debe comprobar que la pérdida de mercancías no es un error contable o de conteo físico de los inventarios.</t>
  </si>
  <si>
    <t>EXTENSIÓN DE EXTORSIÓN A PERSONAS</t>
  </si>
  <si>
    <t>Extensión de extorsión a personas, excluyendo el secuestro y propiedad de acuerdo con las disposiciones legales colombianas y excluyendo daños a oficinas y contenidos. Se excluyen pérdidas por pagos efectuados bajo amenaza de secuestro y/o rescates efectuados para liberar a personas secuestradas.</t>
  </si>
  <si>
    <t>ANEXO DE REPOSICIÓN PARA DINEROS Y TÍTULOS VALORES</t>
  </si>
  <si>
    <t>En caso de pérdida o daño a títulos valores, como se define en la póliza resultante de cualquier accidente, incendio u otra causa cubierta bajo la presente, entonces la responsabilidad de la compañía bajo esta cláusula estará limitada a los gastos razonables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 al asegurado por el valor total de dichos títulos valores como fue pagado por el expedidor. Sujeto siempre a los términos, condiciones y exclusiones de la póliza como se especifica en la misma.
Los demás términos, condiciones y/o excepciones no modificadas por el presente anexo continúan vigentes.</t>
  </si>
  <si>
    <t>EXTENSIÓN DE DIRECTORES. Miembros de la Junta Directiva, cuando sean funcionarios del asegurado. Texto HANC70</t>
  </si>
  <si>
    <t>Se amparan lo Miembros de Junta Directiva mientras actúen en sus funciones ejecutivas y administrativas en las operaciones normales de la actividad del Asegurado. Según texto HANC 70 y/o cualquier otro texto que contenga la misma cobertura solicitada. Estos eventos cuentan con cobertura cuando son derivados de los actos fraudulentos o deshonestos que causen estos directores. Aplica solamente para la actuación de ellos como funcionarios de la entidad.</t>
  </si>
  <si>
    <t>COBERTURA DE HUELGA, MOTIN, CONMOCIÓN CIVIL O POPULAR Y ACTOS MAL INTENCIONADOS DE TERCEROS (TEXTO NMA-1387). Sublímite del 20% del límite asegurado evento / (Agregado Anual).</t>
  </si>
  <si>
    <r>
      <rPr>
        <sz val="11"/>
        <color rgb="FF000000"/>
        <rFont val="Verdana"/>
        <family val="2"/>
      </rPr>
      <t xml:space="preserve">Cobertura de huelga, motín, conmoción civil o popular y actos mal intencionadas de terceros para dineros y títulos valores. Según texto NMA-1387, para pérdidas derivadas de infidelidad de empleados. 
</t>
    </r>
    <r>
      <rPr>
        <b/>
        <sz val="11"/>
        <color rgb="FFFF0000"/>
        <rFont val="Verdana"/>
        <family val="2"/>
      </rPr>
      <t>Se califica en Condiciones complementarias el aumento del sublímite ofrecido.</t>
    </r>
  </si>
  <si>
    <t>DINERO FALSIFICADO</t>
  </si>
  <si>
    <t>Bajo esta cobertura se amparan las pérdidas a consecuencia de la recepción de buena fe, por parte del asegurado, de cualquier papel moneda o dinero falsificado o alterado.</t>
  </si>
  <si>
    <t>MONEDA FALSIFICADA</t>
  </si>
  <si>
    <t>Para monedas de todo el mundo.</t>
  </si>
  <si>
    <t>PÉRDIDA DE GIROS POSTALES</t>
  </si>
  <si>
    <t>La presente cobertura opera únicamente con respecto a falsificación</t>
  </si>
  <si>
    <t>COBERTURA PARA REEMPLAZO Y RECONSTRUCCIÓN DE LIBROS Y/O REGISTROS CONTABLES</t>
  </si>
  <si>
    <t>La presente cobertura aplica para el reemplazo y reconstrucción de libros y/o registros contables.</t>
  </si>
  <si>
    <t>EXTENSIÓN DE COBERTURA PARA EL PERSONAL QUE SE DESVINCULA DE LA ENTIDAD.</t>
  </si>
  <si>
    <t>Queda convenido y aceptado que la compañía otorga extensión de cobertura para el personal del asegurado que se desvincula de la Entidad por sesenta (60) días siempre y cuando la póliza se encuentre vigente.</t>
  </si>
  <si>
    <t>DESAPARICIÓN MISTERIOSA EN PREDIOS TEXTO DHP84. Sublímite de 60% del valor asegurado evento / Agregado Anual</t>
  </si>
  <si>
    <r>
      <rPr>
        <sz val="11"/>
        <color rgb="FF000000"/>
        <rFont val="Verdana"/>
        <family val="2"/>
      </rPr>
      <t xml:space="preserve">Desaparición misteriosa en predios de dineros y/o títulos valores.
</t>
    </r>
    <r>
      <rPr>
        <b/>
        <sz val="11"/>
        <color rgb="FFFF0000"/>
        <rFont val="Verdana"/>
        <family val="2"/>
      </rPr>
      <t>Se califica en Condiciones complementarias el aumento del sublímite ofrecido.</t>
    </r>
  </si>
  <si>
    <t>AMPARO AUTOMÁTICO DE NUEVOS EMPLEADOS, PREDIOS Y OPERACIONES.</t>
  </si>
  <si>
    <t>Queda expresamente acordado que se amparan automáticamente los nuevos empleados, predios y/o nuevas oficinas durante el periodo de la póliza, siempre que éstos se encuentren dentro del límite territorial establecido y mientras se mantengan como mínimo las mismas protecciones de seguridad informadas a los Aseguradores en el formulario de solicitud, sin cobro de prima adicional. Sin embargo, las fusiones o adquisiciones deberán ser acordadas previamente con los Aseguradores, a términos a ser acordados.</t>
  </si>
  <si>
    <t>EXTENSIÓN DE COBERTURA DE INCENDIO, TERREMOTO Y LÍNEAS ALIADAS INCLUIDOS ACTOS DE LA NATURALEZA PARA DINERO Y/O TÍTULOS VALORES.  Sublímite deL 10% del limite general para toda y cada pérdida en el agregado anual</t>
  </si>
  <si>
    <t>(Inundación, motín, conmoción civil o popular, huelga y actos maliciosos, actos de organizaciones subversivas, incluido el terrorismo, explosión, huracán, granizo, aeronaves). Adicionalmente se cubren bajo la misma los actos de deshonestidad de empleados que ocurran durante estos eventos. 
Opera bajo el amparo de infidelidad de riesgos financieros precisando que es derivada de los actos de infidelidad de los funcionarios. Se excluyen daños a oficinas y sus contenidos.</t>
  </si>
  <si>
    <t>FALTANTES DE INVENTARIOS. Sublímite del 15% del límite asegurado evento / (vigencia</t>
  </si>
  <si>
    <r>
      <rPr>
        <sz val="11"/>
        <color rgb="FF000000"/>
        <rFont val="Verdana"/>
        <family val="2"/>
      </rPr>
      <t xml:space="preserve">LA COMPAÑÍA ofrecerá la cobertura para los faltantes de inventarios atribuibles a funcionarios de la entidad siempre y cuando tales pérdidas sean como consecuencia de la intervención de uno o más empleados.
</t>
    </r>
    <r>
      <rPr>
        <b/>
        <sz val="11"/>
        <color rgb="FFFF0000"/>
        <rFont val="Verdana"/>
        <family val="2"/>
      </rPr>
      <t>Se califica en Condiciones complementarias el aumento del sublímite ofrecido.</t>
    </r>
  </si>
  <si>
    <t>CRIMEN POR COMPUTADOR</t>
  </si>
  <si>
    <t>(Extensión de crimen por computador según el texto LSW-983) cláusulas 1 a 8.)
Se amparan las pérdidas a través de sistemas de cómputo, para los sistemas usados por el asegurado.
Cláusula 1 del texto LSW983 - Sistemas de Computación/Informática.
Cláusula 2 del texto LSW983 - Programas Electrónicos de Computación.
Cláusula 3 del texto LSW983 - Medios Electrónicos de Información.
Cláusula 4 del texto LSW983 - Virus en el Computador.
Cláusula 5 del texto LSW983 - Comunicaciones / Mensajes Electrónicos y por Facsímile.
Cláusula 6 del texto LSW983 - Transmisiones Electrónicas.
Cláusula 7 del texto LSW983 - Títulos Electrónicos.
Cláusula 8 del texto LSW983 - Transferencias iniciadas por voz.</t>
  </si>
  <si>
    <t>AMPARO ADICIONAL FRAUDES POR INTERNET</t>
  </si>
  <si>
    <t xml:space="preserve">La aseguradora conviene en incluir bajo la sección de amparos de la cobertura de crimen por computador LSW 983, el siguiente amparo adicional:
En razón de que el asegurado haya transferido, pagado o entregado cualesquiera fondos, establecido algún crédito, debitado alguna cuenta o dado algún valor confiado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sí mismo o para otra persona en las que dichas comunicaciones electrónicas o datos electrónicos fueron transmitidos a través de internet al sistema de computadores del asegurado.
</t>
  </si>
  <si>
    <t>Definición Especial:
"INTERNET"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3) Verificará, que los datos o comunicaciones fueron enviados por el remitente y que el remitente tiene la autoridad requerida para ello.
Definición Especial:
"AUTENTICACIÓN ELECTRÓNICA", como se usa en esta cláusula se refiere a aquellas tecnologías que proporcionan firmas electrónicamente manuscritas, números pin virtuales, firmas digitales, criptogramas públicos cifrados, tarjetas inteligentes o métodos similares de tecnología o encriptación.</t>
  </si>
  <si>
    <t xml:space="preserve">COBERTURA PARA COSTOS DE LIMPIEZA. Sublímite de $250.000.000 evento / (vigencia </t>
  </si>
  <si>
    <r>
      <rPr>
        <sz val="11"/>
        <color rgb="FF000000"/>
        <rFont val="Verdana"/>
        <family val="2"/>
      </rPr>
      <t xml:space="preserve">Mediante esta cobertura la aseguradora se compromete a indemnizar al asegurado por todos los gastos razonables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 
</t>
    </r>
    <r>
      <rPr>
        <b/>
        <sz val="11"/>
        <color rgb="FFFF0000"/>
        <rFont val="Verdana"/>
        <family val="2"/>
      </rPr>
      <t xml:space="preserve">
Se califica en Condiciones complementarias el aumento del sublímite ofrecido.</t>
    </r>
  </si>
  <si>
    <t>TRANSMISIONES ELECTRÓNICAS (CLAUSULADO LSW983)</t>
  </si>
  <si>
    <t>Extensiones iniciadas por voz y transacciones por internet en la cobertura de crímenes por computador siempre y cuando existan dobles controles sobre todas las operaciones y las mismas sean grabadas.</t>
  </si>
  <si>
    <t>TERMINAL DE COMUNICACIONES EXTENDIDA PARA INCLUIR COMPUTADORES PERSONALES MIENTRAS SE ENCUENTRAN COMO TERMINALES SEGÚN TEXTO LSW983</t>
  </si>
  <si>
    <t>Mediante la presente cobertura se amparan los terminales de comunicaciones extendiendo los mismos para incluir los computadores personales mientras se encuentran como terminales según texto LSW983</t>
  </si>
  <si>
    <t>CLÁUSULA DE EXCLUSIÓN DE TERRORISMO NMA2921</t>
  </si>
  <si>
    <t>La aseguradora acepta la exclusión la cláusula de Exclusión de Terrorismo NMA2921</t>
  </si>
  <si>
    <t>RETROACTIVIDAD</t>
  </si>
  <si>
    <t>16 de diciembre de 2020. No existirá responsabilidad con respecto a cualquier reclamación: a.- que sea ocasionada o está conectada a cualquier circunstancia o hecho que se haya notificado a la aseguradora en cualquier otra póliza de seguro realizada previamente a la fecha indicada y b.- que surja o esté en conexión con cualquier circunstancia o hecho conocido por el asegurado con anterioridad a la fecha indicada.</t>
  </si>
  <si>
    <t>COSTO NETO FINANCIERO</t>
  </si>
  <si>
    <t xml:space="preserve">SE AMPARA EL COSTO NETO FINANCIERO EN QUE INCURRA EL ASEGURADO, POR RAZÓN DE PÉRDIDAS CUBIERTAS BAJO ESTA PÓLIZA INVOLUCRANDO LA
PÉRDIDA O DESTRUCCIÓN DE TÍTULOS VALORES, CUANDO SEA NECESARIO, PARA EVITAR PERJUICIOS MAYORES, TOMAR DINEROS PARA DAR
CUMPLIMIENTO A LA OPERACIÓN EN DESARROLLO DE LA CUAL SE HA PRODUCIDO UN SINIESTRO AMPARADO POR LA PÓLIZA A LA QUE ESTE DOCUMENTO
SE ADHIERE.
Interés mensual del 2,5 % mensual, límite máximo de indemnización de $100.000.000 por mes y $900.000.000 en el agregado anual, período máximo de indemnización de 9 meses y deducible de dos (2_) días para toda y cada pérdida. </t>
  </si>
  <si>
    <t>AMPARO ADICIONAL DE COSTO NETO FINANCIERO</t>
  </si>
  <si>
    <t>La compañía conviene en incluir bajo la sección amparos, el siguiente amparo adicional:</t>
  </si>
  <si>
    <t xml:space="preserve">Se ampara el costo neto financiero en que incurra el asegurado cuando sea necesario, para evitar perjuicios mayores, tomar dineros para dar cumplimiento a la operación en desarrollo de la cual se ha producido un siniestro amparado por la póliza a la que este documento se adhiere. </t>
  </si>
  <si>
    <t xml:space="preserve">Para efectos de la cobertura brindada bajo este amparo adicional, se reconocerá como límite de indemnización la tasa de interés máxima mensual, el límite máximo de indemnización mensual, el límite máximo de indemnización  durante la vigencia de la póliza y el período de indemnización máximo por pérdida establecidos en la carátula de la póliza o en anexo a ella. </t>
  </si>
  <si>
    <t xml:space="preserve">Período de Indemnización: </t>
  </si>
  <si>
    <t xml:space="preserve">El período de indemnización inicia el día en que el asegurado efectivamente pague el equivalente del título perdido  o reponga el mismo; no se tomará como el día de la pérdida. </t>
  </si>
  <si>
    <t xml:space="preserve">Deducible por Evento: </t>
  </si>
  <si>
    <t xml:space="preserve">El deducible aplicable para el presente amparo adicional es de un mes del período de indemnización. </t>
  </si>
  <si>
    <t xml:space="preserve">Liquidación de la pérdida indemnizable </t>
  </si>
  <si>
    <t>Se determina el monto a indemnizar mensualmente aplicando la tasa de interés mensual establecida al valor comercial del título valor a la fecha de la pérdida, sujeto al límite máximo de indemnización mensual. este monto se calculará durante el período total que tomó la reposición del título valor, sin exceder el límite máximo de indemnización durante la vigencia de la póliza y el período máximo de indemnización por pérdida establecidos en la carátula de la póliza o en anexo a ella. el resultado así obtenido se considera como el costo financiero bruto de la pérdida</t>
  </si>
  <si>
    <t xml:space="preserve">A dicho costo financiero bruto de la pérdida se restan los rendimientos que continue generando el título valor desde la fecha en que ocurrió la pérdida hasta la fecha de su reposición efectiva o la fecha de su maduración o vencimiento, lo que ocurra primero. si el título valor vence antes de finalizar el período requerido para su reposición, pero es posible acordar con el emisor del mismo que se prorrogue mientras termina el juicio, entonces se tomará como fecha la de reposición efectiva del título valor y no la de maduración o vencimiento del mismo. </t>
  </si>
  <si>
    <t xml:space="preserve">Exclusión  Especial </t>
  </si>
  <si>
    <t xml:space="preserve">No se amparan las pérdidas provenientes de extravió o pérdida negligente de títulos valores. </t>
  </si>
  <si>
    <t xml:space="preserve">Todos los demás términos y condiciones no modificados, continúan en vigor. </t>
  </si>
  <si>
    <t>REVOCACIÓN DE LA PÓLIZA, CLÁUSULAS O CONDICIONES. Con término de CIENTO VEINTE (120) días.</t>
  </si>
  <si>
    <t>AMPLIACIÓN AVISO DEL SINIESTRO. Con termino de CIENTO VEINTE (120) días.</t>
  </si>
  <si>
    <t>Queda convenido y aceptado que el asegurado podrá dar aviso de la ocurrencia del siniestro en un término de CIENTO VEINTE (120), siguientes a la fecha en que haya conocido o debido conocer la ocurrencia del mismo.</t>
  </si>
  <si>
    <t>PAGO DEL SINIESTRO SIN DESCONTAR EL VALOR DE LAS PRESTACIONES SOCIALES DEL FUNCIONARIO.</t>
  </si>
  <si>
    <t>Queda convenido y aceptado que la compañía indemnizará las pérdidas objeto de la cobertura, sin descontar del valor a indemnizar las prestaciones sociales del funcionario. En consecuencia, la Aseguradora ejercerá el derecho de subrogación del funcionario.</t>
  </si>
  <si>
    <t>CLÁUSULA DE COSTAS PROCESALES, HONORARIOS LEGALES Y DE OTROS PROFESIONALES. Sublímite $150.000.000 evento/ (vigencia</t>
  </si>
  <si>
    <r>
      <rPr>
        <sz val="11"/>
        <color rgb="FF000000"/>
        <rFont val="Verdana"/>
        <family val="2"/>
      </rPr>
      <t xml:space="preserve">Queda entendido y acordado que la cobertura bajo la presente póliza se extiende a incluir las costas procesales, honorarios legales y de otros profesionales, formando parte del valor asegurado general de la póliza, siempre y cuando sean como consecuencia de una pérdida cubierta en la póliza.
</t>
    </r>
    <r>
      <rPr>
        <b/>
        <sz val="11"/>
        <color rgb="FFFF0000"/>
        <rFont val="Verdana"/>
        <family val="2"/>
      </rPr>
      <t>Se califica en Condiciones complementarias el aumento del sublímite ofrecido.</t>
    </r>
  </si>
  <si>
    <t>GASTOS DE HONORARIOS DE ABOGADOS, AUDITORÍAS Y DEMÁS PROFESIONALES. Sublímite $150.000.000 evento/(vigencia</t>
  </si>
  <si>
    <t>La aseguradora acepta los costos y gastos razonables que incurra por auditorias, honorarios de abogados y demás profesionales, en que incurra el asegurado en la demostración de la ocurrencia y cuantía de la pérdida siempre y cuando correspondan a riesgos relacionados con la póliza de infidelidad y riesgos financieros. Estos gastos hacen parte del Límite asegurado.</t>
  </si>
  <si>
    <t>Queda convenido y acordado, que bajo la presente poliza se cubren los honorarios de abogados, consultores, de investigaciòn, en que razonablemente incurra la Entidad Asegurada, para la demostraciòn del siniestro, incluidos los dirigidos a obtener y certificar los detalles extraídos de los libros de contabilidad y del negocio mismo del asegurado y/o cualesquiera otras informaciones, documentos y testimonios que sean pedidos por la compañía al asegurado según lo establecido en las condiciones generales y particulares de la póliza. Esta cobertura opera siempre y cuando los gastos sean generados como consecuencia de un evento amparado bajo la póliza, sin sublímite de valor asegurado y sin aplicaciòn de deducible.</t>
  </si>
  <si>
    <r>
      <rPr>
        <sz val="11"/>
        <color rgb="FF000000"/>
        <rFont val="Verdana"/>
        <family val="2"/>
      </rPr>
      <t xml:space="preserve">De igual forma el seguro se extiende a cubrir las costas legales, honorarios de abogados, consultores, de investigaciòn y demas profesionales, incurridos para la defensa de cualquier proceso legal derivado de un evento amparado bajo la presente póliza y sin aplicaciòn de deducible. 
</t>
    </r>
    <r>
      <rPr>
        <b/>
        <sz val="11"/>
        <color rgb="FF000000"/>
        <rFont val="Verdana"/>
        <family val="2"/>
      </rPr>
      <t xml:space="preserve">
</t>
    </r>
    <r>
      <rPr>
        <b/>
        <sz val="11"/>
        <color rgb="FFFF0000"/>
        <rFont val="Verdana"/>
        <family val="2"/>
      </rPr>
      <t>Se califica en Condiciones complementarias el aumento del sublímite ofrecido.</t>
    </r>
  </si>
  <si>
    <t>APLICACIÓN DEL SEGURO DE INFIDELIDAD Y RIESGOS FINANCIEROS PARA OPERAR EN EXCESO DEL SEGURO DE MANEJO. (CADA PÓLIZA APLICA SUS DEDUDIBLES EN FORMA INDEPENDIENTE</t>
  </si>
  <si>
    <t>Se confirma que la POLICIA NACIONAL cuenta con póliza de Manejo Global para Entidades Oficiales, dirigida a la atención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ya sea por exigencia y/o fallo emitido por la Contraloría General o cualquier otro organismo y/o ente de control del Estado, y/o por cualquier otra causa, inclusive por decisión de la entidad. En relación con las coberturas comunes entre la póliza de Manejo e Infidelidad y Riesgos Financieros, las pérdidas individualmente consideradas serán atendidas por la póliza de Manejo hasta su límite asegurado contratado, si el límite de la póliza de Manejo no es suficiente, se activará inmediatamente la cobertura en la póliza de Infidelidad y Riesgos Financieros.</t>
  </si>
  <si>
    <t>LIMITACIÓN TERRITORIAL</t>
  </si>
  <si>
    <t>Mundial</t>
  </si>
  <si>
    <t>JURISDICCIÓN</t>
  </si>
  <si>
    <t>Colombia</t>
  </si>
  <si>
    <t>Queda expresamente acordado que la aseguradora acepta efectuar el pago de la indemnización al asegurado o al beneficiario cualquier monto debido bajo esta póliza, en un todo, de acuerdo con lo previsto por los artículos 1077 y 1080 del Código de Comercio. De todas formas, queda convenido que la entidad asegurada se reserva el derecho de determinar si el giro de la indemnización se realiza en dinero o a quien corresponda derivada de la pérdida en calidad de beneficiario y la aseguradora acepta esta condición.</t>
  </si>
  <si>
    <t>MODIFICACIÓN DE CONDICIONES</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</si>
  <si>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</si>
  <si>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EN LA DENOMINACIÓN DE CARGOS</t>
  </si>
  <si>
    <t>Queda entendido, convenido y aceptado que si durante la vigencia de la presente póliza se presentan cambio(s) de denominaciones a cargos, estos se consideran automáticamente incorporados en la póliza.</t>
  </si>
  <si>
    <t>La aseguradora acepta el título, nombre, denominación o nomenclatura con que el asegurado identifica o describe los bienes asegurados en sus registros o libros de comercio o contabilidad.</t>
  </si>
  <si>
    <t>CLÁUSULA DE LIMITACIÓN DE DESCUBRIMIENTO</t>
  </si>
  <si>
    <t>Cláusula de limitación de descubrimiento, con fecha de retroactividad al inicio para cualquier incremento de límite asegurado y nuevas coberturas</t>
  </si>
  <si>
    <t>ANEXO DE CARTA DE EFECTIVO</t>
  </si>
  <si>
    <t>Mediante esta cobertura se ampara la perdida de cualquier articulo o artículos, por cualquier causa, adjunto a una carta de efectivo mientras se encuentren en tránsito durante el curso de cobro, presentación o pago entre cualquier oficina del asegurado y cualquier lugar del mundo, En el evento que cualquier Banco devuelva ese artículo al asegurado, ese artículo se considerará en tránsito hasta ser recibido por el asegurado. También se amparan los gastos razonables telefónicos, sueldos pagados a empleados adicionales u horas extras a empleados.</t>
  </si>
  <si>
    <t>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un plazo máximo para el pago del anticipo de diez (10) días hábiles contados a partir de la fecha de solicitud y formalización del mismo.</t>
  </si>
  <si>
    <t>RESPONSABILIDAD CIVIL POR ORDEN DE NO PAGO O NEGATIVA DE PAGAR CHEQUES.</t>
  </si>
  <si>
    <t>Queda entendido, convenido y aceptado que si durante la vigencia de la presente póliza se genera la responsabilidad civil por orden de no pago o negativa de pagar cheques con motivo de que el asegurado haya:
a) Cumplido o dejado de cumplir con la solicitud de cualquier cuenta del asegurado. o un representante autorizado de dicho cliente, de no pagar cualquier cheque o giro bancario realizado o retirado de una cuenta del asegurado por parte de dicho cliente o un representante autorizado del mismo, o
b) Negado el pago de cualquier cheque o giro bancario realizado de una cuenta del asegurado por parte de un cliente del asegurado o un representante autorizado del mismo, el asegurado será responsable de pagarle la pérdida correspondiente a su cliente. 
Esta cobertura se otorga siempre que se acredite en el reclamo que las pérdidas fueron causadas por la intervención de uno o más empleados.</t>
  </si>
  <si>
    <t>COBERTURA PARA TRANSACCIONES INCOMPLETAS</t>
  </si>
  <si>
    <t>Se cubren las pérdidas que resulten directamente de la responsabilidad del asegurado con respecto a terceros como consecuencia directa del incumplimiento, falla o incapacidad del asegurado para completar cualquier transacción debido a:
a) Pérdida de dineros y títulos valores como resultado directo de hurto, hurto calificado, extravío, desapariciones misteriosas e inexplicable, sustracción, y el daño o destrucción de dinero y títulos valores mientras éste en tránsito en o hacia cualquier parte o mientras esté guardada o depositada en oficinas o instalaciones localizadas en cualquier parte.
b) Pérdida que resulte directamente cuando el asegurado, de buena fe, actúe, negocie maneje o posea, por cualquier razón dinero y títulos valores que resulte ser:
(i) falsa o (ii) fraudulentamente alterada, o
iii) falsificada, o (iv) perdida o hurtada
c) Pérdidas que resulten directamente cuando el asegurado haya sido engañado con respecto a la identidad de alguna persona con el fin de comprar o vender dinero y títulos valores.</t>
  </si>
  <si>
    <t xml:space="preserve"> Cláusula de Protección Bancaria</t>
  </si>
  <si>
    <t>Se cubre la pérdida financiera que sufra el asegurado respecto de sus depósitos bancarios en institución financiera, en la cual el asegurado pueda demostrar que los depósitos bancarios que ostenta a cualquier título en una institución financiera han sido hurtados o desviados de manera indebida, siempre y cuando la pérdida surja como resultado de un amparo contenido en la presente poliza.</t>
  </si>
  <si>
    <t xml:space="preserve">Se deja expresamente señalado que lo anterior comprende pérdida por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t>
  </si>
  <si>
    <t xml:space="preserve">a.- cualquier cheque o giro hecho o girado en nombre del asegurado, pagadero a una persona ficticia y endosado o pagado a nombre de dicha persona. </t>
  </si>
  <si>
    <t xml:space="preserve">b.- cualquier cheque o giro hecho o girado en transacción por el asegurado o por su representante a favor de un tercero y entregado al representante de este; que resultare endosado o cobrado por persona distinta de aquel a quien se giró. </t>
  </si>
  <si>
    <t xml:space="preserve">c.- cualquier cheque o giro con destino al pago de salarios que habiendo sido girado u ordenado por el asegurado, resultare endosado o cobrado por un tercero obrando supuestamente a nombre del girador, o de aquél a quien se debía hacer el pago. </t>
  </si>
  <si>
    <t>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t>
  </si>
  <si>
    <t>Se entiende y acuerda que los aseguradores se reservan el derecho de subrogación en contra de la entidad financiera y o cualquier tercero que haya tenido responsabilidad real o presunta en la pérdida objeto de la presente cobertura.</t>
  </si>
  <si>
    <t>Esta Cláusula opera siempre que se compruebe que la Entidad Bancaria no tiene responsabilidad</t>
  </si>
  <si>
    <t>DE ENFERMEDADES TRANSMISIBLES</t>
  </si>
  <si>
    <t>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</si>
  <si>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EXCLUSIÓN DE RIESGO CIBERNÉTICO</t>
  </si>
  <si>
    <t>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secuencia:(1) RESPONSABILIDAD CIBERNÉTICA cualquier incidente cibernético.(2)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g) Incapacidad, demora o falta de recepción, envío, acceso, permiso de acceso o uso de los Datos. 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</si>
  <si>
    <t>EXCLUSIÓN CRIPTOMONEDAS</t>
  </si>
  <si>
    <t>Se excluye cualquier pérdida o daño derivado de cualquier acto o evento relacionado de manera directa e indirecta con criptomonedas (Cryptocurrency), monedas digitales, Bitcóin, Blockchain y/o similares. Se entiende por monedas digitales las que emplean técnicas de cifrado para reglamentar la generación de unidades de moneda y verificar la transferencia de fondos, y que opera de forma independiente de un banco central.</t>
  </si>
  <si>
    <t>$50.000.000 toda y cada pérdida</t>
  </si>
  <si>
    <t>POLIZA DE RESPONSABILIDAD CIVIL SERVIDORES PUBLICOS- LOTE VI</t>
  </si>
  <si>
    <t>La PÓLIZA DE RESPONSABILIDAD CIVIL SERVIDORES PÚBLICOS, contará con una vigencia técnica mínima de 316 días, la cual debe iniciar a las 00:00 horas del 25 de octubre de 2026 y hasta las 00:00 horas del 6 de septiembre de 2027 y/o el termino propuesto por el oferente que salga favorecido.</t>
  </si>
  <si>
    <t xml:space="preserve">Amparar los perjuicios patrimoniales causados a terceros y/o a  POLICÍA NACIONAL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</si>
  <si>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</si>
  <si>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r>
      <t xml:space="preserve">NOTA: El proponente con la presentación de la oferta y la firma del </t>
    </r>
    <r>
      <rPr>
        <b/>
        <sz val="11"/>
        <rFont val="Verdana"/>
        <family val="2"/>
      </rPr>
      <t>FORMATO</t>
    </r>
    <r>
      <rPr>
        <sz val="11"/>
        <rFont val="Verdana"/>
        <family val="2"/>
      </rPr>
      <t xml:space="preserve"> de Aceptación de las Condiciones Técnicas Básicas Obligatorias, acepta el ofrecimiento de las condiciones contenidas en el presente documento y declara que éstas prevalecerán sobre las condiicones generales del ejemplar de la póliza, sus anexos o cualquier texto contenido en la propuesta.</t>
    </r>
  </si>
  <si>
    <t>RELACIÓN DE CARGOS A A ASEGURAR</t>
  </si>
  <si>
    <t>Corresponde a 251 cargos con base en siguiente relación:</t>
  </si>
  <si>
    <t>Nro. de Cargos</t>
  </si>
  <si>
    <t>Denominación de Cargo</t>
  </si>
  <si>
    <t>Director General</t>
  </si>
  <si>
    <t>Subdirector General</t>
  </si>
  <si>
    <t>Inspector General y de Responsabilidad Profesional</t>
  </si>
  <si>
    <t>Jefatura Nacional de Desarrollo Humano</t>
  </si>
  <si>
    <t>Jefatura Nacional de Servicio de Policía</t>
  </si>
  <si>
    <t>Jefatura Nacional de Administración de Recursos</t>
  </si>
  <si>
    <t>Directores (Direcciones operativas, administrativas y educativa)</t>
  </si>
  <si>
    <t>Secretario General</t>
  </si>
  <si>
    <t>Jefe Oficina de Planeación</t>
  </si>
  <si>
    <t>Jefe Oficina de Tecnologías de la Información y las Comunicaciones</t>
  </si>
  <si>
    <t>Jefe Oficina de Control Interno</t>
  </si>
  <si>
    <t xml:space="preserve">Comandantes de Región </t>
  </si>
  <si>
    <t>Comandantes de Policía Metropolitana</t>
  </si>
  <si>
    <t>Comandantes Departamentos de Policía</t>
  </si>
  <si>
    <t>Tesorero General</t>
  </si>
  <si>
    <t>Contador General</t>
  </si>
  <si>
    <t>Jefes de Área Logística y Financiera y/o Jefes Administrativos</t>
  </si>
  <si>
    <t xml:space="preserve">Tesoreros unidades policiales </t>
  </si>
  <si>
    <t xml:space="preserve">Subdirector Logístico y Financiero </t>
  </si>
  <si>
    <t xml:space="preserve">Jefe Área de Contratación de la Dirección Logística y Financiera </t>
  </si>
  <si>
    <t xml:space="preserve">Jefe Área de Logística de la Dirección Logística y Financiera </t>
  </si>
  <si>
    <t xml:space="preserve">Jefe Área de Financiera de la Dirección Logística y Financiera </t>
  </si>
  <si>
    <t>Subdirector de Sanidad</t>
  </si>
  <si>
    <t>Director Hospital central</t>
  </si>
  <si>
    <t>Jefes Regionales de Aseguramiento en Salud</t>
  </si>
  <si>
    <t>Jefes de Unidad Prestadora de Salud Tipo A</t>
  </si>
  <si>
    <t>Jefe Área Jurídica</t>
  </si>
  <si>
    <t>Jefe Área de Defensa Judicial</t>
  </si>
  <si>
    <t>Jefe Grupo Ejecución de Decisiones Judiciales</t>
  </si>
  <si>
    <t>Jefe Área de Prestaciones Sociales</t>
  </si>
  <si>
    <t xml:space="preserve">Administradores Centros Sociales </t>
  </si>
  <si>
    <t xml:space="preserve">Directores de Escuelas </t>
  </si>
  <si>
    <t xml:space="preserve">Subinspector General </t>
  </si>
  <si>
    <t xml:space="preserve">Inspectores Delegados de Juzgamiento </t>
  </si>
  <si>
    <t>Inspector Delegado de Juzgamiento REMSA</t>
  </si>
  <si>
    <t xml:space="preserve">Jefe Oficina de Juzgamiento Procesos Disciplinarios Inspección General </t>
  </si>
  <si>
    <t>Inspector Delegado Especial de Juzgamiento DIPON</t>
  </si>
  <si>
    <t>Jefe Grupo Central de Cuentas - DILOF</t>
  </si>
  <si>
    <t xml:space="preserve">TOTAL CARGOS </t>
  </si>
  <si>
    <t>BASE PARA LA DETERMINACIÓN Y APLICACIÓN DEL CONCEPTO SUBLÍMITE / VIGENCIA / AGREGADO ANUAL.</t>
  </si>
  <si>
    <t>Para la totalidad de Coberturas y/o condiciones básicas sublímitadas, queda expresamente aceptado por parte de los proponentes que, en concordancia con la vigencia de la póliza que se adjudique, cada Sublímite operará así:
- Si la vigencia es igual a doce (12) meses: Sublímite indicado Agregado Anual.
- Si la vigencia es mayor a doce (12) meses y hasta dieciocho (18) meses: Sublímite indicado + (Prorrata Sublímite indicado por tiempo adicional) Evento/Agregado Vigencia.
- Si la vigencia es mayor a dieciocho (18) meses: Sublímite indicado Evento/Agregado Anual.
En caso de discrepancia en alguna cobertura o cláusula básicas con relación al concepto de aplicación del sublimite/ vigencia/ agregado anual, frente a la vigencia ofertada, prevalece el establecido en este numeral con relación al plazo de la condición ofertada.</t>
  </si>
  <si>
    <t>PERJUICIOS O DETRIMENTO PATRIMONIAL. Límite de $7.000.000.000 evento / Agregado Anual, Incluido los Gastos de Defensa.</t>
  </si>
  <si>
    <t xml:space="preserve">Ampara los perjuicios o detrimentos patrimoniales causados a la Entidad y/o al Estado, incluyendo la culpa grave, como consecuencia de las decisiones de gestiones incorrectas pero no dolosas, adoptadas y/o ejecutadas o inejecutadas por los Servidores Públicos y/o funcionarios con regímenes de responsabilidad similares a los de los servidores públicos, cuyos cargos estén amparados en la póliza. </t>
  </si>
  <si>
    <r>
      <rPr>
        <sz val="11"/>
        <color rgb="FF000000"/>
        <rFont val="Verdana"/>
        <family val="2"/>
      </rPr>
      <t xml:space="preserve">Así mismo, esta cobertura se extiende para amparar los perjuicios por los que los funcionarios asegurados sean responsables por haber cometido algún acto incorrecto respecto del cual se les siga o debiera seguir, un juicio de responsabilidad fiscal de acuerdo con las previsiones de la ley 610 de 2000, así como la acción de repetición o de llamamiento en garantía con fines de repetición, contemplado en la ley 678 de 2001, Código de Procedimiento Civil y/o Código General del Proceso. 
</t>
    </r>
    <r>
      <rPr>
        <b/>
        <sz val="11"/>
        <color rgb="FFFF0000"/>
        <rFont val="Verdana"/>
        <family val="2"/>
      </rPr>
      <t>Se califica en Condiciones complementarias el aumento del sublímite ofrecido.</t>
    </r>
  </si>
  <si>
    <t>GASTOS DE DEFENSA. 65% del limite asegurado principal evento /Agregado anual, combinados con el límite de Perjuicios o Detrimento Patrimonial sin cobro de prima.</t>
  </si>
  <si>
    <r>
      <rPr>
        <sz val="11"/>
        <color rgb="FF000000"/>
        <rFont val="Verdana"/>
        <family val="2"/>
      </rPr>
      <t xml:space="preserve">Mediante esta cobertura se amparan los Gastos de Defensa (honorarios profesionales de abogados defensores y cauciones judiciales) en materia disciplinaria, penal, fiscal, administrativo (incluidos los de reparación directa), civil (incluidos, los artículos 64 y 65 del Código General del Proceso y la Ley 1564 de 2012), investigaciones disciplinarias internas y en general los incurridos para defenderse en cualquier tipo de investigación o proceso adelantados por organismos oficial de vigilancia y control o entes de investigación según los límites por: tipos de procesos y etapas procesales establecidos en este documento.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r>
    <r>
      <rPr>
        <b/>
        <sz val="11"/>
        <color rgb="FFFF0000"/>
        <rFont val="Verdana"/>
        <family val="2"/>
      </rPr>
      <t>Se califica en Condiciones complementarias el aumento del sublímite ofrecido.</t>
    </r>
  </si>
  <si>
    <t>MODIFICACIÓN EN LAS LEYES EXISTENTES O INTRODUCCIÓN DE NUEVA LEGISLACIÓN</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</si>
  <si>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</si>
  <si>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</si>
  <si>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r>
      <rPr>
        <b/>
        <sz val="11"/>
        <color theme="1"/>
        <rFont val="Verdana"/>
        <family val="2"/>
      </rPr>
      <t>A. EXCLUSIÓN DE PAGOS Y GRATIFICACIONES</t>
    </r>
    <r>
      <rPr>
        <sz val="11"/>
        <color theme="1"/>
        <rFont val="Verdana"/>
        <family val="2"/>
      </rPr>
      <t xml:space="preserve">
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r>
  </si>
  <si>
    <r>
      <rPr>
        <b/>
        <sz val="11"/>
        <color theme="1"/>
        <rFont val="Verdana"/>
        <family val="2"/>
      </rPr>
      <t>B. EXCLUSIÓN DE RIESGOS NUCLEARES</t>
    </r>
    <r>
      <rPr>
        <sz val="11"/>
        <color theme="1"/>
        <rFont val="Verdana"/>
        <family val="2"/>
      </rPr>
      <t xml:space="preserve">
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r>
  </si>
  <si>
    <r>
      <rPr>
        <b/>
        <sz val="11"/>
        <color theme="1"/>
        <rFont val="Verdana"/>
        <family val="2"/>
      </rPr>
      <t>C. EXCLUSIÓN DE DAÑOS MATERIALES / LESIONES PERSONALES</t>
    </r>
    <r>
      <rPr>
        <sz val="11"/>
        <color theme="1"/>
        <rFont val="Verdana"/>
        <family val="2"/>
      </rPr>
      <t xml:space="preserve">
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r>
  </si>
  <si>
    <r>
      <rPr>
        <b/>
        <sz val="11"/>
        <color theme="1"/>
        <rFont val="Verdana"/>
        <family val="2"/>
      </rPr>
      <t>D. EXCLUSIÓN DE PÉRDIDAS PROVENIENTES DIRECTA O INDIRECTAMENTE DE LAVADO DE DINERO</t>
    </r>
    <r>
      <rPr>
        <sz val="11"/>
        <color theme="1"/>
        <rFont val="Verdana"/>
        <family val="2"/>
      </rPr>
      <t xml:space="preserve">
Se excluye cualquier responsabilidad legal derivada directa o indirectamente de o como resultado de o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
Lavado significa:
a) El encubrimiento, o disfraz, o conversión, o transferencia, o traslado de la Propiedad Delictiva, (inclusive encubriendo o disfrazando su naturaleza, fuente, ubicación, disposición, movimiento o propiedad o cualquier derecho relacionado con ella); o 
b) El tomar parte en o favorecer en cualquier forma relacionada con un arreglo que es conocido o sospechoso para facilitar (por cualquier medio) la adquisición, retención, uso o control de la Propiedad Delictiva por o en nombre de otra persona; o
c) La adquisición, uso o posesión de la Propiedad Delictiva; o
d) Cualquier acto que constituya una tentativa, conspiración o incitación para cometer cualquier acto o actos mencionados en los literales anteriores a), b) ó c); o
e) Cualquier acto que constituya ayudar, incitar, asesorar o facilitar la comisión de cualquier acto o actos mencionados en los literales anteriores a), b) ó c).</t>
    </r>
  </si>
  <si>
    <r>
      <rPr>
        <b/>
        <sz val="11"/>
        <color theme="1"/>
        <rFont val="Verdana"/>
        <family val="2"/>
      </rPr>
      <t>E. EXCLUSIÓN DE RESPONSABILIDAD CIVIL PROFESIONAL</t>
    </r>
    <r>
      <rPr>
        <sz val="11"/>
        <color theme="1"/>
        <rFont val="Verdana"/>
        <family val="2"/>
      </rPr>
      <t xml:space="preserve">
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r>
  </si>
  <si>
    <r>
      <rPr>
        <b/>
        <sz val="11"/>
        <color theme="1"/>
        <rFont val="Verdana"/>
        <family val="2"/>
      </rPr>
      <t>F. EXCLUSIÓN DE RECLAMOS POR EVENTOS GENERADO A CONSECUENCIA DE RIESGOS ASEGURABLES BAJO LOS SEGUROS DE DAÑOS</t>
    </r>
    <r>
      <rPr>
        <sz val="11"/>
        <color theme="1"/>
        <rFont val="Verdana"/>
        <family val="2"/>
      </rPr>
      <t xml:space="preserve">
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r>
  </si>
  <si>
    <r>
      <rPr>
        <b/>
        <sz val="11"/>
        <color theme="1"/>
        <rFont val="Verdana"/>
        <family val="2"/>
      </rPr>
      <t xml:space="preserve">G. EXCLUSIÓN DE PÉRDIDAS O DAÑOS POR DEPRECIACIÓN, PÉRDIDAS DE INVIERSIONES, RESULTADOS DE FLUCTUACIONES EN LOS MERCADOS FINANCIEROS, OTORGAMIENTO DE CRÉDITOS Y RECUPERACIÓN DE CARTERA.
</t>
    </r>
    <r>
      <rPr>
        <sz val="11"/>
        <color theme="1"/>
        <rFont val="Verdana"/>
        <family val="2"/>
      </rPr>
      <t>La Aseguradora no será responsable por ninguna reclamación:
a) 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
b) 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
c) Formulada por, o por cuenta de, cualquier cliente de la Entidad Tomadora o de los Asegurados como consecuencia de la inversión en, gestión de, o consejos relacionados con, cualquier patrimonio, fundación, fidecomiso o propiedad;
d) 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
e) Surgida única y exclusivamente del hecho de que los valores o mercaderías o inversiones no produzcan los resultados representados o esperados.</t>
    </r>
  </si>
  <si>
    <r>
      <rPr>
        <b/>
        <sz val="11"/>
        <rFont val="Verdana"/>
        <family val="2"/>
      </rPr>
      <t xml:space="preserve">H. EXCLUSIÓN DE MULTAS O SANCIONES PENALES O ADMINISTRATIVAS IMPUESTAS A LA ENTIDAD TOMADORA O A LOS FUNCIONARIOS ASEGURADOS, CONTRIBUCIONES POLÍTICAS Y DONACIONES.
</t>
    </r>
    <r>
      <rPr>
        <sz val="11"/>
        <rFont val="Verdana"/>
        <family val="2"/>
      </rPr>
      <t>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t>
    </r>
  </si>
  <si>
    <r>
      <rPr>
        <b/>
        <sz val="11"/>
        <color theme="1"/>
        <rFont val="Verdana"/>
        <family val="2"/>
      </rPr>
      <t>I. EXCLUSIÓN DE AVALES O GARANTÍAS PERSONALES OTORGADAS POR LOS FUNCIONARIOS ASEGURADOS</t>
    </r>
    <r>
      <rPr>
        <sz val="11"/>
        <color theme="1"/>
        <rFont val="Verdana"/>
        <family val="2"/>
      </rPr>
      <t xml:space="preserve">
Sujeto a los demás términos y condiciones de esta póliza, queda acordado y convenido que esta cobertura no se extiende para amparar ninguna reclamación efectuada en contra de los funcionarios asegurados como consecuencia de avales o garantías ofrecidas a título personal y que no correspondan a las actuaciones propias de su cargo.</t>
    </r>
  </si>
  <si>
    <r>
      <rPr>
        <b/>
        <sz val="11"/>
        <color theme="1"/>
        <rFont val="Verdana"/>
        <family val="2"/>
      </rPr>
      <t>J. EXCLUSIÓN DE DAÑOS O PERDIDAS NO RELACIONADAS CON EL DESEMPEÑO DE SUS FUNCIONES.</t>
    </r>
    <r>
      <rPr>
        <sz val="11"/>
        <color theme="1"/>
        <rFont val="Verdana"/>
        <family val="2"/>
      </rPr>
      <t xml:space="preserve">
No se ampara los daños o pérdidas ocasionadas por incurrir el funcionario asegurado en faltas, errores u omisiones no directamente relacionadas con el desempeño de las funciones propias de su cargo, bien sea que las mismas constituyan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carácter de servidor público.</t>
    </r>
  </si>
  <si>
    <r>
      <rPr>
        <b/>
        <sz val="11"/>
        <color theme="1"/>
        <rFont val="Verdana"/>
        <family val="2"/>
      </rPr>
      <t>K. EXCLUSIÓN DE ASBESTO</t>
    </r>
    <r>
      <rPr>
        <sz val="11"/>
        <color theme="1"/>
        <rFont val="Verdana"/>
        <family val="2"/>
      </rPr>
      <t xml:space="preserve">
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r>
  </si>
  <si>
    <r>
      <rPr>
        <b/>
        <sz val="11"/>
        <color theme="1"/>
        <rFont val="Verdana"/>
        <family val="2"/>
      </rPr>
      <t>L. EXCLUSIÓN DE GUERRA</t>
    </r>
    <r>
      <rPr>
        <sz val="11"/>
        <color theme="1"/>
        <rFont val="Verdana"/>
        <family val="2"/>
      </rPr>
      <t xml:space="preserve">
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cualquier acto de autoridad gubernamental o pública legítimamente constituida.</t>
    </r>
  </si>
  <si>
    <r>
      <rPr>
        <b/>
        <sz val="11"/>
        <color theme="1"/>
        <rFont val="Verdana"/>
        <family val="2"/>
      </rPr>
      <t>M. EXCLUSIÓN RELATIVA A PENSIONES</t>
    </r>
    <r>
      <rPr>
        <sz val="11"/>
        <color theme="1"/>
        <rFont val="Verdana"/>
        <family val="2"/>
      </rPr>
      <t xml:space="preserve">
Se excluyen las reclamaciones relativas a pensiones, participación en beneficios o programas de beneficios, establecidos en todo o parte a favor de los servidores públicos asegurados de la Entidad, así como lo relacionado con prestaciones sociales.</t>
    </r>
  </si>
  <si>
    <r>
      <rPr>
        <b/>
        <sz val="11"/>
        <color theme="1"/>
        <rFont val="Verdana"/>
        <family val="2"/>
      </rPr>
      <t>N. EXCLUSIÓN DE ACOSO SEXUAL</t>
    </r>
    <r>
      <rPr>
        <sz val="11"/>
        <color theme="1"/>
        <rFont val="Verdana"/>
        <family val="2"/>
      </rPr>
      <t xml:space="preserve">
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cualquiera otra índole y que da como resultado un ambiente de trabajo hostil, un impedimento para hacer las tareas y/o un condicionamiento de las oportunidades de ocupación de la persona perseguida.</t>
    </r>
  </si>
  <si>
    <r>
      <rPr>
        <b/>
        <sz val="11"/>
        <color theme="1"/>
        <rFont val="Verdana"/>
        <family val="2"/>
      </rPr>
      <t>O. EXCLUSIÓN DE ERRORES EN LA EVALUACIÓN DE RIESGOS Y MANTENIMIENTO DE SEGUROS</t>
    </r>
    <r>
      <rPr>
        <sz val="11"/>
        <color theme="1"/>
        <rFont val="Verdana"/>
        <family val="2"/>
      </rPr>
      <t xml:space="preserve">
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r>
  </si>
  <si>
    <r>
      <rPr>
        <b/>
        <sz val="11"/>
        <color theme="1"/>
        <rFont val="Verdana"/>
        <family val="2"/>
      </rPr>
      <t>P. EXCLUSIÓN DE DEMANDAS DE TIPO LABORAL</t>
    </r>
    <r>
      <rPr>
        <sz val="11"/>
        <color theme="1"/>
        <rFont val="Verdana"/>
        <family val="2"/>
      </rPr>
      <t xml:space="preserve">
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r>
  </si>
  <si>
    <r>
      <rPr>
        <b/>
        <sz val="11"/>
        <color theme="1"/>
        <rFont val="Verdana"/>
        <family val="2"/>
      </rPr>
      <t>Q. EXCLUSIÓN DE TERRORISMO</t>
    </r>
    <r>
      <rPr>
        <sz val="11"/>
        <color theme="1"/>
        <rFont val="Verdana"/>
        <family val="2"/>
      </rPr>
      <t xml:space="preserve">
1) 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proporción de, o llegando a constituirse en un levantamiento, poder militar o usurpado
2) 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así tales intereses sean declarados o no.</t>
    </r>
  </si>
  <si>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</si>
  <si>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</si>
  <si>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</si>
  <si>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r>
      <rPr>
        <b/>
        <sz val="11"/>
        <color theme="1"/>
        <rFont val="Verdana"/>
        <family val="2"/>
      </rPr>
      <t>U. EXCLUSIÓN DE RIESGO CIBERNÉTICO</t>
    </r>
    <r>
      <rPr>
        <sz val="11"/>
        <color theme="1"/>
        <rFont val="Verdana"/>
        <family val="2"/>
      </rPr>
      <t xml:space="preserve">
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secuencia:(1) RESPONSABILIDAD CIBERNÉTICA cualquier incidente cibernético.(2)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g) Incapacidad, demora o falta de recepción, envío, acceso, permiso de acceso o uso de los Datos. 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r>
  </si>
  <si>
    <r>
      <rPr>
        <b/>
        <sz val="11"/>
        <color theme="1"/>
        <rFont val="Verdana"/>
        <family val="2"/>
      </rPr>
      <t>V. EXCLUSIÓN DE ENFERMEDADES TRANSMISIBLES O CONTAGIOSAS</t>
    </r>
    <r>
      <rPr>
        <sz val="11"/>
        <color theme="1"/>
        <rFont val="Verdana"/>
        <family val="2"/>
      </rPr>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r>
  </si>
  <si>
    <r>
      <rPr>
        <b/>
        <sz val="11"/>
        <color theme="1"/>
        <rFont val="Verdana"/>
        <family val="2"/>
      </rPr>
      <t>W. EXCLUSIÓN DE DOLO</t>
    </r>
    <r>
      <rPr>
        <sz val="11"/>
        <color theme="1"/>
        <rFont val="Verdana"/>
        <family val="2"/>
      </rPr>
      <t xml:space="preserve">
Se excluyen las reclamaciones derivadas de la condición de cualquier acto criminal de cualquier acto doloso.</t>
    </r>
  </si>
  <si>
    <r>
      <rPr>
        <b/>
        <sz val="11"/>
        <color theme="1"/>
        <rFont val="Verdana"/>
        <family val="2"/>
      </rPr>
      <t>X. ACTOS INCORRECTOS COMETIDOS TOTAL O PARCIALMENTE DENTRO DE ESTADOS UNIDOS DE AMÉRICA Y/O CANADÁ.</t>
    </r>
    <r>
      <rPr>
        <sz val="11"/>
        <color theme="1"/>
        <rFont val="Verdana"/>
        <family val="2"/>
      </rPr>
      <t xml:space="preserve">
Se excluyen las reclamaciones derivadas de actos incorrectos cometidos total o parcialmente dentro de los Estados Unidos de América, Canadá y/o Puerto Rico.</t>
    </r>
  </si>
  <si>
    <r>
      <rPr>
        <b/>
        <sz val="11"/>
        <color theme="1"/>
        <rFont val="Verdana"/>
        <family val="2"/>
      </rPr>
      <t>Y. EXCLUSIÓN DE PÉRDIDAS AMPARADAS BAJO OTROS SEGUROS</t>
    </r>
    <r>
      <rPr>
        <sz val="11"/>
        <color theme="1"/>
        <rFont val="Verdana"/>
        <family val="2"/>
      </rPr>
      <t xml:space="preserve">
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r>
  </si>
  <si>
    <r>
      <rPr>
        <b/>
        <sz val="11"/>
        <color theme="1"/>
        <rFont val="Verdana"/>
        <family val="2"/>
      </rPr>
      <t>Z. EXCLUSIÓN DE CONTAMINACIÓN</t>
    </r>
    <r>
      <rPr>
        <sz val="11"/>
        <color theme="1"/>
        <rFont val="Verdana"/>
        <family val="2"/>
      </rPr>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r>
  </si>
  <si>
    <r>
      <rPr>
        <b/>
        <sz val="11"/>
        <color theme="1"/>
        <rFont val="Verdana"/>
        <family val="2"/>
      </rPr>
      <t>AA. EXCLUSIÓN DE MERMAS O DIFRENCIA DE INVENTARIOS</t>
    </r>
    <r>
      <rPr>
        <sz val="11"/>
        <color theme="1"/>
        <rFont val="Verdana"/>
        <family val="2"/>
      </rPr>
      <t xml:space="preserve">
Mermas, diferencia de inventarios, desapariciones o daños que sufran los bienes o valores de la Entidad Tomadora por cualquier causa no imputable a los asegurados.</t>
    </r>
  </si>
  <si>
    <t>No obstante, los términos de las exclusiones antes indicadas, queda expresamente acordado y expresado que esta póliza ampara los costos y gastos de defensa, según las condiciones establecidas en la normatividad legal señalada en el objeto del seguro, para cualquiera de los eventos indicados en los literales H, P. R anterior.</t>
  </si>
  <si>
    <t>SUBLÍMITES BÁSICOS OBLIGATORIOS PARA LA COBERTURA DE GASTOS DE DEFENSA.</t>
  </si>
  <si>
    <t>La propuesta debe contemplar el ofrecimiento de los siguientes sublimites de honorarios profesionales de abogados, los cuales deben operar exclusivamente bajo la modalidad de: por cargo asegurado y por cada proceso para cada una de las personas cuyo cargo se encuentre asegurado.</t>
  </si>
  <si>
    <r>
      <rPr>
        <b/>
        <sz val="11"/>
        <color rgb="FF000000"/>
        <rFont val="Verdana"/>
        <family val="2"/>
      </rPr>
      <t>Procesos de Investigaciones Preliminares</t>
    </r>
    <r>
      <rPr>
        <sz val="11"/>
        <color rgb="FF000000"/>
        <rFont val="Verdana"/>
        <family val="2"/>
      </rPr>
      <t>. Para Procesos, Fiscales, Penales, Disciplinarios, o las adelantadas por cualquier Organismo o ente de investigación:</t>
    </r>
  </si>
  <si>
    <t>Definición para Procesos Fiscales. Ley 610 de 2000:</t>
  </si>
  <si>
    <t xml:space="preserve">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 </t>
  </si>
  <si>
    <t>Definición para Procesos Disciplinarios. LEY 1952 DE 2019 (Código General Disciplinario).</t>
  </si>
  <si>
    <t>En caso de duda sobre la identificación o individualización del posible autor de una falta disciplinaria, se adelantará indagación previa. (Artículo 208)</t>
  </si>
  <si>
    <t>Definición para Procesos Penales:</t>
  </si>
  <si>
    <r>
      <t>S</t>
    </r>
    <r>
      <rPr>
        <b/>
        <sz val="11"/>
        <color rgb="FF000000"/>
        <rFont val="Verdana"/>
        <family val="2"/>
      </rPr>
      <t>istema Inquisitivo (Ley 600 de 2000).</t>
    </r>
    <r>
      <rPr>
        <sz val="11"/>
        <color rgb="FF000000"/>
        <rFont val="Verdana"/>
        <family val="2"/>
      </rPr>
      <t xml:space="preserve"> Toda la etapa de investigación previa (art. 322 y s.s.) adelantada por la Fiscalía de acuerdo con el procedimiento establecido hasta antes del auto de formulación de imputación (art. 331 y s.s.)</t>
    </r>
  </si>
  <si>
    <r>
      <rPr>
        <b/>
        <sz val="11"/>
        <color rgb="FF000000"/>
        <rFont val="Verdana"/>
        <family val="2"/>
      </rPr>
      <t xml:space="preserve">Sistema Acusatorio (Ley 906 de 2004). </t>
    </r>
    <r>
      <rPr>
        <sz val="11"/>
        <color rgb="FF000000"/>
        <rFont val="Verdana"/>
        <family val="2"/>
      </rPr>
      <t>Toda la etapa de instrucción adelantada por la Fiscalía de acuerdo con el procedimiento establecido para el sistema penal acusatorio hasta antes del auto de formulación de imputación (art. 286 y s.s.).</t>
    </r>
  </si>
  <si>
    <t>Definición para Procesos ante Otros Organismos:</t>
  </si>
  <si>
    <t>Toda la etapa de investigación preliminar adelantada contra un servidor público y/o funcionario con responsabilidades similares, adelantada por un organismo oficial, antes de que exista decisión de vinculación definitiva a un proceso.</t>
  </si>
  <si>
    <t>* Sublímites Aplicables, para cada una de las Etapas de Investigación Preliminar indicadas en las anteriores definiciones :</t>
  </si>
  <si>
    <t>Cargos</t>
  </si>
  <si>
    <t>Sublímite Por Persona y por cada Proceso para cada una de las Personas</t>
  </si>
  <si>
    <t>Director General, Subdirector General, Inspector General y de responsabilidad profesional, Secretaría General</t>
  </si>
  <si>
    <t>$150.000.000</t>
  </si>
  <si>
    <t>Directores (Direcciones operativas, administrativas y educativa), Comandantes de Metropolitana, Comandantes de Departamento y Tesorero General</t>
  </si>
  <si>
    <t>$75.000.000</t>
  </si>
  <si>
    <t>Jefatura Nacional , Jefes de Oficina Asesoras y Comandantes de Región, Tesoreros Unidades Policiales, Jefes Regionales de Aseguramiento en Salud, Jefes de Unidad Prestadora de Salud Tipo A</t>
  </si>
  <si>
    <t>$65.000.000</t>
  </si>
  <si>
    <t>Demás cargos incluidos en la póliza</t>
  </si>
  <si>
    <t xml:space="preserve"> * Etapas desde Vinculación Procesal hasta Fallo que haga Transito a Cosa Juzgada.</t>
  </si>
  <si>
    <t>Se incluyen todas las etapas relativas a cada proceso desde la vinculación del procesado (fiscal, disciplinario, penal, administrativo (incluidos los de reparación directa), civil), hasta que se produzca un fallo (sentencia, resolución o auto) definitivo y con tránsito a cosa juzgada (1ª. y 2ª. instancia)</t>
  </si>
  <si>
    <t xml:space="preserve">* Procesos disciplinarios </t>
  </si>
  <si>
    <t>De conformidad con lo establecido por Código General Disciplinario – Ley 1952 de 2019, se cubrirán todos los procesos disciplinarios iniciados en virtud de esta norma, según el articulo 114 y siguientes de los cargos amparados en la presente póliza.</t>
  </si>
  <si>
    <t>La defensa en este proceso incluirá la interposición de los recursos establecidos por los artículos 130 a 140 de la Ley 1952 de 2019.</t>
  </si>
  <si>
    <t>Nota: La presente póliza otorgará cobertura a aquellos procesos que sean notificados en vigencia de la presente póliza y que se adelanten bajo la normatividad del Código Único Disciplinario Ley 734 de 2002 y modificada en algunos aspectos por la Ley 1474 de 2011.</t>
  </si>
  <si>
    <r>
      <t xml:space="preserve">Sub-límites aplicables: </t>
    </r>
    <r>
      <rPr>
        <b/>
        <sz val="11"/>
        <color indexed="10"/>
        <rFont val="Verdana"/>
        <family val="2"/>
      </rPr>
      <t>(Se calificarán en condiciones complementarias el monto adicional ofrecido)</t>
    </r>
  </si>
  <si>
    <t>Proceso verbal sumario de responsabilidad fiscal</t>
  </si>
  <si>
    <t>De conformidad con lo establecido por el artículo 97 de la Ley 1474 de 2011 – Estatuto Anticorrupción, el procedimiento verbal  de responsabilidad fiscal se adelantará  contra los servidores públicos cuando del análisis del dictamen del proceso auditor, de una denuncia o de la aplicación de cualquiera de los sistemas de control, se determine que están dados los elementos para proferir auto de apertura e imputación. El proceso verbal es aplicable a nivel central de la Contraloría General de la República y a la Auditoría General de la República a partir de la entrada en vigencia de  la Ley 1474 del 12 de julio de 2011 y a las Gerencias Departamentales de la Contraloría General y a las Contralorías territoriales a partir del 1o de enero de 2012, sin perjuicio que en las indagaciones preliminares que se encuentren en trámite , los órganos de control fiscal competentes puedan adecuar su trámite al procedimiento verbal en el momento de calificar su mérito, profiriendo auto de apertura e imputación si se dan los presupuestos  antes señalados para la aplicación de dicho procedimiento.</t>
  </si>
  <si>
    <t>De conformidad con el artículo 98 de la ley 1474 de 2011 – Estatuto Anticorrupción, el procedimiento verbal de responsabilidad fiscal comprende las siguientes etapas:</t>
  </si>
  <si>
    <t>a) Cuando se encuentre objetivamente establecida la existencia del daño patrimonial al Estado y exista prueba que comprometa la responsabilidad del gestor fiscal, el funcionario competente expedirá un auto de apertura e imputación de responsabilidad fiscal, el cual deberá cumplir con los requisitos establecidos en los artículos 41 y 48 de la Ley 610 de 2000 y contener además la formulación individualizada de cargos a los presuntos responsables y los motivos por los cuales se vincula al garante</t>
  </si>
  <si>
    <t xml:space="preserve">b) El proceso para establecer la responsabilidad fiscal se desarrollará en dos (2) audiencias públicas, la primera denominada de Descargos y la segunda denominada de Decisión
</t>
  </si>
  <si>
    <t xml:space="preserve">La defensa en el proceso verbal de responsabilidad fiscal comprende las etapas antes descritas  e implica la participación activa del apoderado en defensa de los servidores públicos imputados,  en  las audiencia de descargos y decisión en los términos de los artículos 99,  100 y 101  de la Ley 1474 de 2011 – Estatuto Anticorrupción y la interposición de los recursos procedentes y la solicitud de levantamiento de  medidas cautelares conforme a los artículo 102 y 103 de la referida Ley.
</t>
  </si>
  <si>
    <r>
      <rPr>
        <b/>
        <sz val="11"/>
        <color rgb="FF000000"/>
        <rFont val="Verdana"/>
        <family val="2"/>
      </rPr>
      <t xml:space="preserve">Sub-límites aplicables: </t>
    </r>
    <r>
      <rPr>
        <b/>
        <sz val="11"/>
        <color rgb="FFFF0000"/>
        <rFont val="Verdana"/>
        <family val="2"/>
      </rPr>
      <t>(Se calificará en condiciones complementarias el monto adicional ofrecido)</t>
    </r>
  </si>
  <si>
    <t>PROCESOS DE CONTROL O INVESTIGACIONES INTERNOS. $ 5.000.000 por cargo asegurado y por cada proceso para cada uno de los cargos asegurados $ 45.000.000 agregado anual por persona. (incluidos en el límite de gastos de defensa).</t>
  </si>
  <si>
    <r>
      <t xml:space="preserve">La aseguradora cubrirá las investigaciones que adelanten las dependencias de la Entidad, llámase control interno o similares, que cuenten con facultad legal para iniciar investigaciones a los cargos asegurados e individualizados que presten sus servicios a la Entidad.
</t>
    </r>
    <r>
      <rPr>
        <b/>
        <sz val="11"/>
        <color rgb="FFFF0000"/>
        <rFont val="Verdana"/>
        <family val="2"/>
      </rPr>
      <t>Se calificará en condiciones complementarias el monto adicional ofrecido</t>
    </r>
  </si>
  <si>
    <t>GASTOS DE DEFENSA PARA INVESTIGACIONES POR MULTAS Y SANCIONES.  $5.000.000 por cargo asegurado y por cada proceso para cada uno de los cargos asegurados /$45.000.000 agregado anual por persona. Incluidos en el límite establecido para los Gastos de Defensa para los cargos asegurados.</t>
  </si>
  <si>
    <r>
      <rPr>
        <b/>
        <sz val="11"/>
        <color rgb="FF000000"/>
        <rFont val="Verdana"/>
        <family val="2"/>
      </rPr>
      <t xml:space="preserve">
</t>
    </r>
    <r>
      <rPr>
        <sz val="11"/>
        <color rgb="FF000000"/>
        <rFont val="Verdana"/>
        <family val="2"/>
      </rPr>
      <t xml:space="preserve">Se amparan los gastos y costas judiciales por honorarios profesionales en que incurran los cargos asegurados para ejercer su defensa. Este sublímite hace parte de los Gastos de Defensa.
</t>
    </r>
    <r>
      <rPr>
        <b/>
        <sz val="11"/>
        <color rgb="FFFF0000"/>
        <rFont val="Verdana"/>
        <family val="2"/>
      </rPr>
      <t>Se calificará en condiciones complementarias el monto adicional ofrecido</t>
    </r>
  </si>
  <si>
    <t>GASTOS DE DEFENSA PARA IMPUTACIONES POR INJURIAS Y CALUMNIAS. $5.000.000 por cargo asegurado y por cada proceso para cada uno de los cargos asegurados /$45.000.000 agregado anual por persona.</t>
  </si>
  <si>
    <r>
      <rPr>
        <sz val="11"/>
        <color rgb="FF000000"/>
        <rFont val="Verdana"/>
        <family val="2"/>
      </rPr>
      <t xml:space="preserve">Incluidos en el límite establecido para los Gastos de Defensa para los cargos asegurados.
Se amparan los gastos de defensa por honorarios profesionales en que incurran los cargos asegurados para ejercer su defensa. Este sublímite hace parte de los Gastos de Defensa.
</t>
    </r>
    <r>
      <rPr>
        <b/>
        <sz val="11"/>
        <color rgb="FFFF0000"/>
        <rFont val="Verdana"/>
        <family val="2"/>
      </rPr>
      <t xml:space="preserve">
Se calificará en condiciones complementarias el monto adicional ofrecido</t>
    </r>
  </si>
  <si>
    <t xml:space="preserve">OTROS COSTOS PROCESALES, INCLUYENDO CAUCIONES JUDICIALES Y AGENCIAS EN DERECHO. (incluidos en el límite de gastos de defensa). Sublimite. $15.000.000 evento / $40.000.000  agregado anual. </t>
  </si>
  <si>
    <r>
      <rPr>
        <b/>
        <sz val="11"/>
        <color rgb="FF000000"/>
        <rFont val="Verdana"/>
        <family val="2"/>
      </rPr>
      <t xml:space="preserve">
</t>
    </r>
    <r>
      <rPr>
        <sz val="11"/>
        <color rgb="FF000000"/>
        <rFont val="Verdana"/>
        <family val="2"/>
      </rPr>
      <t xml:space="preserve">Se amparan otros costos procesales según la definición jurídica, comprendiendo: Notificaciones, aranceles y derechos judiciales, honorarios de abogados, anuncios o edictos, derechos para peritos, gastos forenses, pruebas periciales, personas que han intervenido en el proceso y demás, incluidas cauciones judiciales y agencias en derecho.
Adicionalmente, se incluyen cauciones judiciales y agencias en derecho, diferentes a honorarios profesionales de abogados, en que deban incurrir los asegurados dentro de los respectivos procesos.
Se cubre los costos de constitución de cauciones judiciales necesarias a consecuencia de reclamaciones cubiertas, siempre que se trate de:
a. caución en proceso de responsabilidad civil.
b. cauciones judiciales requeridas para garantizar la libertad provisional del asegurado en procesos penales.
c. cauciones exigidas por las autoridades en procesos de responsabilidad fiscal
Se aclara que se cubre el costo de las cauciones judiciales mas no la expedición de estas. 
</t>
    </r>
    <r>
      <rPr>
        <b/>
        <sz val="11"/>
        <color rgb="FFFF0000"/>
        <rFont val="Verdana"/>
        <family val="2"/>
      </rPr>
      <t>Se calificará en condiciones complementarias el monto adicional ofrecido</t>
    </r>
  </si>
  <si>
    <t>CLÁUSULAS Y CONDICIONES PARTICULARES BÁSICAS OBLIGATORIAS</t>
  </si>
  <si>
    <t>SISTEMA DE COBERTURA</t>
  </si>
  <si>
    <r>
      <t xml:space="preserve">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informada a la Aseguradora y aceptada por esta, deberán ser atendidas por la misma póliza, es decir, la vigencia de la primera notificación. Por esto mismo, las reclamaciones, investigaciones o circunstancias ya notificadas quedan excluidas de todas las vigencias posteriores.
Queda entendido y acordado que se excluyen los procesos, investigaciones y/o reclamos en curso, notificados a los funcionarios y/o la entidad, previo al inicio de la vigencia y aquellos previamente notificados y/o reclamados a una póliza anterior.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e(los)l funcionario(s) formalmente a alguna investigación o indagación preliminar. En consecuencia, en </t>
    </r>
    <r>
      <rPr>
        <sz val="11"/>
        <rFont val="Verdana"/>
        <family val="2"/>
      </rPr>
      <t>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</si>
  <si>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</si>
  <si>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</si>
  <si>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PERIODO DE RETROACTIVIDAD. 16 de diciembre 2021.</t>
  </si>
  <si>
    <t>Se cubren hechos ocurridos desde la fecha de retroactividad otorgada para esta póliza.</t>
  </si>
  <si>
    <t>JURISDICCIÓN Y LIMITACIÓN TERRITORIAL</t>
  </si>
  <si>
    <t>Colombia. Aplica la legislación colombiana.</t>
  </si>
  <si>
    <t>MODIFICACION A CARGOS</t>
  </si>
  <si>
    <t>Queda entendido, convenido y aceptado que, si durante la vigencia de la presente póliza se presenta cambio de denominaciones a cargos, se consideran automáticamente incorporados a la póliza.</t>
  </si>
  <si>
    <t>AMPARO AUTOMÁTICO PARA FUNCIONARIOS PASADOS, PRESENTES Y FUTUROS</t>
  </si>
  <si>
    <t>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El cobro de la prima se efectuará a prorrata sobre los valores inicialmente pactados y número de días restantes para la finalización de la póliza.</t>
  </si>
  <si>
    <t>HOMOLOGACIÓN DE CARGOS</t>
  </si>
  <si>
    <t>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t>
  </si>
  <si>
    <t>AMPARO DE RESPONSABILIDAD DE LOS FUNCIONARIOS ASEGURADOS QUE SE TRANSMITA POR MUERTE, INCAPACIDAD, INHABILITACIÓN O INSOLVENCIA.</t>
  </si>
  <si>
    <t>Se ampara la responsabilidad de los funcionarios asegurados que se transmita por muerte, incapacidad, inhabilitación o insolvencia.</t>
  </si>
  <si>
    <t>APLICACIÓN DE LAS DISPOSICIONES DEL CÓDIGO DE COMERCIO</t>
  </si>
  <si>
    <t>Las reglas aplicables a los seguros en general y los principios, normas y reglas aplicables a los seguros de daños y Responsabilidad Civil serán aplicables, salvo disposición en contrario, al seguro objeto de esta contratación</t>
  </si>
  <si>
    <t>NO APLICACIÓN DE LA CLÁUSULA DE CONTROL DE SINIESTROS, PARA RECLAMACIONES QUE NO SUPEREN LOS $100.000.000</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</si>
  <si>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</si>
  <si>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t>REVOCACIÓN DE LA PÓLIZA, CLÁUSULAS O CONDICIONES. Con termino de CIENTO VEINTE (120) días.</t>
  </si>
  <si>
    <t>Queda convenido y aceptado que el asegurado podrá dar aviso de la ocurrencia del siniestro en un término de CIENTO VEINTE (120) días, siguientes a la fecha en que haya conocido o debido conocer la ocurrencia del mismo.</t>
  </si>
  <si>
    <t>EXTENSIÓN DE DESCUBRIMIENTO Con término de 12 meses, Con cobro adicional del 50% de la prima ofrecida para este proceso.</t>
  </si>
  <si>
    <t>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12 meses siguientes a la fecha de revocación o no renovación.</t>
  </si>
  <si>
    <t>NO APLICACIÓN DE TARIFAS DE COLEGIOS DE ABOGADOS</t>
  </si>
  <si>
    <t>No aplicación de tarifa de colegios de abogados u otro criterio similar, para limitar y/o aceptar la propuesta de los honorarios de abogados, presentada por la Entidad tomadora, los funcionarios que ésta designe o los asegurados.</t>
  </si>
  <si>
    <t>NO SUBROGACIÓN</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</si>
  <si>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</si>
  <si>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</si>
  <si>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</si>
  <si>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</si>
  <si>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PLAZO PARA LA ACEPTACIÓN DE GASTOS JUDICIALES Y/O COSTOS DE DEFENSA</t>
  </si>
  <si>
    <t>Mediante esta condición, queda expresamente acordado que la aseguradora se pronunciará sobre la cotización de honorarios del abogado, gastos judiciales y/o costos de defensa (incluidos los impuestos, gravámenes u otros legalmente establecidos); en la brevedad posible y máximo dentro de los quince (15) días hábiles siguientes al recibo de la documentación que acredite los mismos. En caso contrario se entenderán aceptados los honorarios de abogado, de conformidad con la(s) cotización(es) presentada(s) por la Entidad asegurada o los funcionarios que esta designe o los asegurados.</t>
  </si>
  <si>
    <t>RECONSIDERACION DE HONORARIOS</t>
  </si>
  <si>
    <t>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t>
  </si>
  <si>
    <t>COBERTURA DE ACCIÓN DE REPETICIÓN</t>
  </si>
  <si>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</si>
  <si>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t>DIVERSIDAD EN LAS EXCLUSIONES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</si>
  <si>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</si>
  <si>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COBERTURA PARA CULPA Y FALTAS GRAVÍSIMAS</t>
  </si>
  <si>
    <t>Se otorga únicamente gastos de defensa para atender investigaciones disciplinarias conforme al Código General Disciplinario. Esta cobertura no implica el amparo de la culpa gravísima o dolo bajo ninguna circunstancia.</t>
  </si>
  <si>
    <t>COBERTURA PARA CULPA GRAVE</t>
  </si>
  <si>
    <t>Queda entendido, convenido y aceptado que se amparan las reclamaciones presentadas contra las personas aseguradas, aun cuando el acto incorrecto generador de responsabilidad civil se deba a una culpa grave, negligencia o falta de diligencia grave del asegurado siempre y cuando el acto no cuente con calificación dolosa</t>
  </si>
  <si>
    <t>EXTENSIÓN DE COBERTURA PARA GASTOS DE DEFENSA EN ACTOS RELACIONADOS CON LA INCORRECTA CONTRATACIÓN DE SEGUROS. Sublímite $10.000.000</t>
  </si>
  <si>
    <t>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</si>
  <si>
    <t>NO EXIGENCIA DE PAGARÉ</t>
  </si>
  <si>
    <t>Queda entendido, convenido y aceptado que la aseguradora para el pago de los gastos de defensa no exigirá firma o trámite de pagaré, carta de instrucciones de diligenciamiento de pagaré o cualquier otro documento o garantía. En los procesos penales (salvo cuando se establezca en contrario) el pago de honorarios operará por reembolso cuando el proceso haya terminado y se tenga certeza de la no existencia de dolo. Para el reconocimiento de anticipo en procesos penales será necesario otorgar contragarantía, en el evento que la Aseguradora apruebe excepcionalmente un anticipo.</t>
  </si>
  <si>
    <t>ANTICIPO DE INDEMNIZACIÓN PARA EL PAGO DE HONORARIOS DEL 50%</t>
  </si>
  <si>
    <t>Mediante la presente cláusula queda expresamente convenido y aceptado, que en caso de siniestro la Aseguradora anticipará pago del 50% del valor de los gastos de defensa (no podrá hacer ofrecimientos menores a este porcentaje), excepto para los procesos penales que operarán bajo la modalidad de reembolso;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diez (10) días hábiles 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</si>
  <si>
    <t>DESIGNACION DE ABOGADOS</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</si>
  <si>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</si>
  <si>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aplicará aquella o aquellas que en conjunto determine el asegurado de acuerdo a su conveniencia.</t>
  </si>
  <si>
    <t>CONDICIONES DE PRORROGA DE LA PÓLIZA</t>
  </si>
  <si>
    <t>En caso de que el asegurado decida prorrogar la póliza, la aseguradora se obliga a mantener los términos contratados con las mismas tasas y condiciones de la póliza inicial, siempre y cuando la siniestralidad de la póliza no sea mayor al 50%, en el caso que la siniestralidad supere el 50% la aseguradora acordará con el asegurado las condiciones en que se otorgará la prórroga.
La aseguradora se obliga a entregar en cualquiera de las situaciones de resultado de siniestralidad, las condiciones con una antelación de noventa (90) días antes del vencimiento de la póliza.</t>
  </si>
  <si>
    <t>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de igual forma en caso de encontrarse contradicción en alguna condición prevalecerá la de mayor beneficio para el asegurado.</t>
  </si>
  <si>
    <t>COBERTURAS, AMPAROS Y BIENES SIN APLICACIÓN DE DEDUCIBLES EN FORMA OBLIGATORIA</t>
  </si>
  <si>
    <t>La Entidad, requiere oferta de cobertura SIN APLICACIÓN DE DEDUCIBLE, para los bienes y/o amparos y/o eventos, de esta póliza.</t>
  </si>
  <si>
    <t>COBERTURA PARA CINCO (5) CARGOS ADICIONALES SIN COBRO DE PRIMA.</t>
  </si>
  <si>
    <t>Mediante esta condición la aseguradora acepta incluir cinco (5) cargos adicionales a definir posteriormente por la Entidad, sin cobro de prima y con la misma retroactividad de esta póliza. La retroactividad solo aplica para los cargos ya creados, en caso de nuevos cargos, la retroactividad es a partir de la creación de éste.</t>
  </si>
  <si>
    <t>Sin aplicación de deducibles</t>
  </si>
  <si>
    <t xml:space="preserve">ANEXO No.1 -  CONDICIONES TÉCNICAS BÁSICAS OBLIGATORIAS </t>
  </si>
  <si>
    <t>SEGURO DE CUMPLIMIENTO DE DISPOSICIONES LEGALES - LOTE VII</t>
  </si>
  <si>
    <t>OBJETO:</t>
  </si>
  <si>
    <t>La póliza de cumplimiento deberá amparar al asegurado por el riesgo de incumplimiento ocurrido durante la vigencia del seguro, de las obligaciones contraídas por la POLICIA NACIONAL en virtud de las resoluciones  mediante la cual la SOCIEDAD DE ACTIVOS ESPECIALES SAS – SAE entrega en destinación provisional bienes inmuebles relacionados en cada resolución.</t>
  </si>
  <si>
    <t xml:space="preserve">VIGENCIA: </t>
  </si>
  <si>
    <t>De acuerdo con el requerimiento de los contratos de comodato será de 732 días, contados a partir de las 00:00 horas del 29 de noviembre de 2026 y hasta las 00:00 horas del 29 de noviembre de 2028.</t>
  </si>
  <si>
    <t xml:space="preserve">VALOR ASEGURADO: </t>
  </si>
  <si>
    <t>A continuación, se relacionan los inmuebles que se han recibido a través de las resoluciones de destinación y ratificación:</t>
  </si>
  <si>
    <t>ITEM</t>
  </si>
  <si>
    <t>RESOLUCIÓN</t>
  </si>
  <si>
    <t>MATRÍCULA</t>
  </si>
  <si>
    <t>DEPARTAMENTO
CIUDAD</t>
  </si>
  <si>
    <t>MUNICIPIO</t>
  </si>
  <si>
    <t>UNIDAD 
POLICIA NACIONAL</t>
  </si>
  <si>
    <t>CLASE DE INMUEBLE</t>
  </si>
  <si>
    <t>AVALUO CATASTRAL
AÑO 2026</t>
  </si>
  <si>
    <t>VALOR A ASEGURAR 
(8% DEL AVALUO)</t>
  </si>
  <si>
    <t>0331 del 23/03/2000 Destinación</t>
  </si>
  <si>
    <t>060-95695</t>
  </si>
  <si>
    <t>BOLIVAR</t>
  </si>
  <si>
    <t>CARTAGENA</t>
  </si>
  <si>
    <t>MECAR</t>
  </si>
  <si>
    <t>1 APARTAMENTO</t>
  </si>
  <si>
    <t>060-95684</t>
  </si>
  <si>
    <t>1 GARAJE</t>
  </si>
  <si>
    <t>060-95685</t>
  </si>
  <si>
    <t>1400 del 15/09/1997 Destinación
1003 del 03/05/2021 Ratificación</t>
  </si>
  <si>
    <t>230-21214</t>
  </si>
  <si>
    <t>META</t>
  </si>
  <si>
    <t>VILLAVICENCIO</t>
  </si>
  <si>
    <t>DEMET</t>
  </si>
  <si>
    <t>1 CASA</t>
  </si>
  <si>
    <t>1305 del 03/069/2019 Destinación
1003 del 03/05/2021 Ratificación</t>
  </si>
  <si>
    <t>070-151245</t>
  </si>
  <si>
    <t>BOYACÁ</t>
  </si>
  <si>
    <t>VILLA DE LEYVA</t>
  </si>
  <si>
    <t>DICAR</t>
  </si>
  <si>
    <t>CASA LOTE</t>
  </si>
  <si>
    <t>1330 del 20/085/2010 Destinación
1017 del 16/05/2021 Ratificación</t>
  </si>
  <si>
    <t>236-23653</t>
  </si>
  <si>
    <t xml:space="preserve">FUENTE DE ORO
</t>
  </si>
  <si>
    <t>DICAR
Fuerte Carabineros</t>
  </si>
  <si>
    <t>LOTE</t>
  </si>
  <si>
    <t>1555 del 14/12/2017 Destinación
1013 del 03/05/2021 Ratificación</t>
  </si>
  <si>
    <t>50C-00029335</t>
  </si>
  <si>
    <t>BOGOTÁ D.C.</t>
  </si>
  <si>
    <t>DIRAN</t>
  </si>
  <si>
    <t>0953 del 11/06/2010 Destinación
1017 del 16/05/2021 Ratificación</t>
  </si>
  <si>
    <t>236-23652</t>
  </si>
  <si>
    <t>SAN MARTIN</t>
  </si>
  <si>
    <t>LOTE - VERDUM</t>
  </si>
  <si>
    <t>1045 del 08/09/2017 Destinación
1003 del 03/05/2021 Ratificación</t>
  </si>
  <si>
    <t>50N-20358905</t>
  </si>
  <si>
    <t>FINCA ARCANA</t>
  </si>
  <si>
    <t>1398 del 29/10/2008 Destinación
1017 del 06/05/2021 Ratificación</t>
  </si>
  <si>
    <t>290-121475</t>
  </si>
  <si>
    <t>RISARALDA</t>
  </si>
  <si>
    <t>PEREIRA</t>
  </si>
  <si>
    <t>1 LOCAL</t>
  </si>
  <si>
    <t>1630 del 08/11/2019 Destinación
1003 del 03/05/2021 Ratificación</t>
  </si>
  <si>
    <t>370-346919</t>
  </si>
  <si>
    <t>VALLE</t>
  </si>
  <si>
    <t>CALI</t>
  </si>
  <si>
    <t>UNIPOL</t>
  </si>
  <si>
    <t xml:space="preserve">
CASA LOTE
</t>
  </si>
  <si>
    <t>1017 del 06/05/2021 Destinación</t>
  </si>
  <si>
    <t>370-79287</t>
  </si>
  <si>
    <t>MECAL</t>
  </si>
  <si>
    <t>1376 del 27/10/2009 Destinación
1017 del 06/05/2021 Ratificación</t>
  </si>
  <si>
    <t>252-4638</t>
  </si>
  <si>
    <t>NARIÑO</t>
  </si>
  <si>
    <t>TUMACO</t>
  </si>
  <si>
    <t>1 LOTE</t>
  </si>
  <si>
    <t>0375 del 085/05/2014 Destinación
1003 del 03/05/2021 Ratificación</t>
  </si>
  <si>
    <t>176-6573</t>
  </si>
  <si>
    <t>CUNDINAMARCA</t>
  </si>
  <si>
    <t>SOPO</t>
  </si>
  <si>
    <t>PONAL SUR</t>
  </si>
  <si>
    <t>FINCA CORINTO</t>
  </si>
  <si>
    <t>176-7819</t>
  </si>
  <si>
    <t>SAN DAVID</t>
  </si>
  <si>
    <t>4171 del 22/808/20218 Destinación
1003 del 03/05/2021 Ratificación</t>
  </si>
  <si>
    <t>50C-559178</t>
  </si>
  <si>
    <t>DILOF</t>
  </si>
  <si>
    <t>ALAMOS</t>
  </si>
  <si>
    <t>0618 del 11/05/2009 Destinación
1003 del 03/05/2021 Ratificación</t>
  </si>
  <si>
    <t>370-20151</t>
  </si>
  <si>
    <t>,</t>
  </si>
  <si>
    <t>Ante una diferencia que surja entre las partes por concepto de la celebración, interpretación, ejecución o terminación del contrato y que no puedan ser resueltas de común acuerdo entre ellas o mediante procedimientos de arreglo directo, tales como la conciliación o la amigable composición, serán sometidas a la decisión de peritos o expertos, de conformidad con lo previsto en el Artículo 68 y siguientes de la Ley 80 de 1993.”</t>
  </si>
  <si>
    <r>
      <rPr>
        <b/>
        <sz val="10"/>
        <color theme="1"/>
        <rFont val="Arial"/>
        <family val="2"/>
      </rPr>
      <t>Nota</t>
    </r>
    <r>
      <rPr>
        <sz val="10"/>
        <color theme="1"/>
        <rFont val="Arial"/>
        <family val="2"/>
      </rPr>
      <t>: El presente documento fue estructurado con la asesoría de la</t>
    </r>
    <r>
      <rPr>
        <b/>
        <sz val="10"/>
        <color theme="1"/>
        <rFont val="Arial"/>
        <family val="2"/>
      </rPr>
      <t xml:space="preserve"> Unión Temporal Corredores DILOF 2025</t>
    </r>
    <r>
      <rPr>
        <sz val="10"/>
        <color theme="1"/>
        <rFont val="Arial"/>
        <family val="2"/>
      </rPr>
      <t>, en cumplimiento de lo establecido en el contrato de consultoría N.º 06-3-10200-2025.</t>
    </r>
  </si>
  <si>
    <r>
      <rPr>
        <b/>
        <sz val="11"/>
        <color rgb="FF000000"/>
        <rFont val="Verdana"/>
        <family val="2"/>
      </rPr>
      <t>ACTOS MAL INTENCIONADOS DE TERCEROS ASONADA, MOTÍN, CONMOCIÓN CIVIL O POPULAR Y HUELGA (INCLUIDO TERRORISMO Y SABOTAJE).</t>
    </r>
    <r>
      <rPr>
        <sz val="11"/>
        <color rgb="FF000000"/>
        <rFont val="Verdana"/>
        <family val="2"/>
      </rPr>
      <t xml:space="preserve">Sublímite básico obligatorio de </t>
    </r>
    <r>
      <rPr>
        <b/>
        <sz val="11"/>
        <color rgb="FF000000"/>
        <rFont val="Verdana"/>
        <family val="2"/>
      </rPr>
      <t>$20.000.000.000</t>
    </r>
    <r>
      <rPr>
        <sz val="11"/>
        <color rgb="FF000000"/>
        <rFont val="Verdana"/>
        <family val="2"/>
      </rPr>
      <t xml:space="preserve"> combinado para las coberturas de daños materiales</t>
    </r>
    <r>
      <rPr>
        <b/>
        <sz val="11"/>
        <color rgb="FF000000"/>
        <rFont val="Verdana"/>
        <family val="2"/>
      </rPr>
      <t xml:space="preserve">.
</t>
    </r>
    <r>
      <rPr>
        <sz val="11"/>
        <color rgb="FF000000"/>
        <rFont val="Verdana"/>
        <family val="2"/>
      </rPr>
      <t xml:space="preserve">La aseguradora se compromete a indemnizar al Asegurado hasta el límite del valor asegurado de este sublímite, los daños y/o pérdidas materiales que sufran los bienes asegurados causados por:
Actos Mal Intencionados de Terceros y Terrorismo: Destrucción y daños materiales provenientes de actos terroristas, aún aquellos que sean cometidos por individuos pertenecientes a movimientos subversivo, incluida la explosión originada en tales fenómenos.
Asonada, Motín, Conmoción Civil o Popular: Los daños y/o pérdidas materiales causados por personas intervinientes en desordenes, confusiones, alteraciones, y disturbios de carácter violento y tumultuario. Así como asonada según la definición del Código Penal.
Huelga: Los daños y/o pérdidas materiales causados por huelguistas o por personas que tomen parte en conflictos colectivos de trabajo o suspensión de hecho de labores.
</t>
    </r>
    <r>
      <rPr>
        <b/>
        <sz val="11"/>
        <color rgb="FFFF0000"/>
        <rFont val="Verdana"/>
        <family val="2"/>
      </rPr>
      <t xml:space="preserve">
Se califica en Condiciones complementarias el aumento del sublímite ofrecido</t>
    </r>
    <r>
      <rPr>
        <b/>
        <sz val="11"/>
        <color rgb="FF000000"/>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</si>
</sst>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quot;\ #,##0.00;[Red]\-&quot;$&quot;\ #,##0.00"/>
    <numFmt numFmtId="42" formatCode="_-&quot;$&quot;\ * #,##0_-;\-&quot;$&quot;\ * #,##0_-;_-&quot;$&quot;\ * &quot;-&quot;_-;_-@_-"/>
    <numFmt numFmtId="44" formatCode="_-&quot;$&quot;\ * #,##0.00_-;\-&quot;$&quot;\ * #,##0.00_-;_-&quot;$&quot;\ * &quot;-&quot;??_-;_-@_-"/>
    <numFmt numFmtId="164" formatCode="_(&quot;$&quot;* #,##0_);_(&quot;$&quot;* \(#,##0\);_(&quot;$&quot;* &quot;-&quot;_);_(@_)"/>
    <numFmt numFmtId="165" formatCode="[$$-240A]\ #,##0"/>
    <numFmt numFmtId="166" formatCode="_-&quot;$&quot;\ * #,##0_-;\-&quot;$&quot;\ * #,##0_-;_-&quot;$&quot;\ * &quot;-&quot;_-;_-@"/>
    <numFmt numFmtId="167" formatCode="_-&quot;$&quot;\ * #,##0_-;\-&quot;$&quot;\ * #,##0_-;_-&quot;$&quot;\ * &quot;-&quot;??_-;_-@_-"/>
    <numFmt numFmtId="168" formatCode="_-&quot;$&quot;\ * #,##0.00_-;\-&quot;$&quot;\ * #,##0.00_-;_-&quot;$&quot;\ * &quot;-&quot;_-;_-@_-"/>
    <numFmt numFmtId="169" formatCode="&quot;$&quot;#,##0"/>
    <numFmt numFmtId="170" formatCode="&quot;$&quot;\ #,##0;[Red]&quot;$&quot;\ \-#,##0"/>
    <numFmt numFmtId="171" formatCode="&quot;$&quot;\ #,##0.00"/>
  </numFmts>
  <fonts count="55" x14ac:knownFonts="1">
    <font>
      <sz val="11"/>
      <color theme="1"/>
      <name val="Aptos Narrow"/>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Verdana"/>
      <family val="2"/>
    </font>
    <font>
      <sz val="11"/>
      <color theme="0"/>
      <name val="Verdana"/>
      <family val="2"/>
    </font>
    <font>
      <b/>
      <sz val="11"/>
      <color theme="1"/>
      <name val="Verdana"/>
      <family val="2"/>
    </font>
    <font>
      <sz val="11"/>
      <name val="Aptos Narrow"/>
      <family val="2"/>
    </font>
    <font>
      <b/>
      <sz val="11"/>
      <color theme="0"/>
      <name val="Verdana"/>
      <family val="2"/>
    </font>
    <font>
      <b/>
      <sz val="11"/>
      <color rgb="FFFF0000"/>
      <name val="Verdana"/>
      <family val="2"/>
    </font>
    <font>
      <sz val="11"/>
      <color theme="1"/>
      <name val="Aptos Narrow"/>
      <family val="2"/>
      <scheme val="minor"/>
    </font>
    <font>
      <sz val="11"/>
      <name val="Verdana"/>
      <family val="2"/>
    </font>
    <font>
      <b/>
      <sz val="11"/>
      <name val="Verdana"/>
      <family val="2"/>
    </font>
    <font>
      <sz val="11"/>
      <name val="Arial"/>
      <family val="2"/>
    </font>
    <font>
      <sz val="11"/>
      <color rgb="FFFF0000"/>
      <name val="Verdana"/>
      <family val="2"/>
    </font>
    <font>
      <sz val="11"/>
      <color rgb="FF000000"/>
      <name val="Verdana"/>
      <family val="2"/>
    </font>
    <font>
      <b/>
      <sz val="11"/>
      <color rgb="FF000000"/>
      <name val="Verdana"/>
      <family val="2"/>
    </font>
    <font>
      <u/>
      <sz val="11"/>
      <name val="Verdana"/>
      <family val="2"/>
    </font>
    <font>
      <b/>
      <sz val="11"/>
      <name val="Aptos Narrow"/>
      <family val="2"/>
    </font>
    <font>
      <sz val="11"/>
      <color rgb="FFFF0000"/>
      <name val="Aptos Narrow"/>
      <family val="2"/>
    </font>
    <font>
      <sz val="11"/>
      <color rgb="FFFFFFFF"/>
      <name val="Verdana"/>
      <family val="2"/>
    </font>
    <font>
      <b/>
      <sz val="11"/>
      <color rgb="FFFFFFFF"/>
      <name val="Verdana"/>
      <family val="2"/>
    </font>
    <font>
      <sz val="11"/>
      <color theme="1"/>
      <name val="Aptos Narrow"/>
      <family val="2"/>
      <scheme val="minor"/>
    </font>
    <font>
      <b/>
      <sz val="10"/>
      <color theme="1"/>
      <name val="Verdana"/>
      <family val="2"/>
    </font>
    <font>
      <b/>
      <sz val="11"/>
      <color indexed="8"/>
      <name val="Verdana"/>
      <family val="2"/>
    </font>
    <font>
      <sz val="11"/>
      <color indexed="8"/>
      <name val="Verdana"/>
      <family val="2"/>
    </font>
    <font>
      <b/>
      <sz val="11"/>
      <color theme="0"/>
      <name val="Aptos Narrow"/>
      <family val="2"/>
    </font>
    <font>
      <sz val="10"/>
      <color rgb="FF000000"/>
      <name val="Arial"/>
      <family val="2"/>
    </font>
    <font>
      <sz val="11"/>
      <color theme="1" tint="4.9989318521683403E-2"/>
      <name val="Verdana"/>
      <family val="2"/>
    </font>
    <font>
      <b/>
      <sz val="9"/>
      <name val="Verdana"/>
      <family val="2"/>
    </font>
    <font>
      <sz val="9"/>
      <name val="Verdana"/>
      <family val="2"/>
    </font>
    <font>
      <sz val="11"/>
      <color theme="1"/>
      <name val="Aptos Narrow"/>
      <family val="2"/>
      <scheme val="minor"/>
    </font>
    <font>
      <sz val="9"/>
      <color indexed="81"/>
      <name val="Tahoma"/>
      <family val="2"/>
    </font>
    <font>
      <b/>
      <sz val="9"/>
      <color indexed="81"/>
      <name val="Tahoma"/>
      <family val="2"/>
    </font>
    <font>
      <b/>
      <sz val="10"/>
      <name val="Verdana"/>
      <family val="2"/>
    </font>
    <font>
      <b/>
      <sz val="11"/>
      <color indexed="10"/>
      <name val="Verdana"/>
      <family val="2"/>
    </font>
    <font>
      <sz val="11"/>
      <color rgb="FFFF0000"/>
      <name val="Aptos Narrow"/>
      <family val="2"/>
      <scheme val="minor"/>
    </font>
    <font>
      <b/>
      <sz val="11"/>
      <color theme="1"/>
      <name val="Aptos Narrow"/>
      <family val="2"/>
      <scheme val="minor"/>
    </font>
    <font>
      <sz val="11"/>
      <color theme="1"/>
      <name val="Aptos Narrow"/>
      <family val="2"/>
    </font>
    <font>
      <b/>
      <sz val="12"/>
      <color theme="1"/>
      <name val="Aptos Narrow"/>
      <family val="2"/>
      <scheme val="minor"/>
    </font>
    <font>
      <sz val="12"/>
      <color theme="1"/>
      <name val="Aptos Narrow"/>
      <family val="2"/>
      <scheme val="minor"/>
    </font>
    <font>
      <b/>
      <sz val="12"/>
      <color theme="0"/>
      <name val="Arial"/>
      <family val="2"/>
    </font>
    <font>
      <sz val="11"/>
      <color theme="1"/>
      <name val="Aptos Narrow"/>
      <family val="2"/>
      <scheme val="minor"/>
    </font>
    <font>
      <b/>
      <sz val="11"/>
      <color rgb="FFFFFF00"/>
      <name val="Verdana"/>
      <family val="2"/>
    </font>
    <font>
      <sz val="11"/>
      <color rgb="FF000000"/>
      <name val="Verdana"/>
      <family val="2"/>
    </font>
    <font>
      <b/>
      <sz val="11"/>
      <color theme="1"/>
      <name val="Arial"/>
      <family val="2"/>
    </font>
    <font>
      <sz val="11"/>
      <color theme="1"/>
      <name val="Arial"/>
      <family val="2"/>
    </font>
    <font>
      <sz val="11"/>
      <color rgb="FFFF0000"/>
      <name val="Arial"/>
      <family val="2"/>
    </font>
    <font>
      <sz val="10"/>
      <color theme="1"/>
      <name val="Arial"/>
      <family val="2"/>
    </font>
    <font>
      <b/>
      <sz val="10"/>
      <color theme="1"/>
      <name val="Arial"/>
      <family val="2"/>
    </font>
  </fonts>
  <fills count="21">
    <fill>
      <patternFill patternType="none"/>
    </fill>
    <fill>
      <patternFill patternType="gray125"/>
    </fill>
    <fill>
      <patternFill patternType="solid">
        <fgColor theme="0"/>
        <bgColor theme="0"/>
      </patternFill>
    </fill>
    <fill>
      <patternFill patternType="solid">
        <fgColor rgb="FF002060"/>
        <bgColor rgb="FF002060"/>
      </patternFill>
    </fill>
    <fill>
      <patternFill patternType="solid">
        <fgColor rgb="FF002060"/>
        <bgColor rgb="FFD8D8D8"/>
      </patternFill>
    </fill>
    <fill>
      <patternFill patternType="solid">
        <fgColor rgb="FF002060"/>
        <bgColor indexed="64"/>
      </patternFill>
    </fill>
    <fill>
      <patternFill patternType="solid">
        <fgColor theme="0"/>
        <bgColor rgb="FFD8D8D8"/>
      </patternFill>
    </fill>
    <fill>
      <patternFill patternType="solid">
        <fgColor theme="0"/>
        <bgColor indexed="64"/>
      </patternFill>
    </fill>
    <fill>
      <patternFill patternType="solid">
        <fgColor rgb="FFFFFFFF"/>
        <bgColor rgb="FFFFFFFF"/>
      </patternFill>
    </fill>
    <fill>
      <patternFill patternType="solid">
        <fgColor rgb="FF002060"/>
        <bgColor rgb="FF000000"/>
      </patternFill>
    </fill>
    <fill>
      <patternFill patternType="solid">
        <fgColor rgb="FF002060"/>
        <bgColor rgb="FFFFFFFF"/>
      </patternFill>
    </fill>
    <fill>
      <patternFill patternType="solid">
        <fgColor rgb="FFFFFFFF"/>
        <bgColor rgb="FFF2F2F2"/>
      </patternFill>
    </fill>
    <fill>
      <patternFill patternType="solid">
        <fgColor rgb="FFFFFFFF"/>
        <bgColor rgb="FF000000"/>
      </patternFill>
    </fill>
    <fill>
      <patternFill patternType="solid">
        <fgColor theme="6" tint="0.59999389629810485"/>
        <bgColor indexed="64"/>
      </patternFill>
    </fill>
    <fill>
      <patternFill patternType="solid">
        <fgColor rgb="FF92D050"/>
        <bgColor indexed="64"/>
      </patternFill>
    </fill>
    <fill>
      <patternFill patternType="solid">
        <fgColor theme="5" tint="0.39997558519241921"/>
        <bgColor indexed="64"/>
      </patternFill>
    </fill>
    <fill>
      <patternFill patternType="solid">
        <fgColor rgb="FFC0C0C0"/>
        <bgColor rgb="FF000000"/>
      </patternFill>
    </fill>
    <fill>
      <patternFill patternType="solid">
        <fgColor theme="5" tint="0.59999389629810485"/>
        <bgColor indexed="64"/>
      </patternFill>
    </fill>
    <fill>
      <patternFill patternType="solid">
        <fgColor rgb="FFFFFFFF"/>
        <bgColor indexed="64"/>
      </patternFill>
    </fill>
    <fill>
      <patternFill patternType="solid">
        <fgColor rgb="FFFFFF00"/>
        <bgColor indexed="64"/>
      </patternFill>
    </fill>
    <fill>
      <patternFill patternType="solid">
        <fgColor rgb="FFFFFF00"/>
        <bgColor theme="0"/>
      </patternFill>
    </fill>
  </fills>
  <borders count="169">
    <border>
      <left/>
      <right/>
      <top/>
      <bottom/>
      <diagonal/>
    </border>
    <border>
      <left/>
      <right style="medium">
        <color rgb="FF000000"/>
      </right>
      <top style="medium">
        <color rgb="FF000000"/>
      </top>
      <bottom/>
      <diagonal/>
    </border>
    <border>
      <left style="medium">
        <color rgb="FF000000"/>
      </left>
      <right style="medium">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thin">
        <color rgb="FF000000"/>
      </top>
      <bottom/>
      <diagonal/>
    </border>
    <border>
      <left/>
      <right/>
      <top style="medium">
        <color rgb="FF000000"/>
      </top>
      <bottom/>
      <diagonal/>
    </border>
    <border>
      <left/>
      <right style="thin">
        <color rgb="FF000000"/>
      </right>
      <top style="medium">
        <color rgb="FF000000"/>
      </top>
      <bottom/>
      <diagonal/>
    </border>
    <border>
      <left style="medium">
        <color rgb="FF000000"/>
      </left>
      <right/>
      <top/>
      <bottom style="thin">
        <color rgb="FF000000"/>
      </bottom>
      <diagonal/>
    </border>
    <border>
      <left/>
      <right style="medium">
        <color rgb="FF000000"/>
      </right>
      <top style="medium">
        <color rgb="FF000000"/>
      </top>
      <bottom style="medium">
        <color rgb="FF000000"/>
      </bottom>
      <diagonal/>
    </border>
    <border>
      <left/>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bottom/>
      <diagonal/>
    </border>
    <border>
      <left/>
      <right/>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style="medium">
        <color rgb="FF000000"/>
      </left>
      <right/>
      <top/>
      <bottom/>
      <diagonal/>
    </border>
    <border>
      <left/>
      <right/>
      <top/>
      <bottom/>
      <diagonal/>
    </border>
    <border>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rgb="FF000000"/>
      </top>
      <bottom style="thin">
        <color rgb="FF000000"/>
      </bottom>
      <diagonal/>
    </border>
    <border>
      <left style="medium">
        <color rgb="FF000000"/>
      </left>
      <right/>
      <top style="thin">
        <color indexed="64"/>
      </top>
      <bottom style="thin">
        <color indexed="64"/>
      </bottom>
      <diagonal/>
    </border>
    <border>
      <left/>
      <right style="medium">
        <color rgb="FF000000"/>
      </right>
      <top style="thin">
        <color indexed="64"/>
      </top>
      <bottom style="thin">
        <color indexed="64"/>
      </bottom>
      <diagonal/>
    </border>
    <border>
      <left/>
      <right style="medium">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thin">
        <color rgb="FF000000"/>
      </top>
      <bottom style="thin">
        <color indexed="64"/>
      </bottom>
      <diagonal/>
    </border>
    <border>
      <left/>
      <right/>
      <top style="thin">
        <color rgb="FF000000"/>
      </top>
      <bottom style="thin">
        <color indexed="64"/>
      </bottom>
      <diagonal/>
    </border>
    <border>
      <left/>
      <right style="medium">
        <color rgb="FF000000"/>
      </right>
      <top style="thin">
        <color rgb="FF000000"/>
      </top>
      <bottom style="thin">
        <color indexed="64"/>
      </bottom>
      <diagonal/>
    </border>
    <border>
      <left style="medium">
        <color rgb="FF000000"/>
      </left>
      <right/>
      <top style="double">
        <color rgb="FF000000"/>
      </top>
      <bottom style="medium">
        <color rgb="FF000000"/>
      </bottom>
      <diagonal/>
    </border>
    <border>
      <left/>
      <right/>
      <top style="double">
        <color rgb="FF000000"/>
      </top>
      <bottom style="medium">
        <color rgb="FF000000"/>
      </bottom>
      <diagonal/>
    </border>
    <border>
      <left/>
      <right style="medium">
        <color rgb="FF000000"/>
      </right>
      <top style="double">
        <color rgb="FF000000"/>
      </top>
      <bottom style="medium">
        <color rgb="FF000000"/>
      </bottom>
      <diagonal/>
    </border>
    <border>
      <left style="medium">
        <color rgb="FF000000"/>
      </left>
      <right/>
      <top style="thin">
        <color rgb="FF000000"/>
      </top>
      <bottom style="double">
        <color rgb="FF000000"/>
      </bottom>
      <diagonal/>
    </border>
    <border>
      <left/>
      <right/>
      <top style="thin">
        <color rgb="FF000000"/>
      </top>
      <bottom style="double">
        <color rgb="FF000000"/>
      </bottom>
      <diagonal/>
    </border>
    <border>
      <left/>
      <right style="medium">
        <color rgb="FF000000"/>
      </right>
      <top style="thin">
        <color rgb="FF000000"/>
      </top>
      <bottom style="double">
        <color rgb="FF000000"/>
      </bottom>
      <diagonal/>
    </border>
    <border>
      <left style="medium">
        <color rgb="FF000000"/>
      </left>
      <right/>
      <top style="double">
        <color rgb="FF000000"/>
      </top>
      <bottom style="thin">
        <color rgb="FF000000"/>
      </bottom>
      <diagonal/>
    </border>
    <border>
      <left/>
      <right/>
      <top style="double">
        <color rgb="FF000000"/>
      </top>
      <bottom style="thin">
        <color rgb="FF000000"/>
      </bottom>
      <diagonal/>
    </border>
    <border>
      <left/>
      <right style="medium">
        <color rgb="FF000000"/>
      </right>
      <top style="double">
        <color rgb="FF000000"/>
      </top>
      <bottom style="thin">
        <color rgb="FF000000"/>
      </bottom>
      <diagonal/>
    </border>
    <border>
      <left style="thin">
        <color indexed="64"/>
      </left>
      <right/>
      <top/>
      <bottom/>
      <diagonal/>
    </border>
    <border>
      <left/>
      <right style="thin">
        <color indexed="64"/>
      </right>
      <top/>
      <bottom/>
      <diagonal/>
    </border>
    <border>
      <left style="medium">
        <color rgb="FF000000"/>
      </left>
      <right/>
      <top style="thin">
        <color indexed="64"/>
      </top>
      <bottom style="thin">
        <color rgb="FF000000"/>
      </bottom>
      <diagonal/>
    </border>
    <border>
      <left/>
      <right style="thin">
        <color indexed="64"/>
      </right>
      <top style="thin">
        <color rgb="FF000000"/>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rgb="FF000000"/>
      </bottom>
      <diagonal/>
    </border>
    <border>
      <left/>
      <right style="medium">
        <color rgb="FF000000"/>
      </right>
      <top style="thin">
        <color indexed="64"/>
      </top>
      <bottom style="thin">
        <color rgb="FF000000"/>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right style="thin">
        <color rgb="FF000000"/>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thin">
        <color indexed="64"/>
      </bottom>
      <diagonal/>
    </border>
    <border>
      <left style="medium">
        <color rgb="FF000000"/>
      </left>
      <right/>
      <top/>
      <bottom style="thin">
        <color indexed="64"/>
      </bottom>
      <diagonal/>
    </border>
    <border>
      <left style="medium">
        <color rgb="FF000000"/>
      </left>
      <right/>
      <top style="thin">
        <color indexed="64"/>
      </top>
      <bottom/>
      <diagonal/>
    </border>
    <border>
      <left/>
      <right style="medium">
        <color rgb="FF000000"/>
      </right>
      <top style="thin">
        <color indexed="64"/>
      </top>
      <bottom/>
      <diagonal/>
    </border>
    <border>
      <left style="medium">
        <color rgb="FF000000"/>
      </left>
      <right/>
      <top style="thin">
        <color indexed="64"/>
      </top>
      <bottom style="medium">
        <color indexed="64"/>
      </bottom>
      <diagonal/>
    </border>
    <border>
      <left/>
      <right/>
      <top style="thin">
        <color indexed="64"/>
      </top>
      <bottom style="medium">
        <color indexed="64"/>
      </bottom>
      <diagonal/>
    </border>
    <border>
      <left/>
      <right style="medium">
        <color rgb="FF000000"/>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style="thin">
        <color rgb="FF000000"/>
      </bottom>
      <diagonal/>
    </border>
    <border>
      <left style="thin">
        <color indexed="64"/>
      </left>
      <right/>
      <top style="thin">
        <color rgb="FF000000"/>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bottom style="thin">
        <color rgb="FF000000"/>
      </bottom>
      <diagonal/>
    </border>
    <border>
      <left style="medium">
        <color indexed="64"/>
      </left>
      <right/>
      <top style="thin">
        <color indexed="64"/>
      </top>
      <bottom style="thin">
        <color rgb="FF000000"/>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bottom style="medium">
        <color rgb="FF000000"/>
      </bottom>
      <diagonal/>
    </border>
    <border>
      <left style="medium">
        <color indexed="64"/>
      </left>
      <right style="medium">
        <color rgb="FF000000"/>
      </right>
      <top/>
      <bottom style="thin">
        <color rgb="FF000000"/>
      </bottom>
      <diagonal/>
    </border>
    <border>
      <left/>
      <right style="medium">
        <color indexed="64"/>
      </right>
      <top/>
      <bottom style="thin">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medium">
        <color rgb="FF000000"/>
      </top>
      <bottom style="thin">
        <color rgb="FF000000"/>
      </bottom>
      <diagonal/>
    </border>
    <border>
      <left/>
      <right style="medium">
        <color indexed="64"/>
      </right>
      <top style="medium">
        <color rgb="FF000000"/>
      </top>
      <bottom style="thin">
        <color rgb="FF000000"/>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thin">
        <color indexed="64"/>
      </top>
      <bottom style="medium">
        <color rgb="FF000000"/>
      </bottom>
      <diagonal/>
    </border>
    <border>
      <left/>
      <right/>
      <top style="thin">
        <color indexed="64"/>
      </top>
      <bottom style="medium">
        <color rgb="FF000000"/>
      </bottom>
      <diagonal/>
    </border>
    <border>
      <left/>
      <right style="thin">
        <color rgb="FF000000"/>
      </right>
      <top style="thin">
        <color indexed="64"/>
      </top>
      <bottom style="medium">
        <color rgb="FF000000"/>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style="thin">
        <color rgb="FF000000"/>
      </left>
      <right/>
      <top style="thin">
        <color indexed="64"/>
      </top>
      <bottom style="thin">
        <color indexed="64"/>
      </bottom>
      <diagonal/>
    </border>
    <border>
      <left style="medium">
        <color rgb="FF000000"/>
      </left>
      <right/>
      <top/>
      <bottom style="double">
        <color rgb="FF000000"/>
      </bottom>
      <diagonal/>
    </border>
    <border>
      <left/>
      <right/>
      <top/>
      <bottom style="double">
        <color rgb="FF000000"/>
      </bottom>
      <diagonal/>
    </border>
    <border>
      <left/>
      <right style="medium">
        <color rgb="FF000000"/>
      </right>
      <top/>
      <bottom style="double">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top style="thin">
        <color indexed="64"/>
      </top>
      <bottom style="medium">
        <color rgb="FF00000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medium">
        <color rgb="FF000000"/>
      </left>
      <right/>
      <top style="thin">
        <color theme="0"/>
      </top>
      <bottom style="thin">
        <color theme="1"/>
      </bottom>
      <diagonal/>
    </border>
    <border>
      <left/>
      <right/>
      <top style="thin">
        <color theme="0"/>
      </top>
      <bottom style="thin">
        <color theme="1"/>
      </bottom>
      <diagonal/>
    </border>
    <border>
      <left/>
      <right style="medium">
        <color rgb="FF000000"/>
      </right>
      <top style="thin">
        <color theme="0"/>
      </top>
      <bottom style="thin">
        <color theme="1"/>
      </bottom>
      <diagonal/>
    </border>
    <border>
      <left style="medium">
        <color rgb="FF000000"/>
      </left>
      <right/>
      <top style="medium">
        <color rgb="FF000000"/>
      </top>
      <bottom style="thin">
        <color theme="0"/>
      </bottom>
      <diagonal/>
    </border>
    <border>
      <left/>
      <right/>
      <top style="medium">
        <color rgb="FF000000"/>
      </top>
      <bottom style="thin">
        <color theme="0"/>
      </bottom>
      <diagonal/>
    </border>
    <border>
      <left/>
      <right style="medium">
        <color rgb="FF000000"/>
      </right>
      <top style="medium">
        <color rgb="FF000000"/>
      </top>
      <bottom style="thin">
        <color theme="0"/>
      </bottom>
      <diagonal/>
    </border>
    <border>
      <left style="thin">
        <color theme="0"/>
      </left>
      <right style="thin">
        <color indexed="64"/>
      </right>
      <top style="thin">
        <color indexed="64"/>
      </top>
      <bottom style="thin">
        <color indexed="64"/>
      </bottom>
      <diagonal/>
    </border>
    <border>
      <left style="thin">
        <color indexed="64"/>
      </left>
      <right style="thin">
        <color theme="0"/>
      </right>
      <top style="thin">
        <color indexed="64"/>
      </top>
      <bottom style="thin">
        <color indexed="64"/>
      </bottom>
      <diagonal/>
    </border>
    <border>
      <left style="medium">
        <color rgb="FF000000"/>
      </left>
      <right/>
      <top style="thin">
        <color rgb="FF000000"/>
      </top>
      <bottom style="thin">
        <color theme="0"/>
      </bottom>
      <diagonal/>
    </border>
    <border>
      <left/>
      <right/>
      <top style="thin">
        <color rgb="FF000000"/>
      </top>
      <bottom style="thin">
        <color theme="0"/>
      </bottom>
      <diagonal/>
    </border>
    <border>
      <left/>
      <right style="medium">
        <color rgb="FF000000"/>
      </right>
      <top style="thin">
        <color rgb="FF000000"/>
      </top>
      <bottom style="thin">
        <color theme="0"/>
      </bottom>
      <diagonal/>
    </border>
    <border>
      <left style="thin">
        <color indexed="64"/>
      </left>
      <right style="thin">
        <color indexed="64"/>
      </right>
      <top style="thin">
        <color theme="0"/>
      </top>
      <bottom style="thin">
        <color theme="0"/>
      </bottom>
      <diagonal/>
    </border>
    <border>
      <left style="thin">
        <color rgb="FF000000"/>
      </left>
      <right/>
      <top/>
      <bottom style="thin">
        <color indexed="64"/>
      </bottom>
      <diagonal/>
    </border>
    <border>
      <left style="medium">
        <color rgb="FF000000"/>
      </left>
      <right/>
      <top/>
      <bottom style="thin">
        <color theme="0"/>
      </bottom>
      <diagonal/>
    </border>
    <border>
      <left/>
      <right/>
      <top/>
      <bottom style="thin">
        <color theme="0"/>
      </bottom>
      <diagonal/>
    </border>
    <border>
      <left style="medium">
        <color rgb="FF000000"/>
      </left>
      <right/>
      <top style="thin">
        <color theme="0"/>
      </top>
      <bottom style="thin">
        <color theme="0"/>
      </bottom>
      <diagonal/>
    </border>
    <border>
      <left/>
      <right style="medium">
        <color rgb="FF000000"/>
      </right>
      <top style="thin">
        <color theme="0"/>
      </top>
      <bottom style="thin">
        <color theme="0"/>
      </bottom>
      <diagonal/>
    </border>
    <border>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medium">
        <color rgb="FF000000"/>
      </right>
      <top style="thin">
        <color indexed="64"/>
      </top>
      <bottom/>
      <diagonal/>
    </border>
    <border>
      <left style="medium">
        <color rgb="FF000000"/>
      </left>
      <right/>
      <top style="medium">
        <color indexed="64"/>
      </top>
      <bottom/>
      <diagonal/>
    </border>
    <border>
      <left style="medium">
        <color rgb="FF000000"/>
      </left>
      <right style="medium">
        <color indexed="64"/>
      </right>
      <top style="medium">
        <color indexed="64"/>
      </top>
      <bottom/>
      <diagonal/>
    </border>
    <border>
      <left style="medium">
        <color indexed="64"/>
      </left>
      <right style="thin">
        <color indexed="64"/>
      </right>
      <top style="thin">
        <color theme="0"/>
      </top>
      <bottom style="thin">
        <color theme="0"/>
      </bottom>
      <diagonal/>
    </border>
    <border>
      <left style="thin">
        <color indexed="64"/>
      </left>
      <right style="medium">
        <color indexed="64"/>
      </right>
      <top style="thin">
        <color theme="0"/>
      </top>
      <bottom style="thin">
        <color theme="0"/>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rgb="FF000000"/>
      </bottom>
      <diagonal/>
    </border>
    <border>
      <left style="medium">
        <color rgb="FF000000"/>
      </left>
      <right style="medium">
        <color indexed="64"/>
      </right>
      <top style="thin">
        <color indexed="64"/>
      </top>
      <bottom style="medium">
        <color rgb="FF000000"/>
      </bottom>
      <diagonal/>
    </border>
    <border>
      <left style="medium">
        <color rgb="FF000000"/>
      </left>
      <right style="medium">
        <color indexed="64"/>
      </right>
      <top style="medium">
        <color rgb="FF000000"/>
      </top>
      <bottom/>
      <diagonal/>
    </border>
    <border>
      <left style="medium">
        <color rgb="FF000000"/>
      </left>
      <right style="medium">
        <color indexed="64"/>
      </right>
      <top style="medium">
        <color rgb="FF000000"/>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style="thin">
        <color rgb="FF000000"/>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50">
    <xf numFmtId="0" fontId="0" fillId="0" borderId="0"/>
    <xf numFmtId="44" fontId="15" fillId="0" borderId="0" applyFont="0" applyFill="0" applyBorder="0" applyAlignment="0" applyProtection="0"/>
    <xf numFmtId="0" fontId="15" fillId="0" borderId="26"/>
    <xf numFmtId="0" fontId="8" fillId="0" borderId="26"/>
    <xf numFmtId="42" fontId="8" fillId="0" borderId="26" applyFont="0" applyFill="0" applyBorder="0" applyAlignment="0" applyProtection="0"/>
    <xf numFmtId="0" fontId="8" fillId="0" borderId="26"/>
    <xf numFmtId="9" fontId="8" fillId="0" borderId="26" applyFont="0" applyFill="0" applyBorder="0" applyAlignment="0" applyProtection="0"/>
    <xf numFmtId="0" fontId="27" fillId="0" borderId="26"/>
    <xf numFmtId="0" fontId="7" fillId="0" borderId="26"/>
    <xf numFmtId="164" fontId="6" fillId="0" borderId="26" applyFont="0" applyFill="0" applyBorder="0" applyAlignment="0" applyProtection="0"/>
    <xf numFmtId="9" fontId="6" fillId="0" borderId="26" applyFont="0" applyFill="0" applyBorder="0" applyAlignment="0" applyProtection="0"/>
    <xf numFmtId="44" fontId="6" fillId="0" borderId="26" applyFont="0" applyFill="0" applyBorder="0" applyAlignment="0" applyProtection="0"/>
    <xf numFmtId="0" fontId="6" fillId="0" borderId="26"/>
    <xf numFmtId="0" fontId="36" fillId="0" borderId="26"/>
    <xf numFmtId="0" fontId="5" fillId="0" borderId="26"/>
    <xf numFmtId="44" fontId="5" fillId="0" borderId="26" applyFont="0" applyFill="0" applyBorder="0" applyAlignment="0" applyProtection="0"/>
    <xf numFmtId="0" fontId="36" fillId="0" borderId="26"/>
    <xf numFmtId="0" fontId="5" fillId="0" borderId="26"/>
    <xf numFmtId="42" fontId="5" fillId="0" borderId="26" applyFont="0" applyFill="0" applyBorder="0" applyAlignment="0" applyProtection="0"/>
    <xf numFmtId="0" fontId="36" fillId="0" borderId="26"/>
    <xf numFmtId="0" fontId="4" fillId="0" borderId="26"/>
    <xf numFmtId="0" fontId="3" fillId="0" borderId="26"/>
    <xf numFmtId="0" fontId="3" fillId="0" borderId="26"/>
    <xf numFmtId="44" fontId="3" fillId="0" borderId="26" applyFont="0" applyFill="0" applyBorder="0" applyAlignment="0" applyProtection="0"/>
    <xf numFmtId="0" fontId="3" fillId="0" borderId="26"/>
    <xf numFmtId="0" fontId="47" fillId="0" borderId="26"/>
    <xf numFmtId="44" fontId="2" fillId="0" borderId="26" applyFont="0" applyFill="0" applyBorder="0" applyAlignment="0" applyProtection="0"/>
    <xf numFmtId="0" fontId="2" fillId="0" borderId="26"/>
    <xf numFmtId="0" fontId="2" fillId="0" borderId="26"/>
    <xf numFmtId="42" fontId="2" fillId="0" borderId="26" applyFont="0" applyFill="0" applyBorder="0" applyAlignment="0" applyProtection="0"/>
    <xf numFmtId="0" fontId="2" fillId="0" borderId="26"/>
    <xf numFmtId="9" fontId="2" fillId="0" borderId="26" applyFont="0" applyFill="0" applyBorder="0" applyAlignment="0" applyProtection="0"/>
    <xf numFmtId="0" fontId="2" fillId="0" borderId="26"/>
    <xf numFmtId="0" fontId="2" fillId="0" borderId="26"/>
    <xf numFmtId="42" fontId="2" fillId="0" borderId="26" applyFont="0" applyFill="0" applyBorder="0" applyAlignment="0" applyProtection="0"/>
    <xf numFmtId="9" fontId="2" fillId="0" borderId="26" applyFont="0" applyFill="0" applyBorder="0" applyAlignment="0" applyProtection="0"/>
    <xf numFmtId="44" fontId="2" fillId="0" borderId="26" applyFont="0" applyFill="0" applyBorder="0" applyAlignment="0" applyProtection="0"/>
    <xf numFmtId="0" fontId="2" fillId="0" borderId="26"/>
    <xf numFmtId="0" fontId="2" fillId="0" borderId="26"/>
    <xf numFmtId="0" fontId="2" fillId="0" borderId="26"/>
    <xf numFmtId="44" fontId="2" fillId="0" borderId="26" applyFont="0" applyFill="0" applyBorder="0" applyAlignment="0" applyProtection="0"/>
    <xf numFmtId="0" fontId="2" fillId="0" borderId="26"/>
    <xf numFmtId="0" fontId="2" fillId="0" borderId="26"/>
    <xf numFmtId="42" fontId="2" fillId="0" borderId="26" applyFont="0" applyFill="0" applyBorder="0" applyAlignment="0" applyProtection="0"/>
    <xf numFmtId="0" fontId="2" fillId="0" borderId="26"/>
    <xf numFmtId="0" fontId="2" fillId="0" borderId="26"/>
    <xf numFmtId="0" fontId="2" fillId="0" borderId="26"/>
    <xf numFmtId="0" fontId="2" fillId="0" borderId="26"/>
    <xf numFmtId="44" fontId="2" fillId="0" borderId="26" applyFont="0" applyFill="0" applyBorder="0" applyAlignment="0" applyProtection="0"/>
    <xf numFmtId="0" fontId="2" fillId="0" borderId="26"/>
  </cellStyleXfs>
  <cellXfs count="1387">
    <xf numFmtId="0" fontId="0" fillId="0" borderId="0" xfId="0"/>
    <xf numFmtId="0" fontId="9" fillId="0" borderId="0" xfId="0" applyFont="1"/>
    <xf numFmtId="0" fontId="11" fillId="0" borderId="2" xfId="0" applyFont="1" applyBorder="1" applyAlignment="1">
      <alignment vertical="center" wrapText="1"/>
    </xf>
    <xf numFmtId="0" fontId="11" fillId="0" borderId="4" xfId="0" applyFont="1" applyBorder="1" applyAlignment="1">
      <alignment vertical="center" wrapText="1"/>
    </xf>
    <xf numFmtId="0" fontId="11" fillId="0" borderId="3" xfId="0" applyFont="1" applyBorder="1" applyAlignment="1">
      <alignment horizontal="center" vertical="center" wrapText="1"/>
    </xf>
    <xf numFmtId="0" fontId="11" fillId="0" borderId="6" xfId="0" applyFont="1" applyBorder="1" applyAlignment="1">
      <alignment horizontal="right" vertical="center" wrapText="1"/>
    </xf>
    <xf numFmtId="0" fontId="11" fillId="0" borderId="7" xfId="0" applyFont="1" applyBorder="1" applyAlignment="1">
      <alignment horizontal="right" vertical="center" wrapText="1"/>
    </xf>
    <xf numFmtId="166" fontId="10" fillId="0" borderId="0" xfId="0" applyNumberFormat="1" applyFont="1"/>
    <xf numFmtId="0" fontId="11" fillId="0" borderId="26" xfId="0" applyFont="1" applyBorder="1" applyAlignment="1">
      <alignment vertical="center" wrapText="1"/>
    </xf>
    <xf numFmtId="166" fontId="10" fillId="0" borderId="0" xfId="0" applyNumberFormat="1" applyFont="1" applyAlignment="1">
      <alignment horizontal="left"/>
    </xf>
    <xf numFmtId="0" fontId="0" fillId="0" borderId="0" xfId="0" applyAlignment="1">
      <alignment horizontal="left"/>
    </xf>
    <xf numFmtId="0" fontId="11" fillId="0" borderId="25" xfId="0" applyFont="1" applyBorder="1" applyAlignment="1">
      <alignment vertical="center" wrapText="1"/>
    </xf>
    <xf numFmtId="0" fontId="11" fillId="4" borderId="12" xfId="0" applyFont="1" applyFill="1" applyBorder="1" applyAlignment="1">
      <alignment vertical="center"/>
    </xf>
    <xf numFmtId="0" fontId="13" fillId="4" borderId="16" xfId="0" applyFont="1" applyFill="1" applyBorder="1" applyAlignment="1">
      <alignment vertical="center"/>
    </xf>
    <xf numFmtId="0" fontId="13" fillId="4" borderId="22" xfId="0" applyFont="1" applyFill="1" applyBorder="1" applyAlignment="1">
      <alignment horizontal="left" vertical="center"/>
    </xf>
    <xf numFmtId="0" fontId="10" fillId="5" borderId="22" xfId="0" applyFont="1" applyFill="1" applyBorder="1"/>
    <xf numFmtId="0" fontId="11" fillId="0" borderId="25" xfId="0" applyFont="1" applyBorder="1" applyAlignment="1">
      <alignment horizontal="left" vertical="center" wrapText="1"/>
    </xf>
    <xf numFmtId="0" fontId="20" fillId="0" borderId="26" xfId="0" applyFont="1" applyBorder="1"/>
    <xf numFmtId="0" fontId="26" fillId="9" borderId="26" xfId="0" applyFont="1" applyFill="1" applyBorder="1" applyAlignment="1">
      <alignment wrapText="1"/>
    </xf>
    <xf numFmtId="0" fontId="27" fillId="0" borderId="26" xfId="7"/>
    <xf numFmtId="0" fontId="9" fillId="0" borderId="26" xfId="7" applyFont="1"/>
    <xf numFmtId="0" fontId="11" fillId="0" borderId="2" xfId="7" applyFont="1" applyBorder="1" applyAlignment="1">
      <alignment vertical="center" wrapText="1"/>
    </xf>
    <xf numFmtId="0" fontId="28" fillId="2" borderId="8" xfId="7" applyFont="1" applyFill="1" applyBorder="1" applyAlignment="1">
      <alignment vertical="center" wrapText="1"/>
    </xf>
    <xf numFmtId="0" fontId="11" fillId="0" borderId="6" xfId="7" applyFont="1" applyBorder="1" applyAlignment="1">
      <alignment horizontal="right" vertical="center" wrapText="1"/>
    </xf>
    <xf numFmtId="0" fontId="11" fillId="0" borderId="3" xfId="7" applyFont="1" applyBorder="1" applyAlignment="1">
      <alignment horizontal="center" vertical="center" wrapText="1"/>
    </xf>
    <xf numFmtId="0" fontId="11" fillId="0" borderId="4" xfId="7" applyFont="1" applyBorder="1" applyAlignment="1">
      <alignment vertical="center" wrapText="1"/>
    </xf>
    <xf numFmtId="0" fontId="11" fillId="0" borderId="7" xfId="7" applyFont="1" applyBorder="1" applyAlignment="1">
      <alignment horizontal="right" vertical="center" wrapText="1"/>
    </xf>
    <xf numFmtId="0" fontId="13" fillId="4" borderId="11" xfId="7" applyFont="1" applyFill="1" applyBorder="1" applyAlignment="1">
      <alignment vertical="center"/>
    </xf>
    <xf numFmtId="0" fontId="13" fillId="4" borderId="14" xfId="7" applyFont="1" applyFill="1" applyBorder="1" applyAlignment="1">
      <alignment vertical="center"/>
    </xf>
    <xf numFmtId="166" fontId="33" fillId="0" borderId="0" xfId="0" applyNumberFormat="1" applyFont="1"/>
    <xf numFmtId="0" fontId="35" fillId="14" borderId="6" xfId="0" applyFont="1" applyFill="1" applyBorder="1"/>
    <xf numFmtId="0" fontId="0" fillId="0" borderId="0" xfId="0" applyAlignment="1">
      <alignment horizontal="left" vertical="center"/>
    </xf>
    <xf numFmtId="0" fontId="26" fillId="9" borderId="90" xfId="0" applyFont="1" applyFill="1" applyBorder="1" applyAlignment="1">
      <alignment wrapText="1"/>
    </xf>
    <xf numFmtId="0" fontId="26" fillId="9" borderId="94" xfId="0" applyFont="1" applyFill="1" applyBorder="1" applyAlignment="1">
      <alignment wrapText="1"/>
    </xf>
    <xf numFmtId="0" fontId="19" fillId="0" borderId="26" xfId="7" applyFont="1"/>
    <xf numFmtId="0" fontId="10" fillId="0" borderId="26" xfId="7" applyFont="1"/>
    <xf numFmtId="0" fontId="13" fillId="4" borderId="16" xfId="7" applyFont="1" applyFill="1" applyBorder="1" applyAlignment="1">
      <alignment vertical="center"/>
    </xf>
    <xf numFmtId="0" fontId="13" fillId="4" borderId="22" xfId="7" applyFont="1" applyFill="1" applyBorder="1" applyAlignment="1">
      <alignment horizontal="left" vertical="center"/>
    </xf>
    <xf numFmtId="0" fontId="10" fillId="5" borderId="22" xfId="7" applyFont="1" applyFill="1" applyBorder="1"/>
    <xf numFmtId="0" fontId="14" fillId="0" borderId="25" xfId="7" applyFont="1" applyBorder="1" applyAlignment="1">
      <alignment vertical="center" wrapText="1"/>
    </xf>
    <xf numFmtId="0" fontId="14" fillId="0" borderId="26" xfId="7" applyFont="1" applyAlignment="1">
      <alignment vertical="center" wrapText="1"/>
    </xf>
    <xf numFmtId="0" fontId="11" fillId="0" borderId="57" xfId="7" applyFont="1" applyBorder="1" applyAlignment="1">
      <alignment vertical="center" wrapText="1"/>
    </xf>
    <xf numFmtId="0" fontId="23" fillId="0" borderId="58" xfId="7" applyFont="1" applyBorder="1"/>
    <xf numFmtId="0" fontId="34" fillId="14" borderId="6" xfId="0" applyFont="1" applyFill="1" applyBorder="1" applyAlignment="1">
      <alignment horizontal="center"/>
    </xf>
    <xf numFmtId="0" fontId="9" fillId="0" borderId="26" xfId="13" applyFont="1"/>
    <xf numFmtId="0" fontId="11" fillId="0" borderId="25" xfId="13" applyFont="1" applyBorder="1" applyAlignment="1">
      <alignment vertical="center" wrapText="1"/>
    </xf>
    <xf numFmtId="0" fontId="11" fillId="0" borderId="26" xfId="13" applyFont="1" applyAlignment="1">
      <alignment vertical="center" wrapText="1"/>
    </xf>
    <xf numFmtId="0" fontId="9" fillId="0" borderId="25" xfId="13" applyFont="1" applyBorder="1"/>
    <xf numFmtId="166" fontId="14" fillId="0" borderId="25" xfId="13" applyNumberFormat="1" applyFont="1" applyBorder="1"/>
    <xf numFmtId="165" fontId="9" fillId="0" borderId="26" xfId="13" applyNumberFormat="1" applyFont="1"/>
    <xf numFmtId="165" fontId="11" fillId="2" borderId="25" xfId="13" applyNumberFormat="1" applyFont="1" applyFill="1" applyBorder="1"/>
    <xf numFmtId="0" fontId="11" fillId="0" borderId="25" xfId="13" applyFont="1" applyBorder="1" applyAlignment="1">
      <alignment horizontal="center" vertical="center" wrapText="1"/>
    </xf>
    <xf numFmtId="0" fontId="11" fillId="0" borderId="25" xfId="13" applyFont="1" applyBorder="1" applyAlignment="1">
      <alignment horizontal="left" vertical="center" wrapText="1"/>
    </xf>
    <xf numFmtId="0" fontId="9" fillId="0" borderId="26" xfId="13" applyFont="1" applyAlignment="1">
      <alignment horizontal="left"/>
    </xf>
    <xf numFmtId="0" fontId="9" fillId="0" borderId="26" xfId="17" applyFont="1"/>
    <xf numFmtId="0" fontId="19" fillId="0" borderId="26" xfId="17" applyFont="1"/>
    <xf numFmtId="166" fontId="19" fillId="0" borderId="26" xfId="17" applyNumberFormat="1" applyFont="1"/>
    <xf numFmtId="0" fontId="14" fillId="0" borderId="26" xfId="17" applyFont="1" applyAlignment="1">
      <alignment vertical="center" wrapText="1"/>
    </xf>
    <xf numFmtId="4" fontId="14" fillId="0" borderId="26" xfId="17" applyNumberFormat="1" applyFont="1" applyAlignment="1">
      <alignment horizontal="center" vertical="center" wrapText="1"/>
    </xf>
    <xf numFmtId="49" fontId="20" fillId="0" borderId="26" xfId="17" applyNumberFormat="1" applyFont="1" applyAlignment="1">
      <alignment horizontal="left" wrapText="1"/>
    </xf>
    <xf numFmtId="4" fontId="19" fillId="0" borderId="26" xfId="17" applyNumberFormat="1" applyFont="1" applyAlignment="1">
      <alignment horizontal="center" vertical="center" wrapText="1"/>
    </xf>
    <xf numFmtId="0" fontId="9" fillId="0" borderId="26" xfId="7" applyFont="1" applyAlignment="1">
      <alignment vertical="top"/>
    </xf>
    <xf numFmtId="0" fontId="39" fillId="12" borderId="70" xfId="7" applyFont="1" applyFill="1" applyBorder="1" applyAlignment="1">
      <alignment wrapText="1"/>
    </xf>
    <xf numFmtId="0" fontId="0" fillId="7" borderId="0" xfId="0" applyFill="1"/>
    <xf numFmtId="0" fontId="0" fillId="7" borderId="0" xfId="0" applyFill="1" applyAlignment="1">
      <alignment horizontal="left"/>
    </xf>
    <xf numFmtId="0" fontId="11" fillId="0" borderId="2" xfId="13" applyFont="1" applyBorder="1" applyAlignment="1">
      <alignment vertical="center" wrapText="1"/>
    </xf>
    <xf numFmtId="0" fontId="11" fillId="0" borderId="6" xfId="13" applyFont="1" applyBorder="1" applyAlignment="1">
      <alignment horizontal="right" vertical="center" wrapText="1"/>
    </xf>
    <xf numFmtId="0" fontId="11" fillId="0" borderId="3" xfId="13" applyFont="1" applyBorder="1" applyAlignment="1">
      <alignment horizontal="center" vertical="center" wrapText="1"/>
    </xf>
    <xf numFmtId="0" fontId="11" fillId="0" borderId="4" xfId="13" applyFont="1" applyBorder="1" applyAlignment="1">
      <alignment vertical="center" wrapText="1"/>
    </xf>
    <xf numFmtId="0" fontId="11" fillId="0" borderId="7" xfId="13" applyFont="1" applyBorder="1" applyAlignment="1">
      <alignment horizontal="right" vertical="center" wrapText="1"/>
    </xf>
    <xf numFmtId="0" fontId="9" fillId="7" borderId="26" xfId="14" applyFont="1" applyFill="1"/>
    <xf numFmtId="0" fontId="9" fillId="0" borderId="26" xfId="14" applyFont="1"/>
    <xf numFmtId="0" fontId="11" fillId="0" borderId="2" xfId="14" applyFont="1" applyBorder="1" applyAlignment="1">
      <alignment vertical="center" wrapText="1"/>
    </xf>
    <xf numFmtId="0" fontId="11" fillId="0" borderId="6" xfId="14" applyFont="1" applyBorder="1" applyAlignment="1">
      <alignment horizontal="right" vertical="center" wrapText="1"/>
    </xf>
    <xf numFmtId="0" fontId="11" fillId="0" borderId="3" xfId="14" applyFont="1" applyBorder="1" applyAlignment="1">
      <alignment horizontal="center" vertical="center" wrapText="1"/>
    </xf>
    <xf numFmtId="0" fontId="11" fillId="0" borderId="4" xfId="14" applyFont="1" applyBorder="1" applyAlignment="1">
      <alignment vertical="center" wrapText="1"/>
    </xf>
    <xf numFmtId="0" fontId="11" fillId="0" borderId="7" xfId="14" applyFont="1" applyBorder="1" applyAlignment="1">
      <alignment horizontal="right" vertical="center" wrapText="1"/>
    </xf>
    <xf numFmtId="0" fontId="13" fillId="4" borderId="16" xfId="14" applyFont="1" applyFill="1" applyBorder="1" applyAlignment="1">
      <alignment vertical="center"/>
    </xf>
    <xf numFmtId="0" fontId="13" fillId="4" borderId="22" xfId="14" applyFont="1" applyFill="1" applyBorder="1" applyAlignment="1">
      <alignment horizontal="left" vertical="center"/>
    </xf>
    <xf numFmtId="0" fontId="10" fillId="5" borderId="22" xfId="14" applyFont="1" applyFill="1" applyBorder="1"/>
    <xf numFmtId="0" fontId="11" fillId="0" borderId="2" xfId="17" applyFont="1" applyBorder="1" applyAlignment="1">
      <alignment vertical="center" wrapText="1"/>
    </xf>
    <xf numFmtId="0" fontId="11" fillId="0" borderId="6" xfId="17" applyFont="1" applyBorder="1" applyAlignment="1">
      <alignment horizontal="right" vertical="center" wrapText="1"/>
    </xf>
    <xf numFmtId="0" fontId="11" fillId="0" borderId="3" xfId="17" applyFont="1" applyBorder="1" applyAlignment="1">
      <alignment horizontal="center" vertical="center" wrapText="1"/>
    </xf>
    <xf numFmtId="0" fontId="11" fillId="0" borderId="4" xfId="17" applyFont="1" applyBorder="1" applyAlignment="1">
      <alignment vertical="center" wrapText="1"/>
    </xf>
    <xf numFmtId="0" fontId="11" fillId="0" borderId="7" xfId="17" applyFont="1" applyBorder="1" applyAlignment="1">
      <alignment horizontal="right" vertical="center" wrapText="1"/>
    </xf>
    <xf numFmtId="0" fontId="13" fillId="4" borderId="16" xfId="17" applyFont="1" applyFill="1" applyBorder="1" applyAlignment="1">
      <alignment vertical="center"/>
    </xf>
    <xf numFmtId="0" fontId="13" fillId="4" borderId="22" xfId="17" applyFont="1" applyFill="1" applyBorder="1" applyAlignment="1">
      <alignment horizontal="left" vertical="center"/>
    </xf>
    <xf numFmtId="0" fontId="10" fillId="5" borderId="22" xfId="17" applyFont="1" applyFill="1" applyBorder="1"/>
    <xf numFmtId="168" fontId="16" fillId="0" borderId="26" xfId="18" applyNumberFormat="1" applyFont="1" applyBorder="1" applyAlignment="1">
      <alignment horizontal="left" vertical="center" wrapText="1"/>
    </xf>
    <xf numFmtId="168" fontId="16" fillId="0" borderId="21" xfId="18" applyNumberFormat="1" applyFont="1" applyBorder="1" applyAlignment="1">
      <alignment horizontal="left" vertical="center" wrapText="1"/>
    </xf>
    <xf numFmtId="0" fontId="16" fillId="0" borderId="62" xfId="17" applyFont="1" applyBorder="1" applyAlignment="1">
      <alignment horizontal="left"/>
    </xf>
    <xf numFmtId="167" fontId="27" fillId="0" borderId="26" xfId="7" applyNumberFormat="1"/>
    <xf numFmtId="0" fontId="20" fillId="0" borderId="26" xfId="0" applyFont="1" applyBorder="1" applyAlignment="1">
      <alignment horizontal="center" wrapText="1"/>
    </xf>
    <xf numFmtId="0" fontId="41" fillId="0" borderId="26" xfId="7" applyFont="1"/>
    <xf numFmtId="0" fontId="4" fillId="0" borderId="26" xfId="20"/>
    <xf numFmtId="0" fontId="42" fillId="0" borderId="122" xfId="20" applyFont="1" applyBorder="1" applyAlignment="1">
      <alignment horizontal="center" vertical="center"/>
    </xf>
    <xf numFmtId="0" fontId="42" fillId="0" borderId="122" xfId="20" applyFont="1" applyBorder="1" applyAlignment="1">
      <alignment horizontal="center" vertical="center" wrapText="1"/>
    </xf>
    <xf numFmtId="0" fontId="4" fillId="0" borderId="26" xfId="20" applyAlignment="1">
      <alignment horizontal="center" vertical="center"/>
    </xf>
    <xf numFmtId="169" fontId="4" fillId="0" borderId="26" xfId="20" applyNumberFormat="1"/>
    <xf numFmtId="0" fontId="4" fillId="0" borderId="6" xfId="20" applyBorder="1" applyAlignment="1">
      <alignment vertical="center"/>
    </xf>
    <xf numFmtId="169" fontId="4" fillId="0" borderId="6" xfId="20" applyNumberFormat="1" applyBorder="1" applyAlignment="1">
      <alignment vertical="center"/>
    </xf>
    <xf numFmtId="0" fontId="43" fillId="0" borderId="6" xfId="20" applyFont="1" applyBorder="1"/>
    <xf numFmtId="0" fontId="4" fillId="0" borderId="6" xfId="20" applyBorder="1" applyAlignment="1">
      <alignment vertical="center" wrapText="1"/>
    </xf>
    <xf numFmtId="0" fontId="43" fillId="0" borderId="66" xfId="20" applyFont="1" applyBorder="1" applyAlignment="1">
      <alignment vertical="center"/>
    </xf>
    <xf numFmtId="0" fontId="43" fillId="0" borderId="61" xfId="20" applyFont="1" applyBorder="1" applyAlignment="1">
      <alignment vertical="center"/>
    </xf>
    <xf numFmtId="0" fontId="43" fillId="0" borderId="66" xfId="20" applyFont="1" applyBorder="1" applyAlignment="1">
      <alignment horizontal="left" vertical="center"/>
    </xf>
    <xf numFmtId="0" fontId="43" fillId="0" borderId="22" xfId="20" applyFont="1" applyBorder="1" applyAlignment="1">
      <alignment horizontal="left" vertical="center" wrapText="1"/>
    </xf>
    <xf numFmtId="0" fontId="43" fillId="0" borderId="6" xfId="20" applyFont="1" applyBorder="1" applyAlignment="1">
      <alignment vertical="center"/>
    </xf>
    <xf numFmtId="0" fontId="4" fillId="0" borderId="69" xfId="20" applyBorder="1" applyAlignment="1">
      <alignment vertical="center" wrapText="1"/>
    </xf>
    <xf numFmtId="0" fontId="43" fillId="0" borderId="6" xfId="20" applyFont="1" applyBorder="1" applyAlignment="1">
      <alignment horizontal="left" vertical="center" wrapText="1"/>
    </xf>
    <xf numFmtId="0" fontId="43" fillId="0" borderId="63" xfId="20" applyFont="1" applyBorder="1" applyAlignment="1">
      <alignment vertical="center"/>
    </xf>
    <xf numFmtId="0" fontId="4" fillId="0" borderId="123" xfId="20" applyBorder="1" applyAlignment="1">
      <alignment vertical="center"/>
    </xf>
    <xf numFmtId="0" fontId="43" fillId="0" borderId="6" xfId="20" applyFont="1" applyBorder="1" applyAlignment="1">
      <alignment vertical="center" wrapText="1"/>
    </xf>
    <xf numFmtId="0" fontId="43" fillId="0" borderId="22" xfId="20" applyFont="1" applyBorder="1" applyAlignment="1">
      <alignment vertical="center" wrapText="1"/>
    </xf>
    <xf numFmtId="169" fontId="4" fillId="0" borderId="5" xfId="20" applyNumberFormat="1" applyBorder="1" applyAlignment="1">
      <alignment vertical="center"/>
    </xf>
    <xf numFmtId="0" fontId="4" fillId="0" borderId="123" xfId="20" applyBorder="1" applyAlignment="1">
      <alignment vertical="center" wrapText="1"/>
    </xf>
    <xf numFmtId="169" fontId="4" fillId="0" borderId="123" xfId="20" applyNumberFormat="1" applyBorder="1" applyAlignment="1">
      <alignment vertical="center"/>
    </xf>
    <xf numFmtId="0" fontId="9" fillId="0" borderId="0" xfId="0" applyFont="1" applyAlignment="1">
      <alignment horizontal="left"/>
    </xf>
    <xf numFmtId="0" fontId="17" fillId="0" borderId="6" xfId="0" applyFont="1" applyBorder="1" applyAlignment="1">
      <alignment horizontal="center"/>
    </xf>
    <xf numFmtId="0" fontId="16" fillId="0" borderId="6" xfId="0" applyFont="1" applyBorder="1" applyAlignment="1">
      <alignment horizontal="center"/>
    </xf>
    <xf numFmtId="0" fontId="14" fillId="0" borderId="9" xfId="17" applyFont="1" applyBorder="1" applyAlignment="1">
      <alignment horizontal="left" vertical="center" wrapText="1"/>
    </xf>
    <xf numFmtId="0" fontId="9" fillId="0" borderId="26" xfId="17" applyFont="1" applyAlignment="1">
      <alignment horizontal="justify" vertical="center" wrapText="1"/>
    </xf>
    <xf numFmtId="0" fontId="9" fillId="0" borderId="25" xfId="7" applyFont="1" applyBorder="1" applyAlignment="1">
      <alignment vertical="center" wrapText="1"/>
    </xf>
    <xf numFmtId="167" fontId="11" fillId="0" borderId="28" xfId="11" applyNumberFormat="1" applyFont="1" applyFill="1" applyBorder="1" applyAlignment="1">
      <alignment horizontal="center" vertical="center" wrapText="1"/>
    </xf>
    <xf numFmtId="0" fontId="9" fillId="0" borderId="21" xfId="7" applyFont="1" applyBorder="1" applyAlignment="1">
      <alignment vertical="center" wrapText="1"/>
    </xf>
    <xf numFmtId="44" fontId="11" fillId="0" borderId="28" xfId="11" applyFont="1" applyFill="1" applyBorder="1" applyAlignment="1">
      <alignment horizontal="center" vertical="center" wrapText="1"/>
    </xf>
    <xf numFmtId="44" fontId="9" fillId="0" borderId="28" xfId="11" applyFont="1" applyFill="1" applyBorder="1" applyAlignment="1">
      <alignment horizontal="center" vertical="center" wrapText="1"/>
    </xf>
    <xf numFmtId="0" fontId="11" fillId="4" borderId="42" xfId="7" applyFont="1" applyFill="1" applyBorder="1" applyAlignment="1">
      <alignment vertical="center"/>
    </xf>
    <xf numFmtId="0" fontId="11" fillId="4" borderId="42" xfId="0" applyFont="1" applyFill="1" applyBorder="1" applyAlignment="1">
      <alignment vertical="center"/>
    </xf>
    <xf numFmtId="0" fontId="13" fillId="4" borderId="42" xfId="7" applyFont="1" applyFill="1" applyBorder="1" applyAlignment="1">
      <alignment vertical="center"/>
    </xf>
    <xf numFmtId="0" fontId="13" fillId="4" borderId="43" xfId="7" applyFont="1" applyFill="1" applyBorder="1" applyAlignment="1">
      <alignment vertical="center"/>
    </xf>
    <xf numFmtId="0" fontId="13" fillId="4" borderId="42" xfId="13" applyFont="1" applyFill="1" applyBorder="1" applyAlignment="1">
      <alignment vertical="center"/>
    </xf>
    <xf numFmtId="0" fontId="11" fillId="4" borderId="42" xfId="14" applyFont="1" applyFill="1" applyBorder="1" applyAlignment="1">
      <alignment vertical="center"/>
    </xf>
    <xf numFmtId="0" fontId="11" fillId="4" borderId="42" xfId="17" applyFont="1" applyFill="1" applyBorder="1" applyAlignment="1">
      <alignment vertical="center"/>
    </xf>
    <xf numFmtId="0" fontId="9" fillId="0" borderId="26" xfId="21" applyFont="1"/>
    <xf numFmtId="0" fontId="11" fillId="4" borderId="42" xfId="21" applyFont="1" applyFill="1" applyBorder="1" applyAlignment="1">
      <alignment vertical="center"/>
    </xf>
    <xf numFmtId="0" fontId="11" fillId="0" borderId="2" xfId="21" applyFont="1" applyBorder="1" applyAlignment="1">
      <alignment vertical="center" wrapText="1"/>
    </xf>
    <xf numFmtId="0" fontId="11" fillId="0" borderId="6" xfId="21" applyFont="1" applyBorder="1" applyAlignment="1">
      <alignment horizontal="right" vertical="center" wrapText="1"/>
    </xf>
    <xf numFmtId="0" fontId="11" fillId="0" borderId="3" xfId="21" applyFont="1" applyBorder="1" applyAlignment="1">
      <alignment horizontal="center" vertical="center" wrapText="1"/>
    </xf>
    <xf numFmtId="0" fontId="11" fillId="0" borderId="4" xfId="21" applyFont="1" applyBorder="1" applyAlignment="1">
      <alignment vertical="center" wrapText="1"/>
    </xf>
    <xf numFmtId="0" fontId="11" fillId="0" borderId="7" xfId="21" applyFont="1" applyBorder="1" applyAlignment="1">
      <alignment horizontal="right" vertical="center" wrapText="1"/>
    </xf>
    <xf numFmtId="171" fontId="9" fillId="0" borderId="26" xfId="23" applyNumberFormat="1" applyFont="1"/>
    <xf numFmtId="171" fontId="9" fillId="0" borderId="26" xfId="21" applyNumberFormat="1" applyFont="1"/>
    <xf numFmtId="0" fontId="13" fillId="4" borderId="16" xfId="21" applyFont="1" applyFill="1" applyBorder="1" applyAlignment="1">
      <alignment vertical="center"/>
    </xf>
    <xf numFmtId="0" fontId="13" fillId="4" borderId="22" xfId="21" applyFont="1" applyFill="1" applyBorder="1" applyAlignment="1">
      <alignment horizontal="left" vertical="center"/>
    </xf>
    <xf numFmtId="0" fontId="10" fillId="5" borderId="22" xfId="21" applyFont="1" applyFill="1" applyBorder="1"/>
    <xf numFmtId="0" fontId="17" fillId="0" borderId="6" xfId="21" applyFont="1" applyBorder="1" applyAlignment="1">
      <alignment horizontal="center"/>
    </xf>
    <xf numFmtId="0" fontId="16" fillId="0" borderId="6" xfId="21" applyFont="1" applyBorder="1" applyAlignment="1">
      <alignment horizontal="center"/>
    </xf>
    <xf numFmtId="166" fontId="10" fillId="0" borderId="26" xfId="21" applyNumberFormat="1" applyFont="1"/>
    <xf numFmtId="0" fontId="9" fillId="0" borderId="26" xfId="21" applyFont="1" applyAlignment="1">
      <alignment horizontal="left"/>
    </xf>
    <xf numFmtId="166" fontId="10" fillId="0" borderId="26" xfId="21" applyNumberFormat="1" applyFont="1" applyAlignment="1">
      <alignment horizontal="left"/>
    </xf>
    <xf numFmtId="166" fontId="33" fillId="0" borderId="26" xfId="21" applyNumberFormat="1" applyFont="1"/>
    <xf numFmtId="0" fontId="27" fillId="0" borderId="26" xfId="7" applyAlignment="1">
      <alignment horizontal="center"/>
    </xf>
    <xf numFmtId="0" fontId="0" fillId="0" borderId="26" xfId="0" applyBorder="1" applyAlignment="1">
      <alignment horizontal="center"/>
    </xf>
    <xf numFmtId="0" fontId="11" fillId="7" borderId="71" xfId="7" applyFont="1" applyFill="1" applyBorder="1" applyAlignment="1">
      <alignment vertical="center" wrapText="1"/>
    </xf>
    <xf numFmtId="0" fontId="9" fillId="7" borderId="62" xfId="7" applyFont="1" applyFill="1" applyBorder="1"/>
    <xf numFmtId="0" fontId="9" fillId="7" borderId="70" xfId="7" applyFont="1" applyFill="1" applyBorder="1"/>
    <xf numFmtId="0" fontId="10" fillId="5" borderId="41" xfId="17" applyFont="1" applyFill="1" applyBorder="1"/>
    <xf numFmtId="0" fontId="9" fillId="0" borderId="25" xfId="17" applyFont="1" applyBorder="1"/>
    <xf numFmtId="0" fontId="20" fillId="0" borderId="71" xfId="19" applyFont="1" applyBorder="1"/>
    <xf numFmtId="0" fontId="16" fillId="0" borderId="70" xfId="17" applyFont="1" applyBorder="1" applyAlignment="1">
      <alignment horizontal="left"/>
    </xf>
    <xf numFmtId="0" fontId="21" fillId="18" borderId="25" xfId="19" applyFont="1" applyFill="1" applyBorder="1"/>
    <xf numFmtId="0" fontId="16" fillId="0" borderId="26" xfId="17" applyFont="1" applyAlignment="1">
      <alignment horizontal="left"/>
    </xf>
    <xf numFmtId="0" fontId="16" fillId="0" borderId="21" xfId="17" applyFont="1" applyBorder="1" applyAlignment="1">
      <alignment horizontal="left"/>
    </xf>
    <xf numFmtId="0" fontId="42" fillId="0" borderId="161" xfId="20" applyFont="1" applyBorder="1" applyAlignment="1">
      <alignment horizontal="center" vertical="center"/>
    </xf>
    <xf numFmtId="0" fontId="42" fillId="0" borderId="162" xfId="20" applyFont="1" applyBorder="1" applyAlignment="1">
      <alignment horizontal="center" vertical="center" wrapText="1"/>
    </xf>
    <xf numFmtId="0" fontId="4" fillId="0" borderId="163" xfId="20" applyBorder="1" applyAlignment="1">
      <alignment horizontal="center" vertical="center"/>
    </xf>
    <xf numFmtId="169" fontId="4" fillId="0" borderId="164" xfId="20" applyNumberFormat="1" applyBorder="1" applyAlignment="1">
      <alignment vertical="center" wrapText="1"/>
    </xf>
    <xf numFmtId="0" fontId="43" fillId="0" borderId="26" xfId="20" applyFont="1" applyAlignment="1">
      <alignment horizontal="left" vertical="center" wrapText="1"/>
    </xf>
    <xf numFmtId="169" fontId="4" fillId="0" borderId="165" xfId="20" applyNumberFormat="1" applyBorder="1" applyAlignment="1">
      <alignment vertical="center" wrapText="1"/>
    </xf>
    <xf numFmtId="0" fontId="4" fillId="0" borderId="166" xfId="20" applyBorder="1" applyAlignment="1">
      <alignment horizontal="center" vertical="center"/>
    </xf>
    <xf numFmtId="0" fontId="4" fillId="0" borderId="167" xfId="20" applyBorder="1"/>
    <xf numFmtId="0" fontId="4" fillId="0" borderId="75" xfId="20" applyBorder="1"/>
    <xf numFmtId="169" fontId="44" fillId="0" borderId="75" xfId="20" applyNumberFormat="1" applyFont="1" applyBorder="1"/>
    <xf numFmtId="169" fontId="44" fillId="0" borderId="168" xfId="20" applyNumberFormat="1" applyFont="1" applyBorder="1"/>
    <xf numFmtId="0" fontId="9" fillId="0" borderId="26" xfId="7" applyFont="1" applyAlignment="1">
      <alignment horizontal="left" vertical="center"/>
    </xf>
    <xf numFmtId="0" fontId="0" fillId="0" borderId="26" xfId="0" applyBorder="1"/>
    <xf numFmtId="0" fontId="47" fillId="0" borderId="26" xfId="25" applyAlignment="1">
      <alignment horizontal="left"/>
    </xf>
    <xf numFmtId="0" fontId="9" fillId="0" borderId="26" xfId="25" applyFont="1" applyAlignment="1">
      <alignment horizontal="left"/>
    </xf>
    <xf numFmtId="0" fontId="9" fillId="0" borderId="26" xfId="25" applyFont="1" applyAlignment="1">
      <alignment horizontal="left" wrapText="1"/>
    </xf>
    <xf numFmtId="0" fontId="47" fillId="0" borderId="26" xfId="25" applyAlignment="1">
      <alignment horizontal="left" wrapText="1"/>
    </xf>
    <xf numFmtId="0" fontId="26" fillId="4" borderId="88" xfId="0" applyFont="1" applyFill="1" applyBorder="1" applyAlignment="1">
      <alignment vertical="center"/>
    </xf>
    <xf numFmtId="0" fontId="26" fillId="4" borderId="22" xfId="0" applyFont="1" applyFill="1" applyBorder="1" applyAlignment="1">
      <alignment vertical="center"/>
    </xf>
    <xf numFmtId="0" fontId="20" fillId="0" borderId="26" xfId="0" applyFont="1" applyBorder="1" applyAlignment="1">
      <alignment horizontal="center" vertical="center" wrapText="1"/>
    </xf>
    <xf numFmtId="0" fontId="0" fillId="0" borderId="0" xfId="0" applyAlignment="1">
      <alignment vertical="center"/>
    </xf>
    <xf numFmtId="0" fontId="21" fillId="0" borderId="26" xfId="0" applyFont="1" applyBorder="1" applyAlignment="1">
      <alignment vertical="center"/>
    </xf>
    <xf numFmtId="0" fontId="21" fillId="4" borderId="97" xfId="0" applyFont="1" applyFill="1" applyBorder="1" applyAlignment="1">
      <alignment vertical="center"/>
    </xf>
    <xf numFmtId="0" fontId="21" fillId="0" borderId="98" xfId="0" applyFont="1" applyBorder="1" applyAlignment="1">
      <alignment vertical="center" wrapText="1"/>
    </xf>
    <xf numFmtId="0" fontId="21" fillId="0" borderId="5" xfId="0" applyFont="1" applyBorder="1" applyAlignment="1">
      <alignment vertical="center" wrapText="1"/>
    </xf>
    <xf numFmtId="0" fontId="21" fillId="0" borderId="99" xfId="0" applyFont="1" applyBorder="1" applyAlignment="1">
      <alignment vertical="center" wrapText="1"/>
    </xf>
    <xf numFmtId="0" fontId="21" fillId="0" borderId="67" xfId="0" applyFont="1" applyBorder="1" applyAlignment="1">
      <alignment vertical="center" wrapText="1"/>
    </xf>
    <xf numFmtId="0" fontId="21" fillId="0" borderId="68" xfId="0" applyFont="1" applyBorder="1" applyAlignment="1">
      <alignment vertical="center" wrapText="1"/>
    </xf>
    <xf numFmtId="0" fontId="25" fillId="9" borderId="22" xfId="0" applyFont="1" applyFill="1" applyBorder="1" applyAlignment="1">
      <alignment vertical="center"/>
    </xf>
    <xf numFmtId="0" fontId="25" fillId="9" borderId="99" xfId="0" applyFont="1" applyFill="1" applyBorder="1" applyAlignment="1">
      <alignment vertical="center"/>
    </xf>
    <xf numFmtId="0" fontId="42" fillId="0" borderId="26" xfId="0" applyFont="1" applyBorder="1"/>
    <xf numFmtId="0" fontId="1" fillId="0" borderId="26" xfId="20" applyFont="1"/>
    <xf numFmtId="0" fontId="9" fillId="0" borderId="26" xfId="0" applyFont="1" applyBorder="1" applyAlignment="1">
      <alignment horizontal="center" vertical="center" wrapText="1"/>
    </xf>
    <xf numFmtId="0" fontId="51" fillId="0" borderId="26" xfId="0" applyFont="1" applyBorder="1" applyAlignment="1">
      <alignment horizontal="center"/>
    </xf>
    <xf numFmtId="0" fontId="51" fillId="0" borderId="26" xfId="7" applyFont="1"/>
    <xf numFmtId="0" fontId="51" fillId="0" borderId="26" xfId="7" applyFont="1" applyAlignment="1">
      <alignment horizontal="center"/>
    </xf>
    <xf numFmtId="0" fontId="51" fillId="0" borderId="0" xfId="0" applyFont="1"/>
    <xf numFmtId="0" fontId="50" fillId="0" borderId="0" xfId="0" applyFont="1" applyAlignment="1">
      <alignment horizontal="center"/>
    </xf>
    <xf numFmtId="0" fontId="51" fillId="0" borderId="0" xfId="0" applyFont="1" applyAlignment="1">
      <alignment horizontal="center"/>
    </xf>
    <xf numFmtId="0" fontId="52" fillId="0" borderId="0" xfId="0" applyFont="1" applyAlignment="1">
      <alignment horizontal="center"/>
    </xf>
    <xf numFmtId="0" fontId="51" fillId="0" borderId="26" xfId="21" applyFont="1"/>
    <xf numFmtId="0" fontId="11" fillId="4" borderId="28" xfId="0" applyFont="1" applyFill="1" applyBorder="1" applyAlignment="1">
      <alignment vertical="center"/>
    </xf>
    <xf numFmtId="0" fontId="13" fillId="4" borderId="28" xfId="0" applyFont="1" applyFill="1" applyBorder="1" applyAlignment="1">
      <alignment horizontal="left" vertical="center"/>
    </xf>
    <xf numFmtId="0" fontId="11" fillId="0" borderId="28" xfId="0" applyFont="1" applyBorder="1" applyAlignment="1">
      <alignment vertical="center" wrapText="1"/>
    </xf>
    <xf numFmtId="0" fontId="11" fillId="0" borderId="28" xfId="0" applyFont="1" applyBorder="1" applyAlignment="1">
      <alignment horizontal="right" vertical="center" wrapText="1"/>
    </xf>
    <xf numFmtId="0" fontId="11" fillId="0" borderId="28" xfId="0" applyFont="1" applyBorder="1" applyAlignment="1">
      <alignment horizontal="center" vertical="center" wrapText="1"/>
    </xf>
    <xf numFmtId="0" fontId="13" fillId="4" borderId="28" xfId="0" applyFont="1" applyFill="1" applyBorder="1" applyAlignment="1">
      <alignment vertical="center"/>
    </xf>
    <xf numFmtId="0" fontId="10" fillId="5" borderId="28" xfId="0" applyFont="1" applyFill="1" applyBorder="1"/>
    <xf numFmtId="0" fontId="51" fillId="0" borderId="26" xfId="14" applyFont="1"/>
    <xf numFmtId="0" fontId="53" fillId="0" borderId="26" xfId="25" applyFont="1" applyAlignment="1">
      <alignment horizontal="left"/>
    </xf>
    <xf numFmtId="0" fontId="53" fillId="0" borderId="26" xfId="0" applyFont="1" applyBorder="1" applyAlignment="1">
      <alignment horizontal="center"/>
    </xf>
    <xf numFmtId="0" fontId="53" fillId="0" borderId="26" xfId="7" applyFont="1"/>
    <xf numFmtId="0" fontId="53" fillId="0" borderId="26" xfId="7" applyFont="1" applyAlignment="1">
      <alignment horizontal="center"/>
    </xf>
    <xf numFmtId="0" fontId="51" fillId="0" borderId="26" xfId="13" applyFont="1"/>
    <xf numFmtId="0" fontId="53" fillId="0" borderId="26" xfId="25" applyFont="1" applyAlignment="1">
      <alignment horizontal="left" vertical="center" wrapText="1"/>
    </xf>
    <xf numFmtId="0" fontId="50" fillId="0" borderId="26" xfId="0" applyFont="1" applyBorder="1" applyAlignment="1">
      <alignment horizontal="center"/>
    </xf>
    <xf numFmtId="0" fontId="45" fillId="0" borderId="95" xfId="20" applyFont="1" applyBorder="1" applyAlignment="1">
      <alignment horizontal="left" vertical="center" wrapText="1"/>
    </xf>
    <xf numFmtId="0" fontId="45" fillId="0" borderId="12" xfId="20" applyFont="1" applyBorder="1" applyAlignment="1">
      <alignment horizontal="left" vertical="center" wrapText="1"/>
    </xf>
    <xf numFmtId="0" fontId="45" fillId="0" borderId="160" xfId="20" applyFont="1" applyBorder="1" applyAlignment="1">
      <alignment horizontal="left" vertical="center" wrapText="1"/>
    </xf>
    <xf numFmtId="0" fontId="46" fillId="5" borderId="100" xfId="20" applyFont="1" applyFill="1" applyBorder="1" applyAlignment="1">
      <alignment horizontal="left" vertical="center" wrapText="1"/>
    </xf>
    <xf numFmtId="0" fontId="46" fillId="5" borderId="11" xfId="20" applyFont="1" applyFill="1" applyBorder="1" applyAlignment="1">
      <alignment horizontal="left" vertical="center" wrapText="1"/>
    </xf>
    <xf numFmtId="0" fontId="46" fillId="5" borderId="159" xfId="20" applyFont="1" applyFill="1" applyBorder="1" applyAlignment="1">
      <alignment horizontal="left" vertical="center" wrapText="1"/>
    </xf>
    <xf numFmtId="0" fontId="4" fillId="0" borderId="6" xfId="20" applyBorder="1" applyAlignment="1">
      <alignment horizontal="left" vertical="center"/>
    </xf>
    <xf numFmtId="0" fontId="44" fillId="0" borderId="91" xfId="20" applyFont="1" applyBorder="1" applyAlignment="1">
      <alignment horizontal="center" vertical="center" wrapText="1"/>
    </xf>
    <xf numFmtId="0" fontId="44" fillId="0" borderId="151" xfId="20" applyFont="1" applyBorder="1" applyAlignment="1">
      <alignment horizontal="center" vertical="center" wrapText="1"/>
    </xf>
    <xf numFmtId="0" fontId="44" fillId="0" borderId="152" xfId="20" applyFont="1" applyBorder="1" applyAlignment="1">
      <alignment horizontal="center" vertical="center" wrapText="1"/>
    </xf>
    <xf numFmtId="0" fontId="44" fillId="0" borderId="100" xfId="20" applyFont="1" applyBorder="1" applyAlignment="1">
      <alignment horizontal="center" vertical="center" wrapText="1"/>
    </xf>
    <xf numFmtId="0" fontId="44" fillId="0" borderId="14" xfId="20" applyFont="1" applyBorder="1" applyAlignment="1">
      <alignment horizontal="center" vertical="center" wrapText="1"/>
    </xf>
    <xf numFmtId="0" fontId="44" fillId="0" borderId="101" xfId="20" applyFont="1" applyBorder="1" applyAlignment="1">
      <alignment horizontal="center" vertical="center" wrapText="1"/>
    </xf>
    <xf numFmtId="0" fontId="46" fillId="5" borderId="153" xfId="20" applyFont="1" applyFill="1" applyBorder="1" applyAlignment="1">
      <alignment horizontal="center" vertical="center" wrapText="1"/>
    </xf>
    <xf numFmtId="0" fontId="46" fillId="5" borderId="139" xfId="20" applyFont="1" applyFill="1" applyBorder="1" applyAlignment="1">
      <alignment horizontal="center" vertical="center" wrapText="1"/>
    </xf>
    <xf numFmtId="0" fontId="46" fillId="5" borderId="154" xfId="20" applyFont="1" applyFill="1" applyBorder="1" applyAlignment="1">
      <alignment horizontal="center" vertical="center" wrapText="1"/>
    </xf>
    <xf numFmtId="0" fontId="46" fillId="5" borderId="155" xfId="20" applyFont="1" applyFill="1" applyBorder="1" applyAlignment="1">
      <alignment horizontal="left" vertical="center" wrapText="1"/>
    </xf>
    <xf numFmtId="0" fontId="46" fillId="5" borderId="66" xfId="20" applyFont="1" applyFill="1" applyBorder="1" applyAlignment="1">
      <alignment horizontal="left" vertical="center" wrapText="1"/>
    </xf>
    <xf numFmtId="0" fontId="46" fillId="5" borderId="156" xfId="20" applyFont="1" applyFill="1" applyBorder="1" applyAlignment="1">
      <alignment horizontal="left" vertical="center" wrapText="1"/>
    </xf>
    <xf numFmtId="0" fontId="45" fillId="0" borderId="157" xfId="20" applyFont="1" applyBorder="1" applyAlignment="1">
      <alignment horizontal="left" vertical="center" wrapText="1"/>
    </xf>
    <xf numFmtId="0" fontId="45" fillId="0" borderId="124" xfId="20" applyFont="1" applyBorder="1" applyAlignment="1">
      <alignment horizontal="left" vertical="center" wrapText="1"/>
    </xf>
    <xf numFmtId="0" fontId="45" fillId="0" borderId="158" xfId="20" applyFont="1" applyBorder="1" applyAlignment="1">
      <alignment horizontal="left" vertical="center" wrapText="1"/>
    </xf>
    <xf numFmtId="0" fontId="51" fillId="0" borderId="26" xfId="0" applyFont="1" applyBorder="1" applyAlignment="1">
      <alignment horizontal="center"/>
    </xf>
    <xf numFmtId="0" fontId="0" fillId="0" borderId="26" xfId="0" applyBorder="1" applyAlignment="1">
      <alignment horizontal="center"/>
    </xf>
    <xf numFmtId="0" fontId="53" fillId="0" borderId="26" xfId="25" applyFont="1" applyAlignment="1">
      <alignment horizontal="left"/>
    </xf>
    <xf numFmtId="0" fontId="9" fillId="0" borderId="6" xfId="7" applyFont="1" applyBorder="1" applyAlignment="1">
      <alignment horizontal="left" vertical="center"/>
    </xf>
    <xf numFmtId="0" fontId="13" fillId="5" borderId="19" xfId="7" applyFont="1" applyFill="1" applyBorder="1" applyAlignment="1">
      <alignment horizontal="left" vertical="center"/>
    </xf>
    <xf numFmtId="0" fontId="13" fillId="5" borderId="20" xfId="7" applyFont="1" applyFill="1" applyBorder="1" applyAlignment="1">
      <alignment horizontal="left" vertical="center"/>
    </xf>
    <xf numFmtId="0" fontId="13" fillId="5" borderId="23" xfId="7" applyFont="1" applyFill="1" applyBorder="1" applyAlignment="1">
      <alignment horizontal="left" vertical="center"/>
    </xf>
    <xf numFmtId="0" fontId="9" fillId="0" borderId="24" xfId="7" applyFont="1" applyBorder="1" applyAlignment="1">
      <alignment horizontal="left" vertical="center" wrapText="1"/>
    </xf>
    <xf numFmtId="0" fontId="12" fillId="0" borderId="18" xfId="7" applyFont="1" applyBorder="1" applyAlignment="1">
      <alignment horizontal="left" vertical="center"/>
    </xf>
    <xf numFmtId="0" fontId="12" fillId="0" borderId="13" xfId="7" applyFont="1" applyBorder="1" applyAlignment="1">
      <alignment horizontal="left" vertical="center"/>
    </xf>
    <xf numFmtId="0" fontId="9" fillId="0" borderId="8" xfId="7" applyFont="1" applyBorder="1" applyAlignment="1">
      <alignment horizontal="left" vertical="center" wrapText="1"/>
    </xf>
    <xf numFmtId="0" fontId="12" fillId="0" borderId="10" xfId="7" applyFont="1" applyBorder="1" applyAlignment="1">
      <alignment horizontal="left" vertical="center"/>
    </xf>
    <xf numFmtId="0" fontId="12" fillId="0" borderId="9" xfId="7" applyFont="1" applyBorder="1" applyAlignment="1">
      <alignment horizontal="left" vertical="center"/>
    </xf>
    <xf numFmtId="0" fontId="9" fillId="0" borderId="33" xfId="7" applyFont="1" applyBorder="1" applyAlignment="1">
      <alignment horizontal="justify" vertical="center" wrapText="1"/>
    </xf>
    <xf numFmtId="0" fontId="12" fillId="0" borderId="34" xfId="7" applyFont="1" applyBorder="1" applyAlignment="1">
      <alignment horizontal="justify"/>
    </xf>
    <xf numFmtId="0" fontId="12" fillId="0" borderId="35" xfId="7" applyFont="1" applyBorder="1" applyAlignment="1">
      <alignment horizontal="justify"/>
    </xf>
    <xf numFmtId="0" fontId="16" fillId="0" borderId="12" xfId="7" applyFont="1" applyBorder="1" applyAlignment="1">
      <alignment horizontal="left" vertical="center" wrapText="1"/>
    </xf>
    <xf numFmtId="0" fontId="16" fillId="0" borderId="27" xfId="7" applyFont="1" applyBorder="1" applyAlignment="1">
      <alignment horizontal="left" vertical="center" wrapText="1"/>
    </xf>
    <xf numFmtId="0" fontId="16" fillId="0" borderId="17" xfId="7" applyFont="1" applyBorder="1" applyAlignment="1">
      <alignment horizontal="left" vertical="center" wrapText="1"/>
    </xf>
    <xf numFmtId="0" fontId="12" fillId="0" borderId="10" xfId="7" applyFont="1" applyBorder="1"/>
    <xf numFmtId="0" fontId="12" fillId="0" borderId="9" xfId="7" applyFont="1" applyBorder="1"/>
    <xf numFmtId="0" fontId="12" fillId="0" borderId="10" xfId="7" applyFont="1" applyBorder="1" applyAlignment="1">
      <alignment horizontal="left"/>
    </xf>
    <xf numFmtId="0" fontId="12" fillId="0" borderId="9" xfId="7" applyFont="1" applyBorder="1" applyAlignment="1">
      <alignment horizontal="left"/>
    </xf>
    <xf numFmtId="0" fontId="11" fillId="0" borderId="33" xfId="7" applyFont="1" applyBorder="1" applyAlignment="1">
      <alignment horizontal="left" vertical="center" wrapText="1"/>
    </xf>
    <xf numFmtId="0" fontId="11" fillId="0" borderId="34" xfId="7" applyFont="1" applyBorder="1" applyAlignment="1">
      <alignment horizontal="left" vertical="center" wrapText="1"/>
    </xf>
    <xf numFmtId="0" fontId="11" fillId="0" borderId="35" xfId="7" applyFont="1" applyBorder="1" applyAlignment="1">
      <alignment horizontal="left" vertical="center" wrapText="1"/>
    </xf>
    <xf numFmtId="0" fontId="24" fillId="0" borderId="26" xfId="7" applyFont="1"/>
    <xf numFmtId="0" fontId="11" fillId="2" borderId="8" xfId="7" applyFont="1" applyFill="1" applyBorder="1" applyAlignment="1">
      <alignment horizontal="left" vertical="center" wrapText="1"/>
    </xf>
    <xf numFmtId="0" fontId="11" fillId="0" borderId="16" xfId="7" applyFont="1" applyBorder="1" applyAlignment="1">
      <alignment horizontal="left" vertical="center" wrapText="1"/>
    </xf>
    <xf numFmtId="0" fontId="12" fillId="0" borderId="22" xfId="7" applyFont="1" applyBorder="1"/>
    <xf numFmtId="0" fontId="12" fillId="0" borderId="41" xfId="7" applyFont="1" applyBorder="1"/>
    <xf numFmtId="0" fontId="9" fillId="0" borderId="33" xfId="7" applyFont="1" applyBorder="1" applyAlignment="1">
      <alignment horizontal="left" vertical="center" wrapText="1"/>
    </xf>
    <xf numFmtId="0" fontId="12" fillId="0" borderId="34" xfId="7" applyFont="1" applyBorder="1"/>
    <xf numFmtId="0" fontId="12" fillId="0" borderId="35" xfId="7" applyFont="1" applyBorder="1"/>
    <xf numFmtId="0" fontId="11" fillId="0" borderId="19" xfId="7" applyFont="1" applyBorder="1" applyAlignment="1">
      <alignment horizontal="left" vertical="center" wrapText="1"/>
    </xf>
    <xf numFmtId="0" fontId="12" fillId="0" borderId="20" xfId="7" applyFont="1" applyBorder="1"/>
    <xf numFmtId="0" fontId="12" fillId="0" borderId="23" xfId="7" applyFont="1" applyBorder="1"/>
    <xf numFmtId="0" fontId="11" fillId="0" borderId="8" xfId="7" applyFont="1" applyBorder="1" applyAlignment="1">
      <alignment horizontal="left" vertical="center" wrapText="1"/>
    </xf>
    <xf numFmtId="0" fontId="9" fillId="0" borderId="24" xfId="7" applyFont="1" applyBorder="1" applyAlignment="1">
      <alignment horizontal="justify" vertical="center" wrapText="1"/>
    </xf>
    <xf numFmtId="0" fontId="12" fillId="0" borderId="18" xfId="7" applyFont="1" applyBorder="1" applyAlignment="1">
      <alignment horizontal="justify"/>
    </xf>
    <xf numFmtId="0" fontId="12" fillId="0" borderId="13" xfId="7" applyFont="1" applyBorder="1" applyAlignment="1">
      <alignment horizontal="justify"/>
    </xf>
    <xf numFmtId="0" fontId="11" fillId="2" borderId="16" xfId="7" applyFont="1" applyFill="1" applyBorder="1" applyAlignment="1">
      <alignment horizontal="left" vertical="center" wrapText="1"/>
    </xf>
    <xf numFmtId="0" fontId="9" fillId="0" borderId="8" xfId="7" applyFont="1" applyBorder="1" applyAlignment="1">
      <alignment horizontal="justify" vertical="center" wrapText="1"/>
    </xf>
    <xf numFmtId="0" fontId="16" fillId="0" borderId="10" xfId="7" applyFont="1" applyBorder="1" applyAlignment="1">
      <alignment horizontal="justify"/>
    </xf>
    <xf numFmtId="0" fontId="16" fillId="0" borderId="9" xfId="7" applyFont="1" applyBorder="1" applyAlignment="1">
      <alignment horizontal="justify"/>
    </xf>
    <xf numFmtId="0" fontId="12" fillId="0" borderId="10" xfId="7" applyFont="1" applyBorder="1" applyAlignment="1">
      <alignment horizontal="justify"/>
    </xf>
    <xf numFmtId="0" fontId="12" fillId="0" borderId="9" xfId="7" applyFont="1" applyBorder="1" applyAlignment="1">
      <alignment horizontal="justify"/>
    </xf>
    <xf numFmtId="0" fontId="9" fillId="0" borderId="8" xfId="7" applyFont="1" applyBorder="1" applyAlignment="1">
      <alignment horizontal="justify" vertical="top" wrapText="1"/>
    </xf>
    <xf numFmtId="0" fontId="12" fillId="0" borderId="10" xfId="7" applyFont="1" applyBorder="1" applyAlignment="1">
      <alignment horizontal="justify" vertical="top"/>
    </xf>
    <xf numFmtId="0" fontId="12" fillId="0" borderId="9" xfId="7" applyFont="1" applyBorder="1" applyAlignment="1">
      <alignment horizontal="justify" vertical="top"/>
    </xf>
    <xf numFmtId="0" fontId="23" fillId="0" borderId="22" xfId="7" applyFont="1" applyBorder="1"/>
    <xf numFmtId="0" fontId="23" fillId="0" borderId="41" xfId="7" applyFont="1" applyBorder="1"/>
    <xf numFmtId="0" fontId="9" fillId="0" borderId="10" xfId="7" applyFont="1" applyBorder="1" applyAlignment="1">
      <alignment horizontal="justify" vertical="center" wrapText="1"/>
    </xf>
    <xf numFmtId="0" fontId="9" fillId="0" borderId="9" xfId="7" applyFont="1" applyBorder="1" applyAlignment="1">
      <alignment horizontal="justify" vertical="center" wrapText="1"/>
    </xf>
    <xf numFmtId="0" fontId="9" fillId="0" borderId="10" xfId="7" applyFont="1" applyBorder="1" applyAlignment="1">
      <alignment horizontal="left" vertical="center" wrapText="1"/>
    </xf>
    <xf numFmtId="0" fontId="9" fillId="0" borderId="9" xfId="7" applyFont="1" applyBorder="1" applyAlignment="1">
      <alignment horizontal="left" vertical="center" wrapText="1"/>
    </xf>
    <xf numFmtId="0" fontId="9" fillId="7" borderId="8" xfId="7" applyFont="1" applyFill="1" applyBorder="1" applyAlignment="1">
      <alignment horizontal="justify" vertical="center" wrapText="1"/>
    </xf>
    <xf numFmtId="0" fontId="9" fillId="7" borderId="10" xfId="7" applyFont="1" applyFill="1" applyBorder="1" applyAlignment="1">
      <alignment horizontal="justify" vertical="center" wrapText="1"/>
    </xf>
    <xf numFmtId="0" fontId="9" fillId="7" borderId="9" xfId="7" applyFont="1" applyFill="1" applyBorder="1" applyAlignment="1">
      <alignment horizontal="justify" vertical="center" wrapText="1"/>
    </xf>
    <xf numFmtId="0" fontId="11" fillId="0" borderId="10" xfId="7" applyFont="1" applyBorder="1" applyAlignment="1">
      <alignment horizontal="left" vertical="center" wrapText="1"/>
    </xf>
    <xf numFmtId="0" fontId="11" fillId="0" borderId="9" xfId="7" applyFont="1" applyBorder="1" applyAlignment="1">
      <alignment horizontal="left" vertical="center" wrapText="1"/>
    </xf>
    <xf numFmtId="0" fontId="16" fillId="0" borderId="8" xfId="7" applyFont="1" applyBorder="1" applyAlignment="1">
      <alignment horizontal="justify" vertical="center" wrapText="1"/>
    </xf>
    <xf numFmtId="0" fontId="16" fillId="0" borderId="10" xfId="7" applyFont="1" applyBorder="1" applyAlignment="1">
      <alignment horizontal="justify" vertical="center" wrapText="1"/>
    </xf>
    <xf numFmtId="0" fontId="16" fillId="0" borderId="9" xfId="7" applyFont="1" applyBorder="1" applyAlignment="1">
      <alignment horizontal="justify" vertical="center" wrapText="1"/>
    </xf>
    <xf numFmtId="0" fontId="12" fillId="0" borderId="18" xfId="7" applyFont="1" applyBorder="1" applyAlignment="1">
      <alignment horizontal="left"/>
    </xf>
    <xf numFmtId="0" fontId="12" fillId="0" borderId="13" xfId="7" applyFont="1" applyBorder="1" applyAlignment="1">
      <alignment horizontal="left"/>
    </xf>
    <xf numFmtId="0" fontId="11" fillId="0" borderId="59" xfId="7" applyFont="1" applyBorder="1" applyAlignment="1">
      <alignment horizontal="left" vertical="center" wrapText="1"/>
    </xf>
    <xf numFmtId="0" fontId="11" fillId="0" borderId="64" xfId="7" applyFont="1" applyBorder="1" applyAlignment="1">
      <alignment horizontal="left" vertical="center" wrapText="1"/>
    </xf>
    <xf numFmtId="0" fontId="11" fillId="0" borderId="65" xfId="7" applyFont="1" applyBorder="1" applyAlignment="1">
      <alignment horizontal="left" vertical="center" wrapText="1"/>
    </xf>
    <xf numFmtId="0" fontId="9" fillId="19" borderId="24" xfId="7" applyFont="1" applyFill="1" applyBorder="1" applyAlignment="1">
      <alignment horizontal="left" vertical="center" wrapText="1"/>
    </xf>
    <xf numFmtId="0" fontId="12" fillId="19" borderId="18" xfId="7" applyFont="1" applyFill="1" applyBorder="1" applyAlignment="1">
      <alignment horizontal="left"/>
    </xf>
    <xf numFmtId="0" fontId="12" fillId="19" borderId="13" xfId="7" applyFont="1" applyFill="1" applyBorder="1" applyAlignment="1">
      <alignment horizontal="left"/>
    </xf>
    <xf numFmtId="0" fontId="12" fillId="0" borderId="18" xfId="7" applyFont="1" applyBorder="1"/>
    <xf numFmtId="0" fontId="12" fillId="0" borderId="13" xfId="7" applyFont="1" applyBorder="1"/>
    <xf numFmtId="0" fontId="9" fillId="0" borderId="25" xfId="7" applyFont="1" applyBorder="1" applyAlignment="1">
      <alignment horizontal="justify" vertical="center" wrapText="1"/>
    </xf>
    <xf numFmtId="0" fontId="12" fillId="0" borderId="26" xfId="7" applyFont="1" applyAlignment="1">
      <alignment horizontal="justify"/>
    </xf>
    <xf numFmtId="0" fontId="12" fillId="0" borderId="21" xfId="7" applyFont="1" applyBorder="1" applyAlignment="1">
      <alignment horizontal="justify"/>
    </xf>
    <xf numFmtId="0" fontId="11" fillId="0" borderId="6" xfId="7" applyFont="1" applyBorder="1" applyAlignment="1">
      <alignment horizontal="left" vertical="center" wrapText="1"/>
    </xf>
    <xf numFmtId="0" fontId="12" fillId="0" borderId="6" xfId="7" applyFont="1" applyBorder="1"/>
    <xf numFmtId="0" fontId="9" fillId="0" borderId="25" xfId="7" applyFont="1" applyBorder="1" applyAlignment="1">
      <alignment horizontal="left" vertical="center" wrapText="1"/>
    </xf>
    <xf numFmtId="0" fontId="12" fillId="0" borderId="26" xfId="7" applyFont="1" applyAlignment="1">
      <alignment horizontal="left"/>
    </xf>
    <xf numFmtId="0" fontId="12" fillId="0" borderId="21" xfId="7" applyFont="1" applyBorder="1" applyAlignment="1">
      <alignment horizontal="left"/>
    </xf>
    <xf numFmtId="0" fontId="9" fillId="0" borderId="6" xfId="12" applyFont="1" applyBorder="1" applyAlignment="1">
      <alignment horizontal="center" vertical="center" wrapText="1"/>
    </xf>
    <xf numFmtId="9" fontId="17" fillId="0" borderId="46" xfId="7" applyNumberFormat="1" applyFont="1" applyBorder="1" applyAlignment="1">
      <alignment horizontal="center" vertical="center"/>
    </xf>
    <xf numFmtId="0" fontId="17" fillId="0" borderId="60" xfId="7" applyFont="1" applyBorder="1" applyAlignment="1">
      <alignment horizontal="center" vertical="center"/>
    </xf>
    <xf numFmtId="0" fontId="16" fillId="0" borderId="66" xfId="7" applyFont="1" applyBorder="1" applyAlignment="1">
      <alignment horizontal="justify"/>
    </xf>
    <xf numFmtId="0" fontId="16" fillId="0" borderId="28" xfId="7" applyFont="1" applyBorder="1" applyAlignment="1">
      <alignment horizontal="justify"/>
    </xf>
    <xf numFmtId="0" fontId="16" fillId="0" borderId="26" xfId="7" applyFont="1" applyAlignment="1">
      <alignment horizontal="justify"/>
    </xf>
    <xf numFmtId="0" fontId="11" fillId="0" borderId="61" xfId="7" applyFont="1" applyBorder="1" applyAlignment="1">
      <alignment horizontal="left" vertical="center" wrapText="1"/>
    </xf>
    <xf numFmtId="0" fontId="12" fillId="0" borderId="62" xfId="7" applyFont="1" applyBorder="1"/>
    <xf numFmtId="0" fontId="12" fillId="0" borderId="63" xfId="7" applyFont="1" applyBorder="1"/>
    <xf numFmtId="0" fontId="16" fillId="0" borderId="6" xfId="12" applyFont="1" applyBorder="1" applyAlignment="1">
      <alignment horizontal="center" vertical="center" wrapText="1"/>
    </xf>
    <xf numFmtId="0" fontId="16" fillId="0" borderId="8" xfId="7" applyFont="1" applyBorder="1" applyAlignment="1">
      <alignment horizontal="left" vertical="center" wrapText="1"/>
    </xf>
    <xf numFmtId="0" fontId="12" fillId="0" borderId="26" xfId="7" applyFont="1"/>
    <xf numFmtId="0" fontId="12" fillId="0" borderId="21" xfId="7" applyFont="1" applyBorder="1"/>
    <xf numFmtId="0" fontId="11" fillId="0" borderId="28" xfId="7" applyFont="1" applyBorder="1" applyAlignment="1">
      <alignment horizontal="left" vertical="center" wrapText="1"/>
    </xf>
    <xf numFmtId="0" fontId="23" fillId="0" borderId="28" xfId="7" applyFont="1" applyBorder="1"/>
    <xf numFmtId="0" fontId="11" fillId="0" borderId="36" xfId="7" applyFont="1" applyBorder="1" applyAlignment="1">
      <alignment horizontal="center" vertical="center" wrapText="1"/>
    </xf>
    <xf numFmtId="0" fontId="11" fillId="0" borderId="32" xfId="7" applyFont="1" applyBorder="1" applyAlignment="1">
      <alignment horizontal="center" vertical="center" wrapText="1"/>
    </xf>
    <xf numFmtId="0" fontId="11" fillId="0" borderId="37" xfId="7" applyFont="1" applyBorder="1" applyAlignment="1">
      <alignment horizontal="center" vertical="center" wrapText="1"/>
    </xf>
    <xf numFmtId="0" fontId="17" fillId="0" borderId="86" xfId="7" applyFont="1" applyBorder="1" applyAlignment="1">
      <alignment horizontal="center" vertical="center"/>
    </xf>
    <xf numFmtId="0" fontId="11" fillId="0" borderId="24" xfId="7" applyFont="1" applyBorder="1" applyAlignment="1">
      <alignment horizontal="left" vertical="center" wrapText="1"/>
    </xf>
    <xf numFmtId="0" fontId="23" fillId="0" borderId="18" xfId="7" applyFont="1" applyBorder="1"/>
    <xf numFmtId="0" fontId="23" fillId="0" borderId="13" xfId="7" applyFont="1" applyBorder="1"/>
    <xf numFmtId="0" fontId="9" fillId="19" borderId="8" xfId="7" applyFont="1" applyFill="1" applyBorder="1" applyAlignment="1">
      <alignment horizontal="left" vertical="center" wrapText="1"/>
    </xf>
    <xf numFmtId="0" fontId="12" fillId="19" borderId="10" xfId="7" applyFont="1" applyFill="1" applyBorder="1" applyAlignment="1">
      <alignment horizontal="left"/>
    </xf>
    <xf numFmtId="0" fontId="12" fillId="19" borderId="9" xfId="7" applyFont="1" applyFill="1" applyBorder="1" applyAlignment="1">
      <alignment horizontal="left"/>
    </xf>
    <xf numFmtId="0" fontId="23" fillId="0" borderId="10" xfId="7" applyFont="1" applyBorder="1"/>
    <xf numFmtId="0" fontId="23" fillId="0" borderId="9" xfId="7" applyFont="1" applyBorder="1"/>
    <xf numFmtId="0" fontId="9" fillId="0" borderId="16" xfId="7" applyFont="1" applyBorder="1" applyAlignment="1">
      <alignment horizontal="left" vertical="center" wrapText="1"/>
    </xf>
    <xf numFmtId="0" fontId="16" fillId="0" borderId="16" xfId="7" applyFont="1" applyBorder="1" applyAlignment="1">
      <alignment horizontal="justify" vertical="center" wrapText="1"/>
    </xf>
    <xf numFmtId="0" fontId="12" fillId="0" borderId="22" xfId="7" applyFont="1" applyBorder="1" applyAlignment="1">
      <alignment horizontal="justify"/>
    </xf>
    <xf numFmtId="0" fontId="12" fillId="0" borderId="41" xfId="7" applyFont="1" applyBorder="1" applyAlignment="1">
      <alignment horizontal="justify"/>
    </xf>
    <xf numFmtId="0" fontId="9" fillId="0" borderId="16" xfId="7" applyFont="1" applyBorder="1" applyAlignment="1">
      <alignment horizontal="justify" vertical="center" wrapText="1"/>
    </xf>
    <xf numFmtId="0" fontId="12" fillId="0" borderId="22" xfId="7" applyFont="1" applyBorder="1" applyAlignment="1">
      <alignment horizontal="left"/>
    </xf>
    <xf numFmtId="0" fontId="12" fillId="0" borderId="41" xfId="7" applyFont="1" applyBorder="1" applyAlignment="1">
      <alignment horizontal="left"/>
    </xf>
    <xf numFmtId="0" fontId="9" fillId="0" borderId="6" xfId="7" applyFont="1" applyBorder="1" applyAlignment="1">
      <alignment horizontal="justify" vertical="center" wrapText="1"/>
    </xf>
    <xf numFmtId="0" fontId="27" fillId="0" borderId="6" xfId="7" applyBorder="1" applyAlignment="1">
      <alignment horizontal="justify"/>
    </xf>
    <xf numFmtId="0" fontId="12" fillId="0" borderId="6" xfId="7" applyFont="1" applyBorder="1" applyAlignment="1">
      <alignment horizontal="justify"/>
    </xf>
    <xf numFmtId="0" fontId="13" fillId="5" borderId="16" xfId="7" applyFont="1" applyFill="1" applyBorder="1" applyAlignment="1">
      <alignment horizontal="left" vertical="center"/>
    </xf>
    <xf numFmtId="0" fontId="13" fillId="5" borderId="22" xfId="7" applyFont="1" applyFill="1" applyBorder="1" applyAlignment="1">
      <alignment horizontal="left" vertical="center"/>
    </xf>
    <xf numFmtId="0" fontId="13" fillId="5" borderId="41" xfId="7" applyFont="1" applyFill="1" applyBorder="1" applyAlignment="1">
      <alignment horizontal="left" vertical="center"/>
    </xf>
    <xf numFmtId="0" fontId="9" fillId="0" borderId="28" xfId="7" applyFont="1" applyBorder="1" applyAlignment="1">
      <alignment horizontal="justify" vertical="center" wrapText="1"/>
    </xf>
    <xf numFmtId="0" fontId="27" fillId="0" borderId="28" xfId="7" applyBorder="1" applyAlignment="1">
      <alignment horizontal="justify"/>
    </xf>
    <xf numFmtId="0" fontId="12" fillId="0" borderId="28" xfId="7" applyFont="1" applyBorder="1" applyAlignment="1">
      <alignment horizontal="justify"/>
    </xf>
    <xf numFmtId="0" fontId="11" fillId="0" borderId="25" xfId="7" applyFont="1" applyBorder="1" applyAlignment="1">
      <alignment horizontal="left" vertical="center" wrapText="1"/>
    </xf>
    <xf numFmtId="0" fontId="27" fillId="0" borderId="26" xfId="7"/>
    <xf numFmtId="0" fontId="27" fillId="0" borderId="28" xfId="7" applyBorder="1"/>
    <xf numFmtId="0" fontId="12" fillId="0" borderId="28" xfId="7" applyFont="1" applyBorder="1"/>
    <xf numFmtId="0" fontId="1" fillId="0" borderId="28" xfId="7" applyFont="1" applyBorder="1" applyAlignment="1">
      <alignment horizontal="justify"/>
    </xf>
    <xf numFmtId="0" fontId="17" fillId="0" borderId="18" xfId="7" applyFont="1" applyBorder="1"/>
    <xf numFmtId="0" fontId="17" fillId="0" borderId="13" xfId="7" applyFont="1" applyBorder="1"/>
    <xf numFmtId="0" fontId="20" fillId="0" borderId="8" xfId="7" applyFont="1" applyBorder="1" applyAlignment="1">
      <alignment horizontal="left" vertical="justify" wrapText="1"/>
    </xf>
    <xf numFmtId="0" fontId="16" fillId="0" borderId="10" xfId="7" applyFont="1" applyBorder="1" applyAlignment="1">
      <alignment horizontal="left" vertical="justify"/>
    </xf>
    <xf numFmtId="0" fontId="16" fillId="0" borderId="9" xfId="7" applyFont="1" applyBorder="1" applyAlignment="1">
      <alignment horizontal="left" vertical="justify"/>
    </xf>
    <xf numFmtId="0" fontId="20" fillId="0" borderId="8" xfId="7" applyFont="1" applyBorder="1" applyAlignment="1">
      <alignment horizontal="left" vertical="center" wrapText="1"/>
    </xf>
    <xf numFmtId="0" fontId="16" fillId="0" borderId="10" xfId="7" applyFont="1" applyBorder="1"/>
    <xf numFmtId="0" fontId="16" fillId="0" borderId="9" xfId="7" applyFont="1" applyBorder="1"/>
    <xf numFmtId="0" fontId="9" fillId="0" borderId="54" xfId="7" applyFont="1" applyBorder="1" applyAlignment="1">
      <alignment horizontal="left" vertical="center" wrapText="1"/>
    </xf>
    <xf numFmtId="0" fontId="9" fillId="0" borderId="55" xfId="7" applyFont="1" applyBorder="1" applyAlignment="1">
      <alignment horizontal="left" vertical="center" wrapText="1"/>
    </xf>
    <xf numFmtId="0" fontId="9" fillId="0" borderId="56" xfId="7" applyFont="1" applyBorder="1" applyAlignment="1">
      <alignment horizontal="left" vertical="center" wrapText="1"/>
    </xf>
    <xf numFmtId="0" fontId="11" fillId="0" borderId="51" xfId="7" applyFont="1" applyBorder="1" applyAlignment="1">
      <alignment horizontal="left" vertical="center" wrapText="1"/>
    </xf>
    <xf numFmtId="0" fontId="11" fillId="0" borderId="52" xfId="7" applyFont="1" applyBorder="1" applyAlignment="1">
      <alignment horizontal="left" vertical="center" wrapText="1"/>
    </xf>
    <xf numFmtId="0" fontId="11" fillId="0" borderId="53" xfId="7" applyFont="1" applyBorder="1" applyAlignment="1">
      <alignment horizontal="left" vertical="center" wrapText="1"/>
    </xf>
    <xf numFmtId="0" fontId="16" fillId="0" borderId="10" xfId="7" applyFont="1" applyBorder="1" applyAlignment="1">
      <alignment horizontal="left"/>
    </xf>
    <xf numFmtId="0" fontId="16" fillId="0" borderId="9" xfId="7" applyFont="1" applyBorder="1" applyAlignment="1">
      <alignment horizontal="left"/>
    </xf>
    <xf numFmtId="0" fontId="11" fillId="0" borderId="26" xfId="7" applyFont="1"/>
    <xf numFmtId="0" fontId="17" fillId="0" borderId="21" xfId="7" applyFont="1" applyBorder="1"/>
    <xf numFmtId="0" fontId="9" fillId="0" borderId="18" xfId="7" applyFont="1" applyBorder="1" applyAlignment="1">
      <alignment horizontal="left" vertical="center" wrapText="1"/>
    </xf>
    <xf numFmtId="0" fontId="9" fillId="0" borderId="13" xfId="7" applyFont="1" applyBorder="1" applyAlignment="1">
      <alignment horizontal="left" vertical="center" wrapText="1"/>
    </xf>
    <xf numFmtId="0" fontId="11" fillId="0" borderId="48" xfId="7" applyFont="1" applyBorder="1" applyAlignment="1">
      <alignment horizontal="left" vertical="center" wrapText="1"/>
    </xf>
    <xf numFmtId="0" fontId="11" fillId="0" borderId="49" xfId="7" applyFont="1" applyBorder="1" applyAlignment="1">
      <alignment horizontal="left" vertical="center" wrapText="1"/>
    </xf>
    <xf numFmtId="0" fontId="11" fillId="0" borderId="50" xfId="7" applyFont="1" applyBorder="1" applyAlignment="1">
      <alignment horizontal="left" vertical="center" wrapText="1"/>
    </xf>
    <xf numFmtId="0" fontId="11" fillId="0" borderId="119" xfId="7" applyFont="1" applyBorder="1" applyAlignment="1">
      <alignment horizontal="left" vertical="center" wrapText="1"/>
    </xf>
    <xf numFmtId="0" fontId="11" fillId="0" borderId="120" xfId="7" applyFont="1" applyBorder="1" applyAlignment="1">
      <alignment horizontal="left" vertical="center" wrapText="1"/>
    </xf>
    <xf numFmtId="0" fontId="11" fillId="0" borderId="121" xfId="7" applyFont="1" applyBorder="1" applyAlignment="1">
      <alignment horizontal="left" vertical="center" wrapText="1"/>
    </xf>
    <xf numFmtId="0" fontId="9" fillId="2" borderId="8" xfId="7" applyFont="1" applyFill="1" applyBorder="1" applyAlignment="1">
      <alignment horizontal="justify" vertical="center"/>
    </xf>
    <xf numFmtId="0" fontId="9" fillId="2" borderId="10" xfId="7" applyFont="1" applyFill="1" applyBorder="1" applyAlignment="1">
      <alignment horizontal="justify" vertical="center"/>
    </xf>
    <xf numFmtId="0" fontId="9" fillId="2" borderId="9" xfId="7" applyFont="1" applyFill="1" applyBorder="1" applyAlignment="1">
      <alignment horizontal="justify" vertical="center"/>
    </xf>
    <xf numFmtId="0" fontId="11" fillId="0" borderId="18" xfId="7" applyFont="1" applyBorder="1" applyAlignment="1">
      <alignment horizontal="left" vertical="center" wrapText="1"/>
    </xf>
    <xf numFmtId="0" fontId="11" fillId="0" borderId="13" xfId="7" applyFont="1" applyBorder="1" applyAlignment="1">
      <alignment horizontal="left" vertical="center" wrapText="1"/>
    </xf>
    <xf numFmtId="0" fontId="9" fillId="0" borderId="45" xfId="7" applyFont="1" applyBorder="1" applyAlignment="1">
      <alignment horizontal="left" vertical="center" wrapText="1"/>
    </xf>
    <xf numFmtId="0" fontId="9" fillId="0" borderId="46" xfId="7" applyFont="1" applyBorder="1" applyAlignment="1">
      <alignment horizontal="left" vertical="center" wrapText="1"/>
    </xf>
    <xf numFmtId="0" fontId="9" fillId="0" borderId="47" xfId="7" applyFont="1" applyBorder="1" applyAlignment="1">
      <alignment horizontal="left" vertical="center" wrapText="1"/>
    </xf>
    <xf numFmtId="0" fontId="11" fillId="0" borderId="22" xfId="7" applyFont="1" applyBorder="1" applyAlignment="1">
      <alignment horizontal="left" vertical="center" wrapText="1"/>
    </xf>
    <xf numFmtId="0" fontId="11" fillId="0" borderId="41" xfId="7" applyFont="1" applyBorder="1" applyAlignment="1">
      <alignment horizontal="left" vertical="center" wrapText="1"/>
    </xf>
    <xf numFmtId="0" fontId="16" fillId="2" borderId="8" xfId="7" applyFont="1" applyFill="1" applyBorder="1" applyAlignment="1">
      <alignment horizontal="justify" vertical="center"/>
    </xf>
    <xf numFmtId="0" fontId="16" fillId="2" borderId="10" xfId="7" applyFont="1" applyFill="1" applyBorder="1" applyAlignment="1">
      <alignment horizontal="justify" vertical="center"/>
    </xf>
    <xf numFmtId="0" fontId="16" fillId="2" borderId="9" xfId="7" applyFont="1" applyFill="1" applyBorder="1" applyAlignment="1">
      <alignment horizontal="justify" vertical="center"/>
    </xf>
    <xf numFmtId="0" fontId="9" fillId="2" borderId="8" xfId="7" applyFont="1" applyFill="1" applyBorder="1" applyAlignment="1">
      <alignment horizontal="left" vertical="center" wrapText="1"/>
    </xf>
    <xf numFmtId="0" fontId="9" fillId="2" borderId="10" xfId="7" applyFont="1" applyFill="1" applyBorder="1" applyAlignment="1">
      <alignment horizontal="left" vertical="center"/>
    </xf>
    <xf numFmtId="0" fontId="9" fillId="2" borderId="9" xfId="7" applyFont="1" applyFill="1" applyBorder="1" applyAlignment="1">
      <alignment horizontal="left" vertical="center"/>
    </xf>
    <xf numFmtId="0" fontId="9" fillId="0" borderId="29" xfId="7" applyFont="1" applyBorder="1" applyAlignment="1">
      <alignment horizontal="left" vertical="center" wrapText="1"/>
    </xf>
    <xf numFmtId="0" fontId="9" fillId="0" borderId="30" xfId="7" applyFont="1" applyBorder="1" applyAlignment="1">
      <alignment horizontal="left" vertical="center" wrapText="1"/>
    </xf>
    <xf numFmtId="0" fontId="9" fillId="0" borderId="31" xfId="7" applyFont="1" applyBorder="1" applyAlignment="1">
      <alignment horizontal="left" vertical="center" wrapText="1"/>
    </xf>
    <xf numFmtId="0" fontId="14" fillId="19" borderId="8" xfId="7" applyFont="1" applyFill="1" applyBorder="1" applyAlignment="1">
      <alignment horizontal="left" vertical="center" wrapText="1"/>
    </xf>
    <xf numFmtId="0" fontId="14" fillId="19" borderId="10" xfId="7" applyFont="1" applyFill="1" applyBorder="1" applyAlignment="1">
      <alignment horizontal="left" vertical="center" wrapText="1"/>
    </xf>
    <xf numFmtId="0" fontId="14" fillId="19" borderId="9" xfId="7" applyFont="1" applyFill="1" applyBorder="1" applyAlignment="1">
      <alignment horizontal="left" vertical="center" wrapText="1"/>
    </xf>
    <xf numFmtId="0" fontId="9" fillId="0" borderId="28" xfId="7" applyFont="1" applyBorder="1" applyAlignment="1">
      <alignment horizontal="left" vertical="center" wrapText="1"/>
    </xf>
    <xf numFmtId="0" fontId="17" fillId="0" borderId="42" xfId="7" applyFont="1" applyBorder="1" applyAlignment="1">
      <alignment horizontal="left" vertical="center" wrapText="1"/>
    </xf>
    <xf numFmtId="0" fontId="17" fillId="0" borderId="43" xfId="7" applyFont="1" applyBorder="1" applyAlignment="1">
      <alignment horizontal="left" vertical="center" wrapText="1"/>
    </xf>
    <xf numFmtId="0" fontId="17" fillId="0" borderId="44" xfId="7" applyFont="1" applyBorder="1" applyAlignment="1">
      <alignment horizontal="left" vertical="center" wrapText="1"/>
    </xf>
    <xf numFmtId="0" fontId="11" fillId="0" borderId="29" xfId="7" applyFont="1" applyBorder="1" applyAlignment="1">
      <alignment horizontal="left" vertical="center" wrapText="1"/>
    </xf>
    <xf numFmtId="0" fontId="11" fillId="0" borderId="30" xfId="7" applyFont="1" applyBorder="1" applyAlignment="1">
      <alignment horizontal="left" vertical="center" wrapText="1"/>
    </xf>
    <xf numFmtId="0" fontId="11" fillId="0" borderId="31" xfId="7" applyFont="1" applyBorder="1" applyAlignment="1">
      <alignment horizontal="left" vertical="center" wrapText="1"/>
    </xf>
    <xf numFmtId="0" fontId="14" fillId="0" borderId="42" xfId="7" applyFont="1" applyBorder="1" applyAlignment="1">
      <alignment horizontal="left" vertical="center" wrapText="1"/>
    </xf>
    <xf numFmtId="0" fontId="14" fillId="0" borderId="43" xfId="7" applyFont="1" applyBorder="1" applyAlignment="1">
      <alignment horizontal="left" vertical="center" wrapText="1"/>
    </xf>
    <xf numFmtId="0" fontId="14" fillId="0" borderId="44" xfId="7" applyFont="1" applyBorder="1" applyAlignment="1">
      <alignment horizontal="left" vertical="center" wrapText="1"/>
    </xf>
    <xf numFmtId="0" fontId="11" fillId="0" borderId="11" xfId="7" applyFont="1" applyBorder="1" applyAlignment="1">
      <alignment horizontal="center" vertical="center" wrapText="1"/>
    </xf>
    <xf numFmtId="0" fontId="16" fillId="0" borderId="14" xfId="7" applyFont="1" applyBorder="1"/>
    <xf numFmtId="0" fontId="16" fillId="0" borderId="1" xfId="7" applyFont="1" applyBorder="1"/>
    <xf numFmtId="0" fontId="11" fillId="0" borderId="25" xfId="7" applyFont="1" applyBorder="1" applyAlignment="1">
      <alignment horizontal="center" vertical="center" wrapText="1"/>
    </xf>
    <xf numFmtId="0" fontId="9" fillId="0" borderId="26" xfId="7" applyFont="1"/>
    <xf numFmtId="0" fontId="16" fillId="0" borderId="21" xfId="7" applyFont="1" applyBorder="1"/>
    <xf numFmtId="0" fontId="13" fillId="3" borderId="125" xfId="7" applyFont="1" applyFill="1" applyBorder="1" applyAlignment="1">
      <alignment horizontal="center" vertical="center"/>
    </xf>
    <xf numFmtId="0" fontId="16" fillId="0" borderId="126" xfId="7" applyFont="1" applyBorder="1"/>
    <xf numFmtId="0" fontId="16" fillId="0" borderId="127" xfId="7" applyFont="1" applyBorder="1"/>
    <xf numFmtId="0" fontId="13" fillId="4" borderId="42" xfId="7" applyFont="1" applyFill="1" applyBorder="1" applyAlignment="1">
      <alignment horizontal="left" vertical="center"/>
    </xf>
    <xf numFmtId="0" fontId="13" fillId="4" borderId="43" xfId="7" applyFont="1" applyFill="1" applyBorder="1" applyAlignment="1">
      <alignment horizontal="left" vertical="center"/>
    </xf>
    <xf numFmtId="0" fontId="13" fillId="4" borderId="44" xfId="7" applyFont="1" applyFill="1" applyBorder="1" applyAlignment="1">
      <alignment horizontal="left" vertical="center"/>
    </xf>
    <xf numFmtId="0" fontId="16" fillId="0" borderId="5" xfId="7" applyFont="1" applyBorder="1"/>
    <xf numFmtId="0" fontId="16" fillId="0" borderId="36" xfId="7" applyFont="1" applyBorder="1" applyAlignment="1">
      <alignment horizontal="left" vertical="center" wrapText="1"/>
    </xf>
    <xf numFmtId="0" fontId="16" fillId="0" borderId="32" xfId="7" applyFont="1" applyBorder="1" applyAlignment="1">
      <alignment horizontal="left" vertical="center" wrapText="1"/>
    </xf>
    <xf numFmtId="168" fontId="16" fillId="0" borderId="6" xfId="9" applyNumberFormat="1" applyFont="1" applyFill="1" applyBorder="1" applyAlignment="1">
      <alignment horizontal="right" vertical="center" wrapText="1"/>
    </xf>
    <xf numFmtId="168" fontId="32" fillId="0" borderId="6" xfId="9" applyNumberFormat="1" applyFont="1" applyFill="1" applyBorder="1" applyAlignment="1">
      <alignment horizontal="right" vertical="center" wrapText="1"/>
    </xf>
    <xf numFmtId="0" fontId="17" fillId="0" borderId="36" xfId="7" applyFont="1" applyBorder="1" applyAlignment="1">
      <alignment horizontal="center" vertical="center" wrapText="1"/>
    </xf>
    <xf numFmtId="0" fontId="17" fillId="0" borderId="32" xfId="7" applyFont="1" applyBorder="1" applyAlignment="1">
      <alignment horizontal="center" vertical="center" wrapText="1"/>
    </xf>
    <xf numFmtId="0" fontId="17" fillId="0" borderId="37" xfId="7" applyFont="1" applyBorder="1" applyAlignment="1">
      <alignment horizontal="center" vertical="center" wrapText="1"/>
    </xf>
    <xf numFmtId="0" fontId="17" fillId="0" borderId="38" xfId="7" applyFont="1" applyBorder="1" applyAlignment="1">
      <alignment horizontal="center" vertical="center" wrapText="1"/>
    </xf>
    <xf numFmtId="0" fontId="17" fillId="0" borderId="9" xfId="7" applyFont="1" applyBorder="1" applyAlignment="1">
      <alignment horizontal="center" vertical="center" wrapText="1"/>
    </xf>
    <xf numFmtId="0" fontId="17" fillId="0" borderId="36" xfId="7" applyFont="1" applyBorder="1" applyAlignment="1">
      <alignment horizontal="left" vertical="center" wrapText="1"/>
    </xf>
    <xf numFmtId="0" fontId="17" fillId="0" borderId="32" xfId="7" applyFont="1" applyBorder="1" applyAlignment="1">
      <alignment horizontal="left" vertical="center" wrapText="1"/>
    </xf>
    <xf numFmtId="0" fontId="17" fillId="0" borderId="37" xfId="7" applyFont="1" applyBorder="1" applyAlignment="1">
      <alignment horizontal="left" vertical="center" wrapText="1"/>
    </xf>
    <xf numFmtId="168" fontId="17" fillId="0" borderId="38" xfId="9" applyNumberFormat="1" applyFont="1" applyFill="1" applyBorder="1" applyAlignment="1">
      <alignment horizontal="right" vertical="center" wrapText="1"/>
    </xf>
    <xf numFmtId="168" fontId="17" fillId="0" borderId="9" xfId="9" applyNumberFormat="1" applyFont="1" applyFill="1" applyBorder="1" applyAlignment="1">
      <alignment horizontal="right" vertical="center" wrapText="1"/>
    </xf>
    <xf numFmtId="168" fontId="17" fillId="0" borderId="85" xfId="9" applyNumberFormat="1" applyFont="1" applyFill="1" applyBorder="1" applyAlignment="1">
      <alignment horizontal="right" vertical="center" wrapText="1"/>
    </xf>
    <xf numFmtId="168" fontId="17" fillId="0" borderId="13" xfId="9" applyNumberFormat="1" applyFont="1" applyFill="1" applyBorder="1" applyAlignment="1">
      <alignment horizontal="right" vertical="center" wrapText="1"/>
    </xf>
    <xf numFmtId="0" fontId="9" fillId="0" borderId="8" xfId="7" applyFont="1" applyBorder="1" applyAlignment="1">
      <alignment horizontal="justify" vertical="center"/>
    </xf>
    <xf numFmtId="0" fontId="20" fillId="0" borderId="8" xfId="7" applyFont="1" applyBorder="1" applyAlignment="1">
      <alignment horizontal="justify" vertical="center"/>
    </xf>
    <xf numFmtId="0" fontId="13" fillId="4" borderId="11" xfId="7" applyFont="1" applyFill="1" applyBorder="1" applyAlignment="1">
      <alignment horizontal="left" vertical="center"/>
    </xf>
    <xf numFmtId="0" fontId="13" fillId="4" borderId="14" xfId="7" applyFont="1" applyFill="1" applyBorder="1" applyAlignment="1">
      <alignment horizontal="left" vertical="center"/>
    </xf>
    <xf numFmtId="0" fontId="13" fillId="4" borderId="15" xfId="7" applyFont="1" applyFill="1" applyBorder="1" applyAlignment="1">
      <alignment horizontal="left" vertical="center"/>
    </xf>
    <xf numFmtId="0" fontId="16" fillId="0" borderId="29" xfId="7" applyFont="1" applyBorder="1" applyAlignment="1">
      <alignment horizontal="justify" vertical="center"/>
    </xf>
    <xf numFmtId="0" fontId="16" fillId="0" borderId="30" xfId="7" applyFont="1" applyBorder="1" applyAlignment="1">
      <alignment horizontal="justify" vertical="center"/>
    </xf>
    <xf numFmtId="0" fontId="16" fillId="0" borderId="31" xfId="7" applyFont="1" applyBorder="1" applyAlignment="1">
      <alignment horizontal="justify" vertical="center"/>
    </xf>
    <xf numFmtId="0" fontId="13" fillId="4" borderId="19" xfId="7" applyFont="1" applyFill="1" applyBorder="1" applyAlignment="1">
      <alignment horizontal="left" vertical="center"/>
    </xf>
    <xf numFmtId="0" fontId="10" fillId="5" borderId="20" xfId="7" applyFont="1" applyFill="1" applyBorder="1"/>
    <xf numFmtId="0" fontId="10" fillId="5" borderId="23" xfId="7" applyFont="1" applyFill="1" applyBorder="1"/>
    <xf numFmtId="0" fontId="16" fillId="0" borderId="28" xfId="7" applyFont="1" applyBorder="1" applyAlignment="1">
      <alignment horizontal="left" vertical="center" wrapText="1"/>
    </xf>
    <xf numFmtId="0" fontId="16" fillId="0" borderId="29" xfId="7" applyFont="1" applyBorder="1" applyAlignment="1">
      <alignment horizontal="left" vertical="center" wrapText="1"/>
    </xf>
    <xf numFmtId="0" fontId="17" fillId="0" borderId="28" xfId="7" applyFont="1" applyBorder="1" applyAlignment="1">
      <alignment horizontal="left" vertical="center" wrapText="1"/>
    </xf>
    <xf numFmtId="168" fontId="17" fillId="0" borderId="84" xfId="9" applyNumberFormat="1" applyFont="1" applyBorder="1" applyAlignment="1">
      <alignment horizontal="right" vertical="center" wrapText="1"/>
    </xf>
    <xf numFmtId="168" fontId="17" fillId="0" borderId="41" xfId="9" applyNumberFormat="1" applyFont="1" applyBorder="1" applyAlignment="1">
      <alignment horizontal="right" vertical="center" wrapText="1"/>
    </xf>
    <xf numFmtId="0" fontId="17" fillId="0" borderId="86" xfId="7" applyFont="1" applyBorder="1" applyAlignment="1">
      <alignment horizontal="left" vertical="center" wrapText="1"/>
    </xf>
    <xf numFmtId="42" fontId="17" fillId="0" borderId="85" xfId="9" applyNumberFormat="1" applyFont="1" applyFill="1" applyBorder="1" applyAlignment="1">
      <alignment horizontal="center" vertical="center" wrapText="1"/>
    </xf>
    <xf numFmtId="42" fontId="17" fillId="0" borderId="13" xfId="9" applyNumberFormat="1" applyFont="1" applyFill="1" applyBorder="1" applyAlignment="1">
      <alignment horizontal="center" vertical="center" wrapText="1"/>
    </xf>
    <xf numFmtId="0" fontId="9" fillId="0" borderId="6" xfId="7" applyFont="1" applyBorder="1" applyAlignment="1">
      <alignment horizontal="left" vertical="center" wrapText="1"/>
    </xf>
    <xf numFmtId="0" fontId="13" fillId="5" borderId="25" xfId="7" applyFont="1" applyFill="1" applyBorder="1" applyAlignment="1">
      <alignment horizontal="left" vertical="center" wrapText="1"/>
    </xf>
    <xf numFmtId="0" fontId="13" fillId="5" borderId="26" xfId="7" applyFont="1" applyFill="1" applyAlignment="1">
      <alignment horizontal="left" vertical="center" wrapText="1"/>
    </xf>
    <xf numFmtId="0" fontId="13" fillId="5" borderId="21" xfId="7" applyFont="1" applyFill="1" applyBorder="1" applyAlignment="1">
      <alignment horizontal="left" vertical="center" wrapText="1"/>
    </xf>
    <xf numFmtId="0" fontId="9" fillId="0" borderId="10" xfId="7" applyFont="1" applyBorder="1" applyAlignment="1">
      <alignment horizontal="justify" vertical="center"/>
    </xf>
    <xf numFmtId="0" fontId="9" fillId="0" borderId="9" xfId="7" applyFont="1" applyBorder="1" applyAlignment="1">
      <alignment horizontal="justify" vertical="center"/>
    </xf>
    <xf numFmtId="0" fontId="13" fillId="5" borderId="24" xfId="7" applyFont="1" applyFill="1" applyBorder="1" applyAlignment="1">
      <alignment horizontal="left" vertical="center" wrapText="1"/>
    </xf>
    <xf numFmtId="0" fontId="13" fillId="5" borderId="18" xfId="7" applyFont="1" applyFill="1" applyBorder="1" applyAlignment="1">
      <alignment horizontal="left" vertical="center" wrapText="1"/>
    </xf>
    <xf numFmtId="0" fontId="13" fillId="5" borderId="13" xfId="7" applyFont="1" applyFill="1" applyBorder="1" applyAlignment="1">
      <alignment horizontal="left" vertical="center" wrapText="1"/>
    </xf>
    <xf numFmtId="0" fontId="9" fillId="0" borderId="11" xfId="7" applyFont="1" applyBorder="1" applyAlignment="1">
      <alignment horizontal="justify" vertical="center" wrapText="1"/>
    </xf>
    <xf numFmtId="0" fontId="9" fillId="0" borderId="14" xfId="7" applyFont="1" applyBorder="1" applyAlignment="1">
      <alignment horizontal="justify" vertical="center" wrapText="1"/>
    </xf>
    <xf numFmtId="0" fontId="9" fillId="0" borderId="1" xfId="7" applyFont="1" applyBorder="1" applyAlignment="1">
      <alignment horizontal="justify" vertical="center" wrapText="1"/>
    </xf>
    <xf numFmtId="0" fontId="11" fillId="0" borderId="28" xfId="7" applyFont="1" applyBorder="1" applyAlignment="1">
      <alignment horizontal="center" vertical="center" wrapText="1"/>
    </xf>
    <xf numFmtId="0" fontId="21" fillId="0" borderId="29" xfId="0" applyFont="1" applyBorder="1" applyAlignment="1">
      <alignment horizontal="left"/>
    </xf>
    <xf numFmtId="0" fontId="21" fillId="0" borderId="30" xfId="0" applyFont="1" applyBorder="1" applyAlignment="1">
      <alignment horizontal="left"/>
    </xf>
    <xf numFmtId="0" fontId="21" fillId="0" borderId="31" xfId="0" applyFont="1" applyBorder="1" applyAlignment="1">
      <alignment horizontal="left"/>
    </xf>
    <xf numFmtId="0" fontId="53" fillId="0" borderId="26" xfId="25" applyFont="1" applyAlignment="1">
      <alignment horizontal="left" wrapText="1"/>
    </xf>
    <xf numFmtId="0" fontId="26" fillId="4" borderId="104" xfId="0" applyFont="1" applyFill="1" applyBorder="1" applyAlignment="1">
      <alignment vertical="center"/>
    </xf>
    <xf numFmtId="0" fontId="26" fillId="4" borderId="20" xfId="0" applyFont="1" applyFill="1" applyBorder="1" applyAlignment="1">
      <alignment vertical="center"/>
    </xf>
    <xf numFmtId="0" fontId="26" fillId="4" borderId="105" xfId="0" applyFont="1" applyFill="1" applyBorder="1" applyAlignment="1">
      <alignment vertical="center"/>
    </xf>
    <xf numFmtId="0" fontId="21" fillId="0" borderId="91" xfId="0" applyFont="1" applyBorder="1" applyAlignment="1">
      <alignment horizontal="center" wrapText="1"/>
    </xf>
    <xf numFmtId="0" fontId="21" fillId="0" borderId="92" xfId="0" applyFont="1" applyBorder="1" applyAlignment="1">
      <alignment horizontal="center" wrapText="1"/>
    </xf>
    <xf numFmtId="0" fontId="21" fillId="0" borderId="93" xfId="0" applyFont="1" applyBorder="1" applyAlignment="1">
      <alignment horizontal="center" wrapText="1"/>
    </xf>
    <xf numFmtId="0" fontId="21" fillId="0" borderId="90" xfId="0" applyFont="1" applyBorder="1" applyAlignment="1">
      <alignment horizontal="center" wrapText="1"/>
    </xf>
    <xf numFmtId="0" fontId="21" fillId="0" borderId="26" xfId="0" applyFont="1" applyBorder="1" applyAlignment="1">
      <alignment horizontal="center" wrapText="1"/>
    </xf>
    <xf numFmtId="0" fontId="21" fillId="0" borderId="94" xfId="0" applyFont="1" applyBorder="1" applyAlignment="1">
      <alignment horizontal="center" wrapText="1"/>
    </xf>
    <xf numFmtId="0" fontId="21" fillId="0" borderId="90" xfId="0" applyFont="1" applyBorder="1" applyAlignment="1">
      <alignment wrapText="1"/>
    </xf>
    <xf numFmtId="0" fontId="21" fillId="0" borderId="26" xfId="0" applyFont="1" applyBorder="1" applyAlignment="1">
      <alignment wrapText="1"/>
    </xf>
    <xf numFmtId="0" fontId="21" fillId="0" borderId="94" xfId="0" applyFont="1" applyBorder="1" applyAlignment="1">
      <alignment wrapText="1"/>
    </xf>
    <xf numFmtId="0" fontId="26" fillId="3" borderId="95" xfId="0" applyFont="1" applyFill="1" applyBorder="1" applyAlignment="1">
      <alignment horizontal="center" vertical="center"/>
    </xf>
    <xf numFmtId="0" fontId="26" fillId="3" borderId="27" xfId="0" applyFont="1" applyFill="1" applyBorder="1" applyAlignment="1">
      <alignment horizontal="center" vertical="center"/>
    </xf>
    <xf numFmtId="0" fontId="26" fillId="3" borderId="96" xfId="0" applyFont="1" applyFill="1" applyBorder="1" applyAlignment="1">
      <alignment horizontal="center" vertical="center"/>
    </xf>
    <xf numFmtId="0" fontId="26" fillId="4" borderId="12" xfId="0" applyFont="1" applyFill="1" applyBorder="1" applyAlignment="1">
      <alignment vertical="center"/>
    </xf>
    <xf numFmtId="0" fontId="26" fillId="4" borderId="27" xfId="0" applyFont="1" applyFill="1" applyBorder="1" applyAlignment="1">
      <alignment vertical="center"/>
    </xf>
    <xf numFmtId="0" fontId="26" fillId="4" borderId="96" xfId="0" applyFont="1" applyFill="1" applyBorder="1" applyAlignment="1">
      <alignment vertical="center"/>
    </xf>
    <xf numFmtId="0" fontId="21" fillId="8" borderId="10" xfId="0" applyFont="1" applyFill="1" applyBorder="1" applyAlignment="1">
      <alignment vertical="center" wrapText="1"/>
    </xf>
    <xf numFmtId="0" fontId="21" fillId="8" borderId="5" xfId="0" applyFont="1" applyFill="1" applyBorder="1" applyAlignment="1">
      <alignment vertical="center" wrapText="1"/>
    </xf>
    <xf numFmtId="0" fontId="26" fillId="4" borderId="100" xfId="0" applyFont="1" applyFill="1" applyBorder="1"/>
    <xf numFmtId="0" fontId="26" fillId="4" borderId="14" xfId="0" applyFont="1" applyFill="1" applyBorder="1"/>
    <xf numFmtId="0" fontId="26" fillId="4" borderId="101" xfId="0" applyFont="1" applyFill="1" applyBorder="1"/>
    <xf numFmtId="0" fontId="20" fillId="0" borderId="102" xfId="0" applyFont="1" applyBorder="1" applyAlignment="1">
      <alignment horizontal="left" vertical="center" wrapText="1"/>
    </xf>
    <xf numFmtId="0" fontId="20" fillId="0" borderId="10" xfId="0" applyFont="1" applyBorder="1" applyAlignment="1">
      <alignment horizontal="left" vertical="center" wrapText="1"/>
    </xf>
    <xf numFmtId="0" fontId="20" fillId="0" borderId="103" xfId="0" applyFont="1" applyBorder="1" applyAlignment="1">
      <alignment horizontal="left" vertical="center" wrapText="1"/>
    </xf>
    <xf numFmtId="0" fontId="20" fillId="0" borderId="110" xfId="0" applyFont="1" applyBorder="1" applyAlignment="1">
      <alignment vertical="center" wrapText="1"/>
    </xf>
    <xf numFmtId="0" fontId="16" fillId="0" borderId="30" xfId="0" applyFont="1" applyBorder="1" applyAlignment="1">
      <alignment vertical="center" wrapText="1"/>
    </xf>
    <xf numFmtId="0" fontId="16" fillId="0" borderId="87" xfId="0" applyFont="1" applyBorder="1" applyAlignment="1">
      <alignment vertical="center" wrapText="1"/>
    </xf>
    <xf numFmtId="0" fontId="16" fillId="0" borderId="102" xfId="0" applyFont="1" applyBorder="1" applyAlignment="1">
      <alignment vertical="top" wrapText="1"/>
    </xf>
    <xf numFmtId="0" fontId="16" fillId="0" borderId="10" xfId="0" applyFont="1" applyBorder="1" applyAlignment="1">
      <alignment vertical="top" wrapText="1"/>
    </xf>
    <xf numFmtId="0" fontId="16" fillId="0" borderId="103" xfId="0" applyFont="1" applyBorder="1" applyAlignment="1">
      <alignment vertical="top" wrapText="1"/>
    </xf>
    <xf numFmtId="0" fontId="26" fillId="9" borderId="106" xfId="0" applyFont="1" applyFill="1" applyBorder="1" applyAlignment="1">
      <alignment vertical="center" wrapText="1"/>
    </xf>
    <xf numFmtId="0" fontId="26" fillId="9" borderId="18" xfId="0" applyFont="1" applyFill="1" applyBorder="1" applyAlignment="1">
      <alignment vertical="center" wrapText="1"/>
    </xf>
    <xf numFmtId="0" fontId="26" fillId="9" borderId="107" xfId="0" applyFont="1" applyFill="1" applyBorder="1" applyAlignment="1">
      <alignment vertical="center" wrapText="1"/>
    </xf>
    <xf numFmtId="0" fontId="21" fillId="0" borderId="88" xfId="0" applyFont="1" applyBorder="1" applyAlignment="1">
      <alignment vertical="center"/>
    </xf>
    <xf numFmtId="0" fontId="21" fillId="0" borderId="22" xfId="0" applyFont="1" applyBorder="1" applyAlignment="1">
      <alignment vertical="center"/>
    </xf>
    <xf numFmtId="0" fontId="21" fillId="0" borderId="99" xfId="0" applyFont="1" applyBorder="1" applyAlignment="1">
      <alignment vertical="center"/>
    </xf>
    <xf numFmtId="0" fontId="26" fillId="10" borderId="102" xfId="0" applyFont="1" applyFill="1" applyBorder="1" applyAlignment="1">
      <alignment vertical="center"/>
    </xf>
    <xf numFmtId="0" fontId="26" fillId="10" borderId="10" xfId="0" applyFont="1" applyFill="1" applyBorder="1" applyAlignment="1">
      <alignment vertical="center"/>
    </xf>
    <xf numFmtId="0" fontId="26" fillId="10" borderId="103" xfId="0" applyFont="1" applyFill="1" applyBorder="1" applyAlignment="1">
      <alignment vertical="center"/>
    </xf>
    <xf numFmtId="0" fontId="21" fillId="0" borderId="108" xfId="0" applyFont="1" applyBorder="1" applyAlignment="1">
      <alignment horizontal="center" vertical="center"/>
    </xf>
    <xf numFmtId="0" fontId="21" fillId="0" borderId="28" xfId="0" applyFont="1" applyBorder="1" applyAlignment="1">
      <alignment horizontal="center" vertical="center"/>
    </xf>
    <xf numFmtId="0" fontId="9" fillId="0" borderId="108" xfId="0" applyFont="1" applyBorder="1" applyAlignment="1">
      <alignment horizontal="center" vertical="center"/>
    </xf>
    <xf numFmtId="0" fontId="9" fillId="0" borderId="28" xfId="0" applyFont="1" applyBorder="1" applyAlignment="1">
      <alignment horizontal="center" vertical="center"/>
    </xf>
    <xf numFmtId="0" fontId="11" fillId="0" borderId="108" xfId="0" applyFont="1" applyBorder="1" applyAlignment="1">
      <alignment horizontal="center" vertical="center"/>
    </xf>
    <xf numFmtId="0" fontId="11" fillId="0" borderId="28" xfId="0" applyFont="1" applyBorder="1" applyAlignment="1">
      <alignment horizontal="center" vertical="center"/>
    </xf>
    <xf numFmtId="0" fontId="21" fillId="0" borderId="109" xfId="0" applyFont="1" applyBorder="1" applyAlignment="1">
      <alignment horizontal="center" vertical="center"/>
    </xf>
    <xf numFmtId="8" fontId="9" fillId="0" borderId="28" xfId="0" applyNumberFormat="1" applyFont="1" applyBorder="1" applyAlignment="1">
      <alignment horizontal="right" vertical="center"/>
    </xf>
    <xf numFmtId="0" fontId="9" fillId="0" borderId="28" xfId="0" applyFont="1" applyBorder="1" applyAlignment="1">
      <alignment horizontal="right" vertical="center"/>
    </xf>
    <xf numFmtId="0" fontId="9" fillId="0" borderId="109" xfId="0" applyFont="1" applyBorder="1" applyAlignment="1">
      <alignment horizontal="right" vertical="center"/>
    </xf>
    <xf numFmtId="8" fontId="11" fillId="0" borderId="28" xfId="0" applyNumberFormat="1" applyFont="1" applyBorder="1" applyAlignment="1">
      <alignment horizontal="right" vertical="center"/>
    </xf>
    <xf numFmtId="0" fontId="11" fillId="0" borderId="28" xfId="0" applyFont="1" applyBorder="1" applyAlignment="1">
      <alignment horizontal="right" vertical="center"/>
    </xf>
    <xf numFmtId="0" fontId="11" fillId="0" borderId="109" xfId="0" applyFont="1" applyBorder="1" applyAlignment="1">
      <alignment horizontal="right" vertical="center"/>
    </xf>
    <xf numFmtId="0" fontId="11" fillId="19" borderId="28" xfId="0" applyFont="1" applyFill="1" applyBorder="1" applyAlignment="1">
      <alignment horizontal="left" vertical="center" wrapText="1"/>
    </xf>
    <xf numFmtId="0" fontId="9" fillId="19" borderId="28" xfId="0" applyFont="1" applyFill="1" applyBorder="1" applyAlignment="1">
      <alignment horizontal="left" vertical="center" wrapText="1"/>
    </xf>
    <xf numFmtId="0" fontId="9" fillId="19" borderId="29" xfId="0" applyFont="1" applyFill="1" applyBorder="1" applyAlignment="1">
      <alignment horizontal="left" vertical="center" wrapText="1"/>
    </xf>
    <xf numFmtId="0" fontId="9" fillId="19" borderId="30" xfId="0" applyFont="1" applyFill="1" applyBorder="1" applyAlignment="1">
      <alignment horizontal="left" vertical="center" wrapText="1"/>
    </xf>
    <xf numFmtId="0" fontId="9" fillId="19" borderId="31" xfId="0" applyFont="1" applyFill="1" applyBorder="1" applyAlignment="1">
      <alignment horizontal="left" vertical="center" wrapText="1"/>
    </xf>
    <xf numFmtId="0" fontId="49" fillId="19" borderId="28" xfId="0" applyFont="1" applyFill="1" applyBorder="1" applyAlignment="1">
      <alignment horizontal="left" vertical="center" wrapText="1"/>
    </xf>
    <xf numFmtId="0" fontId="16" fillId="19" borderId="28" xfId="0" applyFont="1" applyFill="1" applyBorder="1" applyAlignment="1">
      <alignment horizontal="left" vertical="center" wrapText="1"/>
    </xf>
    <xf numFmtId="0" fontId="20" fillId="0" borderId="106" xfId="0" applyFont="1" applyBorder="1" applyAlignment="1">
      <alignment vertical="center" wrapText="1"/>
    </xf>
    <xf numFmtId="0" fontId="20" fillId="0" borderId="18" xfId="0" applyFont="1" applyBorder="1" applyAlignment="1">
      <alignment vertical="center" wrapText="1"/>
    </xf>
    <xf numFmtId="0" fontId="20" fillId="0" borderId="107" xfId="0" applyFont="1" applyBorder="1" applyAlignment="1">
      <alignment vertical="center" wrapText="1"/>
    </xf>
    <xf numFmtId="0" fontId="9" fillId="8" borderId="102" xfId="0" applyFont="1" applyFill="1" applyBorder="1" applyAlignment="1">
      <alignment wrapText="1"/>
    </xf>
    <xf numFmtId="0" fontId="9" fillId="8" borderId="10" xfId="0" applyFont="1" applyFill="1" applyBorder="1" applyAlignment="1">
      <alignment wrapText="1"/>
    </xf>
    <xf numFmtId="0" fontId="9" fillId="8" borderId="103" xfId="0" applyFont="1" applyFill="1" applyBorder="1" applyAlignment="1">
      <alignment wrapText="1"/>
    </xf>
    <xf numFmtId="0" fontId="26" fillId="10" borderId="106" xfId="0" applyFont="1" applyFill="1" applyBorder="1" applyAlignment="1">
      <alignment vertical="center"/>
    </xf>
    <xf numFmtId="0" fontId="26" fillId="10" borderId="18" xfId="0" applyFont="1" applyFill="1" applyBorder="1" applyAlignment="1">
      <alignment vertical="center"/>
    </xf>
    <xf numFmtId="0" fontId="26" fillId="10" borderId="107" xfId="0" applyFont="1" applyFill="1" applyBorder="1" applyAlignment="1">
      <alignment vertical="center"/>
    </xf>
    <xf numFmtId="0" fontId="20" fillId="0" borderId="110" xfId="0" applyFont="1" applyBorder="1" applyAlignment="1">
      <alignment vertical="top" wrapText="1"/>
    </xf>
    <xf numFmtId="0" fontId="16" fillId="0" borderId="30" xfId="0" applyFont="1" applyBorder="1" applyAlignment="1">
      <alignment vertical="top" wrapText="1"/>
    </xf>
    <xf numFmtId="0" fontId="16" fillId="0" borderId="87" xfId="0" applyFont="1" applyBorder="1" applyAlignment="1">
      <alignment vertical="top" wrapText="1"/>
    </xf>
    <xf numFmtId="0" fontId="26" fillId="4" borderId="88" xfId="0" applyFont="1" applyFill="1" applyBorder="1" applyAlignment="1">
      <alignment vertical="center"/>
    </xf>
    <xf numFmtId="0" fontId="26" fillId="4" borderId="22" xfId="0" applyFont="1" applyFill="1" applyBorder="1" applyAlignment="1">
      <alignment vertical="center"/>
    </xf>
    <xf numFmtId="0" fontId="26" fillId="4" borderId="99" xfId="0" applyFont="1" applyFill="1" applyBorder="1" applyAlignment="1">
      <alignment vertical="center"/>
    </xf>
    <xf numFmtId="0" fontId="20" fillId="0" borderId="102" xfId="0" applyFont="1" applyBorder="1" applyAlignment="1">
      <alignment vertical="center" wrapText="1"/>
    </xf>
    <xf numFmtId="0" fontId="20" fillId="0" borderId="10" xfId="0" applyFont="1" applyBorder="1" applyAlignment="1">
      <alignment vertical="center" wrapText="1"/>
    </xf>
    <xf numFmtId="0" fontId="20" fillId="0" borderId="103" xfId="0" applyFont="1" applyBorder="1" applyAlignment="1">
      <alignment vertical="center" wrapText="1"/>
    </xf>
    <xf numFmtId="0" fontId="26" fillId="4" borderId="104" xfId="0" applyFont="1" applyFill="1" applyBorder="1" applyAlignment="1">
      <alignment horizontal="left" vertical="center" wrapText="1"/>
    </xf>
    <xf numFmtId="0" fontId="26" fillId="4" borderId="20" xfId="0" applyFont="1" applyFill="1" applyBorder="1" applyAlignment="1">
      <alignment horizontal="left" vertical="center" wrapText="1"/>
    </xf>
    <xf numFmtId="0" fontId="26" fillId="4" borderId="105" xfId="0" applyFont="1" applyFill="1" applyBorder="1" applyAlignment="1">
      <alignment horizontal="left" vertical="center" wrapText="1"/>
    </xf>
    <xf numFmtId="0" fontId="48" fillId="4" borderId="88" xfId="0" applyFont="1" applyFill="1" applyBorder="1" applyAlignment="1">
      <alignment vertical="center"/>
    </xf>
    <xf numFmtId="0" fontId="48" fillId="4" borderId="22" xfId="0" applyFont="1" applyFill="1" applyBorder="1" applyAlignment="1">
      <alignment vertical="center"/>
    </xf>
    <xf numFmtId="0" fontId="48" fillId="4" borderId="99" xfId="0" applyFont="1" applyFill="1" applyBorder="1" applyAlignment="1">
      <alignment vertical="center"/>
    </xf>
    <xf numFmtId="0" fontId="20" fillId="19" borderId="106" xfId="0" applyFont="1" applyFill="1" applyBorder="1" applyAlignment="1">
      <alignment vertical="center" wrapText="1"/>
    </xf>
    <xf numFmtId="0" fontId="20" fillId="19" borderId="18" xfId="0" applyFont="1" applyFill="1" applyBorder="1" applyAlignment="1">
      <alignment vertical="center" wrapText="1"/>
    </xf>
    <xf numFmtId="0" fontId="20" fillId="19" borderId="107" xfId="0" applyFont="1" applyFill="1" applyBorder="1" applyAlignment="1">
      <alignment vertical="center" wrapText="1"/>
    </xf>
    <xf numFmtId="0" fontId="26" fillId="4" borderId="104" xfId="0" applyFont="1" applyFill="1" applyBorder="1" applyAlignment="1">
      <alignment wrapText="1"/>
    </xf>
    <xf numFmtId="0" fontId="26" fillId="4" borderId="20" xfId="0" applyFont="1" applyFill="1" applyBorder="1" applyAlignment="1">
      <alignment wrapText="1"/>
    </xf>
    <xf numFmtId="0" fontId="26" fillId="4" borderId="105" xfId="0" applyFont="1" applyFill="1" applyBorder="1" applyAlignment="1">
      <alignment wrapText="1"/>
    </xf>
    <xf numFmtId="0" fontId="20" fillId="11" borderId="102" xfId="0" applyFont="1" applyFill="1" applyBorder="1" applyAlignment="1">
      <alignment vertical="center" wrapText="1"/>
    </xf>
    <xf numFmtId="0" fontId="20" fillId="11" borderId="10" xfId="0" applyFont="1" applyFill="1" applyBorder="1" applyAlignment="1">
      <alignment vertical="center" wrapText="1"/>
    </xf>
    <xf numFmtId="0" fontId="20" fillId="11" borderId="103" xfId="0" applyFont="1" applyFill="1" applyBorder="1" applyAlignment="1">
      <alignment vertical="center" wrapText="1"/>
    </xf>
    <xf numFmtId="0" fontId="20" fillId="0" borderId="106" xfId="0" applyFont="1" applyBorder="1" applyAlignment="1">
      <alignment horizontal="left" vertical="center" wrapText="1"/>
    </xf>
    <xf numFmtId="0" fontId="20" fillId="0" borderId="18" xfId="0" applyFont="1" applyBorder="1" applyAlignment="1">
      <alignment horizontal="left" vertical="center" wrapText="1"/>
    </xf>
    <xf numFmtId="0" fontId="20" fillId="0" borderId="107" xfId="0" applyFont="1" applyBorder="1" applyAlignment="1">
      <alignment horizontal="left" vertical="center" wrapText="1"/>
    </xf>
    <xf numFmtId="0" fontId="26" fillId="4" borderId="104" xfId="0" applyFont="1" applyFill="1" applyBorder="1" applyAlignment="1">
      <alignment horizontal="left" vertical="center"/>
    </xf>
    <xf numFmtId="0" fontId="26" fillId="4" borderId="20" xfId="0" applyFont="1" applyFill="1" applyBorder="1" applyAlignment="1">
      <alignment horizontal="left" vertical="center"/>
    </xf>
    <xf numFmtId="0" fontId="26" fillId="4" borderId="105" xfId="0" applyFont="1" applyFill="1" applyBorder="1" applyAlignment="1">
      <alignment horizontal="left" vertical="center"/>
    </xf>
    <xf numFmtId="0" fontId="16" fillId="0" borderId="102" xfId="0" applyFont="1" applyBorder="1" applyAlignment="1">
      <alignment vertical="center" wrapText="1"/>
    </xf>
    <xf numFmtId="0" fontId="16" fillId="0" borderId="10" xfId="0" applyFont="1" applyBorder="1" applyAlignment="1">
      <alignment vertical="center" wrapText="1"/>
    </xf>
    <xf numFmtId="0" fontId="16" fillId="0" borderId="103" xfId="0" applyFont="1" applyBorder="1" applyAlignment="1">
      <alignment vertical="center" wrapText="1"/>
    </xf>
    <xf numFmtId="0" fontId="20" fillId="8" borderId="102" xfId="0" applyFont="1" applyFill="1" applyBorder="1" applyAlignment="1">
      <alignment vertical="center" wrapText="1"/>
    </xf>
    <xf numFmtId="0" fontId="20" fillId="8" borderId="10" xfId="0" applyFont="1" applyFill="1" applyBorder="1" applyAlignment="1">
      <alignment vertical="center" wrapText="1"/>
    </xf>
    <xf numFmtId="0" fontId="20" fillId="8" borderId="103" xfId="0" applyFont="1" applyFill="1" applyBorder="1" applyAlignment="1">
      <alignment vertical="center" wrapText="1"/>
    </xf>
    <xf numFmtId="0" fontId="20" fillId="19" borderId="102" xfId="0" applyFont="1" applyFill="1" applyBorder="1" applyAlignment="1">
      <alignment vertical="center" wrapText="1"/>
    </xf>
    <xf numFmtId="0" fontId="20" fillId="19" borderId="10" xfId="0" applyFont="1" applyFill="1" applyBorder="1" applyAlignment="1">
      <alignment vertical="center" wrapText="1"/>
    </xf>
    <xf numFmtId="0" fontId="20" fillId="19" borderId="103" xfId="0" applyFont="1" applyFill="1" applyBorder="1" applyAlignment="1">
      <alignment vertical="center" wrapText="1"/>
    </xf>
    <xf numFmtId="0" fontId="20" fillId="0" borderId="30" xfId="0" applyFont="1" applyBorder="1" applyAlignment="1">
      <alignment vertical="center" wrapText="1"/>
    </xf>
    <xf numFmtId="0" fontId="20" fillId="0" borderId="87" xfId="0" applyFont="1" applyBorder="1" applyAlignment="1">
      <alignment vertical="center" wrapText="1"/>
    </xf>
    <xf numFmtId="0" fontId="20" fillId="0" borderId="102" xfId="0" applyFont="1" applyBorder="1" applyAlignment="1">
      <alignment wrapText="1"/>
    </xf>
    <xf numFmtId="0" fontId="20" fillId="0" borderId="10" xfId="0" applyFont="1" applyBorder="1" applyAlignment="1">
      <alignment wrapText="1"/>
    </xf>
    <xf numFmtId="0" fontId="20" fillId="0" borderId="103" xfId="0" applyFont="1" applyBorder="1" applyAlignment="1">
      <alignment wrapText="1"/>
    </xf>
    <xf numFmtId="0" fontId="9" fillId="0" borderId="102" xfId="0" applyFont="1" applyBorder="1" applyAlignment="1">
      <alignment horizontal="left" vertical="center" wrapText="1"/>
    </xf>
    <xf numFmtId="0" fontId="9" fillId="0" borderId="10" xfId="0" applyFont="1" applyBorder="1" applyAlignment="1">
      <alignment horizontal="left" vertical="center"/>
    </xf>
    <xf numFmtId="0" fontId="9" fillId="0" borderId="103" xfId="0" applyFont="1" applyBorder="1" applyAlignment="1">
      <alignment horizontal="left" vertical="center"/>
    </xf>
    <xf numFmtId="0" fontId="16" fillId="0" borderId="95" xfId="0" applyFont="1" applyBorder="1" applyAlignment="1">
      <alignment vertical="center" wrapText="1"/>
    </xf>
    <xf numFmtId="0" fontId="16" fillId="0" borderId="27" xfId="0" applyFont="1" applyBorder="1" applyAlignment="1">
      <alignment vertical="center" wrapText="1"/>
    </xf>
    <xf numFmtId="0" fontId="16" fillId="0" borderId="96" xfId="0" applyFont="1" applyBorder="1" applyAlignment="1">
      <alignment vertical="center" wrapText="1"/>
    </xf>
    <xf numFmtId="0" fontId="20" fillId="0" borderId="26" xfId="0" applyFont="1" applyBorder="1" applyAlignment="1">
      <alignment horizontal="center" wrapText="1"/>
    </xf>
    <xf numFmtId="0" fontId="26" fillId="10" borderId="28" xfId="0" applyFont="1" applyFill="1" applyBorder="1" applyAlignment="1">
      <alignment vertical="center"/>
    </xf>
    <xf numFmtId="0" fontId="16" fillId="0" borderId="28" xfId="0" applyFont="1" applyBorder="1" applyAlignment="1">
      <alignment wrapText="1"/>
    </xf>
    <xf numFmtId="0" fontId="16" fillId="0" borderId="33" xfId="21" applyFont="1" applyBorder="1" applyAlignment="1">
      <alignment horizontal="left" vertical="center" wrapText="1"/>
    </xf>
    <xf numFmtId="0" fontId="16" fillId="0" borderId="34" xfId="21" applyFont="1" applyBorder="1" applyAlignment="1">
      <alignment horizontal="left" vertical="center" wrapText="1"/>
    </xf>
    <xf numFmtId="0" fontId="16" fillId="0" borderId="35" xfId="21" applyFont="1" applyBorder="1" applyAlignment="1">
      <alignment horizontal="left" vertical="center" wrapText="1"/>
    </xf>
    <xf numFmtId="0" fontId="17" fillId="0" borderId="69" xfId="21" applyFont="1" applyBorder="1" applyAlignment="1">
      <alignment vertical="center"/>
    </xf>
    <xf numFmtId="0" fontId="17" fillId="0" borderId="10" xfId="21" applyFont="1" applyBorder="1" applyAlignment="1">
      <alignment vertical="center"/>
    </xf>
    <xf numFmtId="0" fontId="17" fillId="0" borderId="5" xfId="21" applyFont="1" applyBorder="1" applyAlignment="1">
      <alignment vertical="center"/>
    </xf>
    <xf numFmtId="0" fontId="16" fillId="0" borderId="140" xfId="21" applyFont="1" applyBorder="1" applyAlignment="1">
      <alignment vertical="center"/>
    </xf>
    <xf numFmtId="0" fontId="16" fillId="0" borderId="62" xfId="21" applyFont="1" applyBorder="1" applyAlignment="1">
      <alignment vertical="center"/>
    </xf>
    <xf numFmtId="0" fontId="16" fillId="0" borderId="70" xfId="21" applyFont="1" applyBorder="1" applyAlignment="1">
      <alignment vertical="center"/>
    </xf>
    <xf numFmtId="0" fontId="17" fillId="16" borderId="89" xfId="21" applyFont="1" applyFill="1" applyBorder="1" applyAlignment="1">
      <alignment horizontal="left"/>
    </xf>
    <xf numFmtId="0" fontId="17" fillId="16" borderId="64" xfId="21" applyFont="1" applyFill="1" applyBorder="1" applyAlignment="1">
      <alignment horizontal="left"/>
    </xf>
    <xf numFmtId="0" fontId="17" fillId="16" borderId="62" xfId="21" applyFont="1" applyFill="1" applyBorder="1" applyAlignment="1">
      <alignment horizontal="center"/>
    </xf>
    <xf numFmtId="0" fontId="17" fillId="16" borderId="70" xfId="21" applyFont="1" applyFill="1" applyBorder="1" applyAlignment="1">
      <alignment horizontal="center"/>
    </xf>
    <xf numFmtId="0" fontId="13" fillId="5" borderId="11" xfId="21" applyFont="1" applyFill="1" applyBorder="1" applyAlignment="1">
      <alignment horizontal="left" vertical="center" wrapText="1"/>
    </xf>
    <xf numFmtId="0" fontId="13" fillId="5" borderId="14" xfId="21" applyFont="1" applyFill="1" applyBorder="1" applyAlignment="1">
      <alignment horizontal="left" vertical="center"/>
    </xf>
    <xf numFmtId="0" fontId="13" fillId="5" borderId="1" xfId="21" applyFont="1" applyFill="1" applyBorder="1" applyAlignment="1">
      <alignment horizontal="left" vertical="center"/>
    </xf>
    <xf numFmtId="0" fontId="9" fillId="0" borderId="128" xfId="24" applyFont="1" applyBorder="1" applyAlignment="1">
      <alignment horizontal="left" vertical="center" wrapText="1"/>
    </xf>
    <xf numFmtId="0" fontId="16" fillId="0" borderId="129" xfId="24" applyFont="1" applyBorder="1" applyAlignment="1">
      <alignment horizontal="left"/>
    </xf>
    <xf numFmtId="0" fontId="16" fillId="0" borderId="130" xfId="24" applyFont="1" applyBorder="1" applyAlignment="1">
      <alignment horizontal="left"/>
    </xf>
    <xf numFmtId="0" fontId="13" fillId="5" borderId="19" xfId="21" applyFont="1" applyFill="1" applyBorder="1" applyAlignment="1">
      <alignment horizontal="left" vertical="center"/>
    </xf>
    <xf numFmtId="0" fontId="13" fillId="5" borderId="20" xfId="21" applyFont="1" applyFill="1" applyBorder="1" applyAlignment="1">
      <alignment horizontal="left" vertical="center"/>
    </xf>
    <xf numFmtId="0" fontId="13" fillId="5" borderId="23" xfId="21" applyFont="1" applyFill="1" applyBorder="1" applyAlignment="1">
      <alignment horizontal="left" vertical="center"/>
    </xf>
    <xf numFmtId="0" fontId="9" fillId="0" borderId="28" xfId="21" applyFont="1" applyBorder="1" applyAlignment="1">
      <alignment horizontal="justify" vertical="center" wrapText="1"/>
    </xf>
    <xf numFmtId="0" fontId="9" fillId="0" borderId="28" xfId="21" applyFont="1" applyBorder="1" applyAlignment="1">
      <alignment horizontal="justify"/>
    </xf>
    <xf numFmtId="0" fontId="16" fillId="0" borderId="28" xfId="21" applyFont="1" applyBorder="1" applyAlignment="1">
      <alignment horizontal="justify"/>
    </xf>
    <xf numFmtId="0" fontId="9" fillId="2" borderId="8" xfId="21" applyFont="1" applyFill="1" applyBorder="1" applyAlignment="1">
      <alignment horizontal="left" vertical="center" wrapText="1"/>
    </xf>
    <xf numFmtId="0" fontId="9" fillId="2" borderId="10" xfId="21" applyFont="1" applyFill="1" applyBorder="1" applyAlignment="1">
      <alignment horizontal="left" vertical="center"/>
    </xf>
    <xf numFmtId="0" fontId="9" fillId="2" borderId="9" xfId="21" applyFont="1" applyFill="1" applyBorder="1" applyAlignment="1">
      <alignment horizontal="left" vertical="center"/>
    </xf>
    <xf numFmtId="0" fontId="9" fillId="0" borderId="8" xfId="21" applyFont="1" applyBorder="1" applyAlignment="1">
      <alignment horizontal="justify" vertical="center" wrapText="1"/>
    </xf>
    <xf numFmtId="0" fontId="9" fillId="0" borderId="10" xfId="21" applyFont="1" applyBorder="1" applyAlignment="1">
      <alignment horizontal="justify" vertical="center"/>
    </xf>
    <xf numFmtId="0" fontId="9" fillId="0" borderId="9" xfId="21" applyFont="1" applyBorder="1" applyAlignment="1">
      <alignment horizontal="justify" vertical="center"/>
    </xf>
    <xf numFmtId="0" fontId="9" fillId="0" borderId="28" xfId="21" applyFont="1" applyBorder="1" applyAlignment="1">
      <alignment horizontal="left" vertical="center" wrapText="1"/>
    </xf>
    <xf numFmtId="0" fontId="9" fillId="0" borderId="28" xfId="21" applyFont="1" applyBorder="1" applyAlignment="1">
      <alignment horizontal="left"/>
    </xf>
    <xf numFmtId="0" fontId="16" fillId="0" borderId="28" xfId="21" applyFont="1" applyBorder="1" applyAlignment="1">
      <alignment horizontal="left"/>
    </xf>
    <xf numFmtId="0" fontId="13" fillId="5" borderId="16" xfId="21" applyFont="1" applyFill="1" applyBorder="1" applyAlignment="1">
      <alignment horizontal="left" vertical="center"/>
    </xf>
    <xf numFmtId="0" fontId="13" fillId="5" borderId="22" xfId="21" applyFont="1" applyFill="1" applyBorder="1" applyAlignment="1">
      <alignment horizontal="left" vertical="center"/>
    </xf>
    <xf numFmtId="0" fontId="13" fillId="5" borderId="11" xfId="21" applyFont="1" applyFill="1" applyBorder="1" applyAlignment="1">
      <alignment horizontal="left" vertical="center"/>
    </xf>
    <xf numFmtId="0" fontId="17" fillId="16" borderId="89" xfId="21" applyFont="1" applyFill="1" applyBorder="1" applyAlignment="1">
      <alignment horizontal="left" vertical="center"/>
    </xf>
    <xf numFmtId="0" fontId="17" fillId="16" borderId="64" xfId="21" applyFont="1" applyFill="1" applyBorder="1" applyAlignment="1">
      <alignment horizontal="left" vertical="center"/>
    </xf>
    <xf numFmtId="0" fontId="17" fillId="16" borderId="62" xfId="21" applyFont="1" applyFill="1" applyBorder="1" applyAlignment="1">
      <alignment horizontal="left" vertical="center"/>
    </xf>
    <xf numFmtId="0" fontId="17" fillId="16" borderId="70" xfId="21" applyFont="1" applyFill="1" applyBorder="1" applyAlignment="1">
      <alignment horizontal="left" vertical="center"/>
    </xf>
    <xf numFmtId="0" fontId="17" fillId="0" borderId="69" xfId="21" applyFont="1" applyBorder="1" applyAlignment="1">
      <alignment horizontal="left" vertical="center"/>
    </xf>
    <xf numFmtId="0" fontId="17" fillId="0" borderId="10" xfId="21" applyFont="1" applyBorder="1" applyAlignment="1">
      <alignment horizontal="left" vertical="center"/>
    </xf>
    <xf numFmtId="0" fontId="17" fillId="0" borderId="5" xfId="21" applyFont="1" applyBorder="1" applyAlignment="1">
      <alignment horizontal="left" vertical="center"/>
    </xf>
    <xf numFmtId="0" fontId="16" fillId="0" borderId="118" xfId="21" applyFont="1" applyBorder="1" applyAlignment="1">
      <alignment horizontal="left" vertical="center" wrapText="1"/>
    </xf>
    <xf numFmtId="0" fontId="16" fillId="0" borderId="30" xfId="21" applyFont="1" applyBorder="1" applyAlignment="1">
      <alignment horizontal="left" vertical="center" wrapText="1"/>
    </xf>
    <xf numFmtId="0" fontId="16" fillId="0" borderId="40" xfId="21" applyFont="1" applyBorder="1" applyAlignment="1">
      <alignment horizontal="left" vertical="center" wrapText="1"/>
    </xf>
    <xf numFmtId="0" fontId="9" fillId="0" borderId="33" xfId="21" applyFont="1" applyBorder="1" applyAlignment="1">
      <alignment horizontal="left" vertical="center" wrapText="1"/>
    </xf>
    <xf numFmtId="0" fontId="9" fillId="0" borderId="34" xfId="21" applyFont="1" applyBorder="1" applyAlignment="1">
      <alignment horizontal="left" vertical="center" wrapText="1"/>
    </xf>
    <xf numFmtId="0" fontId="9" fillId="0" borderId="35" xfId="21" applyFont="1" applyBorder="1" applyAlignment="1">
      <alignment horizontal="left" vertical="center" wrapText="1"/>
    </xf>
    <xf numFmtId="0" fontId="13" fillId="5" borderId="41" xfId="21" applyFont="1" applyFill="1" applyBorder="1" applyAlignment="1">
      <alignment horizontal="left" vertical="center"/>
    </xf>
    <xf numFmtId="0" fontId="9" fillId="2" borderId="8" xfId="21" applyFont="1" applyFill="1" applyBorder="1" applyAlignment="1">
      <alignment horizontal="justify" vertical="center" wrapText="1"/>
    </xf>
    <xf numFmtId="0" fontId="9" fillId="2" borderId="10" xfId="21" applyFont="1" applyFill="1" applyBorder="1" applyAlignment="1">
      <alignment horizontal="justify" vertical="center"/>
    </xf>
    <xf numFmtId="0" fontId="9" fillId="2" borderId="9" xfId="21" applyFont="1" applyFill="1" applyBorder="1" applyAlignment="1">
      <alignment horizontal="justify" vertical="center"/>
    </xf>
    <xf numFmtId="0" fontId="16" fillId="0" borderId="6" xfId="21" applyFont="1" applyBorder="1" applyAlignment="1">
      <alignment horizontal="center"/>
    </xf>
    <xf numFmtId="0" fontId="17" fillId="0" borderId="6" xfId="21" applyFont="1" applyBorder="1" applyAlignment="1">
      <alignment horizontal="center" vertical="center"/>
    </xf>
    <xf numFmtId="0" fontId="17" fillId="0" borderId="6" xfId="21" applyFont="1" applyBorder="1" applyAlignment="1">
      <alignment horizontal="center" wrapText="1"/>
    </xf>
    <xf numFmtId="0" fontId="16" fillId="0" borderId="8" xfId="21" applyFont="1" applyBorder="1" applyAlignment="1">
      <alignment horizontal="left" vertical="center" wrapText="1"/>
    </xf>
    <xf numFmtId="0" fontId="16" fillId="0" borderId="10" xfId="21" applyFont="1" applyBorder="1" applyAlignment="1">
      <alignment horizontal="left" vertical="center"/>
    </xf>
    <xf numFmtId="0" fontId="16" fillId="0" borderId="9" xfId="21" applyFont="1" applyBorder="1" applyAlignment="1">
      <alignment horizontal="left" vertical="center"/>
    </xf>
    <xf numFmtId="0" fontId="9" fillId="0" borderId="8" xfId="21" applyFont="1" applyBorder="1" applyAlignment="1">
      <alignment horizontal="left" vertical="center" wrapText="1"/>
    </xf>
    <xf numFmtId="0" fontId="9" fillId="0" borderId="10" xfId="21" applyFont="1" applyBorder="1" applyAlignment="1">
      <alignment horizontal="left" vertical="center"/>
    </xf>
    <xf numFmtId="0" fontId="9" fillId="0" borderId="9" xfId="21" applyFont="1" applyBorder="1" applyAlignment="1">
      <alignment horizontal="left" vertical="center"/>
    </xf>
    <xf numFmtId="0" fontId="13" fillId="5" borderId="88" xfId="21" applyFont="1" applyFill="1" applyBorder="1" applyAlignment="1">
      <alignment horizontal="left" vertical="center" wrapText="1"/>
    </xf>
    <xf numFmtId="0" fontId="13" fillId="5" borderId="22" xfId="21" applyFont="1" applyFill="1" applyBorder="1" applyAlignment="1">
      <alignment horizontal="left" vertical="center" wrapText="1"/>
    </xf>
    <xf numFmtId="0" fontId="13" fillId="5" borderId="41" xfId="21" applyFont="1" applyFill="1" applyBorder="1" applyAlignment="1">
      <alignment horizontal="left" vertical="center" wrapText="1"/>
    </xf>
    <xf numFmtId="0" fontId="13" fillId="5" borderId="19" xfId="21" applyFont="1" applyFill="1" applyBorder="1" applyAlignment="1">
      <alignment vertical="center"/>
    </xf>
    <xf numFmtId="0" fontId="13" fillId="5" borderId="20" xfId="21" applyFont="1" applyFill="1" applyBorder="1" applyAlignment="1">
      <alignment vertical="center"/>
    </xf>
    <xf numFmtId="0" fontId="13" fillId="5" borderId="23" xfId="21" applyFont="1" applyFill="1" applyBorder="1" applyAlignment="1">
      <alignment vertical="center"/>
    </xf>
    <xf numFmtId="0" fontId="13" fillId="5" borderId="19" xfId="21" applyFont="1" applyFill="1" applyBorder="1" applyAlignment="1">
      <alignment horizontal="left" vertical="center" wrapText="1"/>
    </xf>
    <xf numFmtId="0" fontId="9" fillId="0" borderId="10" xfId="21" applyFont="1" applyBorder="1" applyAlignment="1">
      <alignment horizontal="left" vertical="center" wrapText="1"/>
    </xf>
    <xf numFmtId="0" fontId="9" fillId="0" borderId="9" xfId="21" applyFont="1" applyBorder="1" applyAlignment="1">
      <alignment horizontal="left" vertical="center" wrapText="1"/>
    </xf>
    <xf numFmtId="0" fontId="13" fillId="5" borderId="25" xfId="21" applyFont="1" applyFill="1" applyBorder="1" applyAlignment="1">
      <alignment horizontal="left" vertical="center" wrapText="1"/>
    </xf>
    <xf numFmtId="0" fontId="13" fillId="5" borderId="26" xfId="21" applyFont="1" applyFill="1" applyAlignment="1">
      <alignment horizontal="left" vertical="center" wrapText="1"/>
    </xf>
    <xf numFmtId="0" fontId="13" fillId="5" borderId="21" xfId="21" applyFont="1" applyFill="1" applyBorder="1" applyAlignment="1">
      <alignment horizontal="left" vertical="center" wrapText="1"/>
    </xf>
    <xf numFmtId="0" fontId="9" fillId="0" borderId="10" xfId="21" applyFont="1" applyBorder="1" applyAlignment="1">
      <alignment horizontal="justify" vertical="center" wrapText="1"/>
    </xf>
    <xf numFmtId="0" fontId="9" fillId="0" borderId="9" xfId="21" applyFont="1" applyBorder="1" applyAlignment="1">
      <alignment horizontal="justify" vertical="center" wrapText="1"/>
    </xf>
    <xf numFmtId="0" fontId="16" fillId="0" borderId="10" xfId="21" applyFont="1" applyBorder="1" applyAlignment="1">
      <alignment horizontal="left" vertical="center" wrapText="1"/>
    </xf>
    <xf numFmtId="0" fontId="16" fillId="0" borderId="9" xfId="21" applyFont="1" applyBorder="1" applyAlignment="1">
      <alignment horizontal="left" vertical="center" wrapText="1"/>
    </xf>
    <xf numFmtId="0" fontId="13" fillId="5" borderId="24" xfId="21" applyFont="1" applyFill="1" applyBorder="1" applyAlignment="1">
      <alignment horizontal="left" vertical="center" wrapText="1"/>
    </xf>
    <xf numFmtId="0" fontId="13" fillId="5" borderId="18" xfId="21" applyFont="1" applyFill="1" applyBorder="1" applyAlignment="1">
      <alignment horizontal="left" vertical="center" wrapText="1"/>
    </xf>
    <xf numFmtId="0" fontId="13" fillId="5" borderId="13" xfId="21" applyFont="1" applyFill="1" applyBorder="1" applyAlignment="1">
      <alignment horizontal="left" vertical="center" wrapText="1"/>
    </xf>
    <xf numFmtId="0" fontId="9" fillId="0" borderId="10" xfId="21" applyFont="1" applyBorder="1" applyAlignment="1">
      <alignment horizontal="left"/>
    </xf>
    <xf numFmtId="0" fontId="9" fillId="0" borderId="9" xfId="21" applyFont="1" applyBorder="1" applyAlignment="1">
      <alignment horizontal="left"/>
    </xf>
    <xf numFmtId="0" fontId="13" fillId="4" borderId="19" xfId="21" applyFont="1" applyFill="1" applyBorder="1" applyAlignment="1">
      <alignment horizontal="left" vertical="center"/>
    </xf>
    <xf numFmtId="0" fontId="10" fillId="5" borderId="20" xfId="21" applyFont="1" applyFill="1" applyBorder="1"/>
    <xf numFmtId="0" fontId="10" fillId="5" borderId="23" xfId="21" applyFont="1" applyFill="1" applyBorder="1"/>
    <xf numFmtId="49" fontId="17" fillId="6" borderId="28" xfId="21" applyNumberFormat="1" applyFont="1" applyFill="1" applyBorder="1" applyAlignment="1">
      <alignment horizontal="left" vertical="center"/>
    </xf>
    <xf numFmtId="167" fontId="17" fillId="0" borderId="28" xfId="23" applyNumberFormat="1" applyFont="1" applyFill="1" applyBorder="1" applyAlignment="1">
      <alignment horizontal="center" vertical="center"/>
    </xf>
    <xf numFmtId="0" fontId="16" fillId="0" borderId="10" xfId="21" applyFont="1" applyBorder="1" applyAlignment="1">
      <alignment horizontal="left"/>
    </xf>
    <xf numFmtId="0" fontId="16" fillId="0" borderId="9" xfId="21" applyFont="1" applyBorder="1" applyAlignment="1">
      <alignment horizontal="left"/>
    </xf>
    <xf numFmtId="0" fontId="16" fillId="0" borderId="8" xfId="21" applyFont="1" applyBorder="1" applyAlignment="1">
      <alignment horizontal="left" vertical="justify" wrapText="1"/>
    </xf>
    <xf numFmtId="0" fontId="16" fillId="0" borderId="10" xfId="21" applyFont="1" applyBorder="1" applyAlignment="1">
      <alignment horizontal="left" vertical="justify" wrapText="1"/>
    </xf>
    <xf numFmtId="0" fontId="16" fillId="0" borderId="9" xfId="21" applyFont="1" applyBorder="1" applyAlignment="1">
      <alignment horizontal="left" vertical="justify" wrapText="1"/>
    </xf>
    <xf numFmtId="0" fontId="16" fillId="0" borderId="8" xfId="21" applyFont="1" applyBorder="1" applyAlignment="1">
      <alignment horizontal="left" vertical="top" wrapText="1"/>
    </xf>
    <xf numFmtId="0" fontId="16" fillId="0" borderId="10" xfId="21" applyFont="1" applyBorder="1" applyAlignment="1">
      <alignment horizontal="left" vertical="top" wrapText="1"/>
    </xf>
    <xf numFmtId="0" fontId="16" fillId="0" borderId="9" xfId="21" applyFont="1" applyBorder="1" applyAlignment="1">
      <alignment horizontal="left" vertical="top" wrapText="1"/>
    </xf>
    <xf numFmtId="0" fontId="16" fillId="0" borderId="8" xfId="21" applyFont="1" applyBorder="1" applyAlignment="1">
      <alignment horizontal="justify" vertical="center" wrapText="1"/>
    </xf>
    <xf numFmtId="0" fontId="16" fillId="0" borderId="10" xfId="21" applyFont="1" applyBorder="1" applyAlignment="1">
      <alignment horizontal="justify" vertical="center" wrapText="1"/>
    </xf>
    <xf numFmtId="0" fontId="16" fillId="0" borderId="9" xfId="21" applyFont="1" applyBorder="1" applyAlignment="1">
      <alignment horizontal="justify" vertical="center" wrapText="1"/>
    </xf>
    <xf numFmtId="0" fontId="13" fillId="4" borderId="19" xfId="21" applyFont="1" applyFill="1" applyBorder="1" applyAlignment="1">
      <alignment horizontal="left" vertical="center" wrapText="1"/>
    </xf>
    <xf numFmtId="0" fontId="11" fillId="0" borderId="11" xfId="21" applyFont="1" applyBorder="1" applyAlignment="1">
      <alignment horizontal="center" vertical="center" wrapText="1"/>
    </xf>
    <xf numFmtId="0" fontId="16" fillId="0" borderId="14" xfId="21" applyFont="1" applyBorder="1"/>
    <xf numFmtId="0" fontId="16" fillId="0" borderId="1" xfId="21" applyFont="1" applyBorder="1"/>
    <xf numFmtId="0" fontId="11" fillId="0" borderId="25" xfId="21" applyFont="1" applyBorder="1" applyAlignment="1">
      <alignment horizontal="center" vertical="center" wrapText="1"/>
    </xf>
    <xf numFmtId="0" fontId="9" fillId="0" borderId="26" xfId="21" applyFont="1"/>
    <xf numFmtId="0" fontId="16" fillId="0" borderId="21" xfId="21" applyFont="1" applyBorder="1"/>
    <xf numFmtId="0" fontId="13" fillId="3" borderId="125" xfId="21" applyFont="1" applyFill="1" applyBorder="1" applyAlignment="1">
      <alignment horizontal="center" vertical="center"/>
    </xf>
    <xf numFmtId="0" fontId="16" fillId="0" borderId="126" xfId="21" applyFont="1" applyBorder="1"/>
    <xf numFmtId="0" fontId="16" fillId="0" borderId="127" xfId="21" applyFont="1" applyBorder="1"/>
    <xf numFmtId="0" fontId="13" fillId="4" borderId="42" xfId="21" applyFont="1" applyFill="1" applyBorder="1" applyAlignment="1">
      <alignment horizontal="left" vertical="center"/>
    </xf>
    <xf numFmtId="0" fontId="13" fillId="4" borderId="43" xfId="21" applyFont="1" applyFill="1" applyBorder="1" applyAlignment="1">
      <alignment horizontal="left" vertical="center"/>
    </xf>
    <xf numFmtId="0" fontId="13" fillId="4" borderId="44" xfId="21" applyFont="1" applyFill="1" applyBorder="1" applyAlignment="1">
      <alignment horizontal="left" vertical="center"/>
    </xf>
    <xf numFmtId="0" fontId="11" fillId="2" borderId="8" xfId="21" applyFont="1" applyFill="1" applyBorder="1" applyAlignment="1">
      <alignment horizontal="left" vertical="center" wrapText="1"/>
    </xf>
    <xf numFmtId="0" fontId="16" fillId="0" borderId="10" xfId="21" applyFont="1" applyBorder="1"/>
    <xf numFmtId="0" fontId="16" fillId="0" borderId="5" xfId="21" applyFont="1" applyBorder="1"/>
    <xf numFmtId="0" fontId="13" fillId="4" borderId="32" xfId="21" applyFont="1" applyFill="1" applyBorder="1" applyAlignment="1">
      <alignment horizontal="center" vertical="center"/>
    </xf>
    <xf numFmtId="0" fontId="13" fillId="4" borderId="11" xfId="21" applyFont="1" applyFill="1" applyBorder="1" applyAlignment="1">
      <alignment horizontal="left" vertical="center"/>
    </xf>
    <xf numFmtId="0" fontId="13" fillId="4" borderId="14" xfId="21" applyFont="1" applyFill="1" applyBorder="1" applyAlignment="1">
      <alignment horizontal="left" vertical="center"/>
    </xf>
    <xf numFmtId="0" fontId="13" fillId="4" borderId="15" xfId="21" applyFont="1" applyFill="1" applyBorder="1" applyAlignment="1">
      <alignment horizontal="left" vertical="center"/>
    </xf>
    <xf numFmtId="0" fontId="16" fillId="0" borderId="29" xfId="22" applyFont="1" applyBorder="1" applyAlignment="1">
      <alignment horizontal="justify" vertical="center"/>
    </xf>
    <xf numFmtId="0" fontId="16" fillId="0" borderId="30" xfId="22" applyFont="1" applyBorder="1" applyAlignment="1">
      <alignment horizontal="justify" vertical="center"/>
    </xf>
    <xf numFmtId="0" fontId="16" fillId="0" borderId="31" xfId="22" applyFont="1" applyBorder="1" applyAlignment="1">
      <alignment horizontal="justify" vertical="center"/>
    </xf>
    <xf numFmtId="0" fontId="13" fillId="4" borderId="32" xfId="21" applyFont="1" applyFill="1" applyBorder="1" applyAlignment="1">
      <alignment horizontal="left" vertical="center"/>
    </xf>
    <xf numFmtId="0" fontId="13" fillId="4" borderId="39" xfId="21" applyFont="1" applyFill="1" applyBorder="1" applyAlignment="1">
      <alignment horizontal="center" vertical="center"/>
    </xf>
    <xf numFmtId="0" fontId="13" fillId="4" borderId="30" xfId="21" applyFont="1" applyFill="1" applyBorder="1" applyAlignment="1">
      <alignment horizontal="center" vertical="center"/>
    </xf>
    <xf numFmtId="0" fontId="9" fillId="0" borderId="128" xfId="7" applyFont="1" applyBorder="1" applyAlignment="1">
      <alignment horizontal="left" vertical="center" wrapText="1"/>
    </xf>
    <xf numFmtId="0" fontId="16" fillId="0" borderId="129" xfId="7" applyFont="1" applyBorder="1" applyAlignment="1">
      <alignment horizontal="left"/>
    </xf>
    <xf numFmtId="0" fontId="16" fillId="0" borderId="130" xfId="7" applyFont="1" applyBorder="1" applyAlignment="1">
      <alignment horizontal="left"/>
    </xf>
    <xf numFmtId="0" fontId="13" fillId="5" borderId="19" xfId="0" applyFont="1" applyFill="1" applyBorder="1" applyAlignment="1">
      <alignment horizontal="left" vertical="center" wrapText="1"/>
    </xf>
    <xf numFmtId="0" fontId="13" fillId="5" borderId="20" xfId="0" applyFont="1" applyFill="1" applyBorder="1" applyAlignment="1">
      <alignment horizontal="left" vertical="center"/>
    </xf>
    <xf numFmtId="0" fontId="13" fillId="5" borderId="23" xfId="0" applyFont="1" applyFill="1" applyBorder="1" applyAlignment="1">
      <alignment horizontal="left" vertical="center"/>
    </xf>
    <xf numFmtId="0" fontId="9" fillId="0" borderId="8" xfId="0" applyFont="1" applyBorder="1" applyAlignment="1">
      <alignment horizontal="left" vertical="center" wrapText="1"/>
    </xf>
    <xf numFmtId="0" fontId="9" fillId="0" borderId="9" xfId="0" applyFont="1" applyBorder="1" applyAlignment="1">
      <alignment horizontal="left" vertical="center"/>
    </xf>
    <xf numFmtId="0" fontId="13" fillId="5" borderId="19" xfId="0" applyFont="1" applyFill="1" applyBorder="1" applyAlignment="1">
      <alignment horizontal="left" vertical="center"/>
    </xf>
    <xf numFmtId="0" fontId="9" fillId="2" borderId="8" xfId="0" applyFont="1" applyFill="1" applyBorder="1" applyAlignment="1">
      <alignment horizontal="left" vertical="center" wrapText="1"/>
    </xf>
    <xf numFmtId="0" fontId="9" fillId="2" borderId="10" xfId="0" applyFont="1" applyFill="1" applyBorder="1" applyAlignment="1">
      <alignment horizontal="left" vertical="center"/>
    </xf>
    <xf numFmtId="0" fontId="9" fillId="2" borderId="9" xfId="0" applyFont="1" applyFill="1" applyBorder="1" applyAlignment="1">
      <alignment horizontal="left" vertical="center"/>
    </xf>
    <xf numFmtId="0" fontId="9" fillId="2" borderId="8" xfId="0" applyFont="1" applyFill="1" applyBorder="1" applyAlignment="1">
      <alignment horizontal="justify" vertical="center" wrapText="1"/>
    </xf>
    <xf numFmtId="0" fontId="9" fillId="2" borderId="10" xfId="0" applyFont="1" applyFill="1" applyBorder="1" applyAlignment="1">
      <alignment horizontal="justify" vertical="center"/>
    </xf>
    <xf numFmtId="0" fontId="9" fillId="2" borderId="9" xfId="0" applyFont="1" applyFill="1" applyBorder="1" applyAlignment="1">
      <alignment horizontal="justify" vertical="center"/>
    </xf>
    <xf numFmtId="0" fontId="13" fillId="5" borderId="16" xfId="0" applyFont="1" applyFill="1" applyBorder="1" applyAlignment="1">
      <alignment horizontal="justify" vertical="justify"/>
    </xf>
    <xf numFmtId="0" fontId="13" fillId="5" borderId="22" xfId="0" applyFont="1" applyFill="1" applyBorder="1" applyAlignment="1">
      <alignment horizontal="justify" vertical="justify"/>
    </xf>
    <xf numFmtId="0" fontId="13" fillId="5" borderId="41" xfId="0" applyFont="1" applyFill="1" applyBorder="1" applyAlignment="1">
      <alignment horizontal="justify" vertical="justify"/>
    </xf>
    <xf numFmtId="0" fontId="13" fillId="5" borderId="11" xfId="0" applyFont="1" applyFill="1" applyBorder="1" applyAlignment="1">
      <alignment horizontal="left" vertical="center"/>
    </xf>
    <xf numFmtId="0" fontId="13" fillId="5" borderId="14" xfId="0" applyFont="1" applyFill="1" applyBorder="1" applyAlignment="1">
      <alignment horizontal="left" vertical="center"/>
    </xf>
    <xf numFmtId="0" fontId="9" fillId="0" borderId="8" xfId="0" applyFont="1" applyBorder="1" applyAlignment="1">
      <alignment horizontal="justify" vertical="center" wrapText="1"/>
    </xf>
    <xf numFmtId="0" fontId="9" fillId="0" borderId="10" xfId="0" applyFont="1" applyBorder="1" applyAlignment="1">
      <alignment horizontal="justify" vertical="center"/>
    </xf>
    <xf numFmtId="0" fontId="9" fillId="0" borderId="9" xfId="0" applyFont="1" applyBorder="1" applyAlignment="1">
      <alignment horizontal="justify" vertical="center"/>
    </xf>
    <xf numFmtId="0" fontId="13" fillId="5" borderId="25" xfId="0" applyFont="1" applyFill="1" applyBorder="1" applyAlignment="1">
      <alignment horizontal="left" vertical="center" wrapText="1"/>
    </xf>
    <xf numFmtId="0" fontId="13" fillId="5" borderId="26" xfId="0" applyFont="1" applyFill="1" applyBorder="1" applyAlignment="1">
      <alignment horizontal="left" vertical="center" wrapText="1"/>
    </xf>
    <xf numFmtId="0" fontId="13" fillId="5" borderId="21" xfId="0" applyFont="1" applyFill="1" applyBorder="1" applyAlignment="1">
      <alignment horizontal="left" vertical="center" wrapText="1"/>
    </xf>
    <xf numFmtId="0" fontId="13" fillId="5" borderId="19" xfId="0" applyFont="1" applyFill="1" applyBorder="1" applyAlignment="1">
      <alignment vertical="center"/>
    </xf>
    <xf numFmtId="0" fontId="13" fillId="5" borderId="20" xfId="0" applyFont="1" applyFill="1" applyBorder="1" applyAlignment="1">
      <alignment vertical="center"/>
    </xf>
    <xf numFmtId="0" fontId="13" fillId="5" borderId="23" xfId="0" applyFont="1" applyFill="1" applyBorder="1" applyAlignment="1">
      <alignment vertical="center"/>
    </xf>
    <xf numFmtId="0" fontId="13" fillId="5" borderId="16" xfId="0" applyFont="1" applyFill="1" applyBorder="1" applyAlignment="1">
      <alignment horizontal="left" vertical="center"/>
    </xf>
    <xf numFmtId="0" fontId="13" fillId="5" borderId="22" xfId="0" applyFont="1" applyFill="1" applyBorder="1" applyAlignment="1">
      <alignment horizontal="left" vertical="center"/>
    </xf>
    <xf numFmtId="0" fontId="13" fillId="5" borderId="1" xfId="0" applyFont="1" applyFill="1" applyBorder="1" applyAlignment="1">
      <alignment horizontal="left" vertical="center"/>
    </xf>
    <xf numFmtId="0" fontId="13" fillId="5" borderId="88" xfId="0" applyFont="1" applyFill="1" applyBorder="1" applyAlignment="1">
      <alignment horizontal="left" vertical="center" wrapText="1"/>
    </xf>
    <xf numFmtId="0" fontId="13" fillId="5" borderId="22" xfId="0" applyFont="1" applyFill="1" applyBorder="1" applyAlignment="1">
      <alignment horizontal="left" vertical="center" wrapText="1"/>
    </xf>
    <xf numFmtId="0" fontId="13" fillId="5" borderId="41" xfId="0" applyFont="1" applyFill="1" applyBorder="1" applyAlignment="1">
      <alignment horizontal="left" vertical="center" wrapText="1"/>
    </xf>
    <xf numFmtId="0" fontId="17" fillId="16" borderId="30" xfId="0" applyFont="1" applyFill="1" applyBorder="1" applyAlignment="1">
      <alignment horizontal="center"/>
    </xf>
    <xf numFmtId="0" fontId="17" fillId="16" borderId="40" xfId="0" applyFont="1" applyFill="1" applyBorder="1" applyAlignment="1">
      <alignment horizontal="center"/>
    </xf>
    <xf numFmtId="0" fontId="17" fillId="0" borderId="30" xfId="0" applyFont="1" applyBorder="1"/>
    <xf numFmtId="0" fontId="17" fillId="0" borderId="40" xfId="0" applyFont="1" applyBorder="1"/>
    <xf numFmtId="0" fontId="16" fillId="0" borderId="30" xfId="0" applyFont="1" applyBorder="1" applyAlignment="1">
      <alignment wrapText="1"/>
    </xf>
    <xf numFmtId="0" fontId="16" fillId="0" borderId="40" xfId="0" applyFont="1" applyBorder="1" applyAlignment="1">
      <alignment wrapText="1"/>
    </xf>
    <xf numFmtId="0" fontId="16" fillId="0" borderId="30" xfId="0" applyFont="1" applyBorder="1"/>
    <xf numFmtId="0" fontId="16" fillId="0" borderId="40" xfId="0" applyFont="1" applyBorder="1"/>
    <xf numFmtId="0" fontId="16" fillId="0" borderId="32" xfId="0" applyFont="1" applyBorder="1"/>
    <xf numFmtId="0" fontId="16" fillId="0" borderId="73" xfId="0" applyFont="1" applyBorder="1"/>
    <xf numFmtId="0" fontId="17" fillId="0" borderId="6" xfId="0" applyFont="1" applyBorder="1" applyAlignment="1">
      <alignment horizontal="center" vertical="center"/>
    </xf>
    <xf numFmtId="0" fontId="9" fillId="0" borderId="8" xfId="0" applyFont="1" applyBorder="1" applyAlignment="1">
      <alignment horizontal="left" vertical="justify" wrapText="1"/>
    </xf>
    <xf numFmtId="0" fontId="9" fillId="0" borderId="10" xfId="0" applyFont="1" applyBorder="1" applyAlignment="1">
      <alignment horizontal="left" vertical="justify" wrapText="1"/>
    </xf>
    <xf numFmtId="0" fontId="9" fillId="0" borderId="9" xfId="0" applyFont="1" applyBorder="1" applyAlignment="1">
      <alignment horizontal="left" vertical="justify"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9" xfId="0" applyFont="1" applyBorder="1" applyAlignment="1">
      <alignment horizontal="left" vertical="top" wrapText="1"/>
    </xf>
    <xf numFmtId="0" fontId="9" fillId="0" borderId="10" xfId="0" applyFont="1" applyBorder="1" applyAlignment="1">
      <alignment horizontal="left" vertical="center" wrapText="1"/>
    </xf>
    <xf numFmtId="0" fontId="9" fillId="0" borderId="9" xfId="0" applyFont="1" applyBorder="1" applyAlignment="1">
      <alignment horizontal="left" vertical="center" wrapText="1"/>
    </xf>
    <xf numFmtId="0" fontId="9" fillId="0" borderId="10" xfId="0" applyFont="1" applyBorder="1" applyAlignment="1">
      <alignment horizontal="justify" vertical="center" wrapText="1"/>
    </xf>
    <xf numFmtId="0" fontId="9" fillId="0" borderId="9" xfId="0" applyFont="1" applyBorder="1" applyAlignment="1">
      <alignment horizontal="justify" vertical="center" wrapText="1"/>
    </xf>
    <xf numFmtId="0" fontId="13" fillId="5" borderId="24" xfId="0" applyFont="1" applyFill="1" applyBorder="1" applyAlignment="1">
      <alignment horizontal="left" vertical="center" wrapText="1"/>
    </xf>
    <xf numFmtId="0" fontId="13" fillId="5" borderId="18" xfId="0" applyFont="1" applyFill="1" applyBorder="1" applyAlignment="1">
      <alignment horizontal="left" vertical="center" wrapText="1"/>
    </xf>
    <xf numFmtId="0" fontId="13" fillId="5" borderId="13" xfId="0" applyFont="1" applyFill="1" applyBorder="1" applyAlignment="1">
      <alignment horizontal="left" vertical="center" wrapText="1"/>
    </xf>
    <xf numFmtId="0" fontId="13" fillId="4" borderId="19" xfId="0" applyFont="1" applyFill="1" applyBorder="1" applyAlignment="1">
      <alignment horizontal="left" vertical="center"/>
    </xf>
    <xf numFmtId="0" fontId="10" fillId="5" borderId="20" xfId="0" applyFont="1" applyFill="1" applyBorder="1"/>
    <xf numFmtId="0" fontId="10" fillId="5" borderId="23" xfId="0" applyFont="1" applyFill="1" applyBorder="1"/>
    <xf numFmtId="0" fontId="16" fillId="0" borderId="10" xfId="0" applyFont="1" applyBorder="1" applyAlignment="1">
      <alignment horizontal="left"/>
    </xf>
    <xf numFmtId="0" fontId="16" fillId="0" borderId="9" xfId="0" applyFont="1" applyBorder="1" applyAlignment="1">
      <alignment horizontal="left"/>
    </xf>
    <xf numFmtId="0" fontId="13" fillId="4" borderId="19" xfId="0" applyFont="1" applyFill="1" applyBorder="1" applyAlignment="1">
      <alignment horizontal="left" vertical="center" wrapText="1"/>
    </xf>
    <xf numFmtId="49" fontId="17" fillId="6" borderId="28" xfId="0" applyNumberFormat="1" applyFont="1" applyFill="1" applyBorder="1" applyAlignment="1">
      <alignment horizontal="left" vertical="center"/>
    </xf>
    <xf numFmtId="167" fontId="17" fillId="0" borderId="28" xfId="1" applyNumberFormat="1" applyFont="1" applyFill="1" applyBorder="1" applyAlignment="1">
      <alignment horizontal="center" vertical="center"/>
    </xf>
    <xf numFmtId="0" fontId="11" fillId="2" borderId="8" xfId="0" applyFont="1" applyFill="1" applyBorder="1" applyAlignment="1">
      <alignment horizontal="left" vertical="center" wrapText="1"/>
    </xf>
    <xf numFmtId="0" fontId="16" fillId="0" borderId="10" xfId="0" applyFont="1" applyBorder="1"/>
    <xf numFmtId="0" fontId="16" fillId="0" borderId="5" xfId="0" applyFont="1" applyBorder="1"/>
    <xf numFmtId="0" fontId="13" fillId="4" borderId="11" xfId="0" applyFont="1" applyFill="1" applyBorder="1" applyAlignment="1">
      <alignment horizontal="left" vertical="center"/>
    </xf>
    <xf numFmtId="0" fontId="13" fillId="4" borderId="14" xfId="0" applyFont="1" applyFill="1" applyBorder="1" applyAlignment="1">
      <alignment horizontal="left" vertical="center"/>
    </xf>
    <xf numFmtId="0" fontId="13" fillId="4" borderId="15" xfId="0" applyFont="1" applyFill="1" applyBorder="1" applyAlignment="1">
      <alignment horizontal="left" vertical="center"/>
    </xf>
    <xf numFmtId="0" fontId="16" fillId="0" borderId="29" xfId="2" applyFont="1" applyBorder="1" applyAlignment="1">
      <alignment horizontal="justify" vertical="center"/>
    </xf>
    <xf numFmtId="0" fontId="16" fillId="0" borderId="30" xfId="2" applyFont="1" applyBorder="1" applyAlignment="1">
      <alignment horizontal="justify" vertical="center"/>
    </xf>
    <xf numFmtId="0" fontId="16" fillId="0" borderId="31" xfId="2" applyFont="1" applyBorder="1" applyAlignment="1">
      <alignment horizontal="justify" vertical="center"/>
    </xf>
    <xf numFmtId="0" fontId="13" fillId="4" borderId="32" xfId="0" applyFont="1" applyFill="1" applyBorder="1" applyAlignment="1">
      <alignment horizontal="left" vertical="center"/>
    </xf>
    <xf numFmtId="0" fontId="17" fillId="6" borderId="28" xfId="0" applyFont="1" applyFill="1" applyBorder="1" applyAlignment="1">
      <alignment horizontal="left" vertical="center"/>
    </xf>
    <xf numFmtId="167" fontId="17" fillId="6" borderId="29" xfId="1" applyNumberFormat="1" applyFont="1" applyFill="1" applyBorder="1" applyAlignment="1">
      <alignment horizontal="center" vertical="center"/>
    </xf>
    <xf numFmtId="167" fontId="17" fillId="6" borderId="31" xfId="1" applyNumberFormat="1" applyFont="1" applyFill="1" applyBorder="1" applyAlignment="1">
      <alignment horizontal="center" vertical="center"/>
    </xf>
    <xf numFmtId="0" fontId="11" fillId="0" borderId="11" xfId="0" applyFont="1" applyBorder="1" applyAlignment="1">
      <alignment horizontal="center" vertical="center" wrapText="1"/>
    </xf>
    <xf numFmtId="0" fontId="16" fillId="0" borderId="14" xfId="0" applyFont="1" applyBorder="1"/>
    <xf numFmtId="0" fontId="16" fillId="0" borderId="1" xfId="0" applyFont="1" applyBorder="1"/>
    <xf numFmtId="0" fontId="11" fillId="0" borderId="25" xfId="0" applyFont="1" applyBorder="1" applyAlignment="1">
      <alignment horizontal="center" vertical="center" wrapText="1"/>
    </xf>
    <xf numFmtId="0" fontId="9" fillId="0" borderId="0" xfId="0" applyFont="1"/>
    <xf numFmtId="0" fontId="16" fillId="0" borderId="21" xfId="0" applyFont="1" applyBorder="1"/>
    <xf numFmtId="0" fontId="13" fillId="3" borderId="125" xfId="0" applyFont="1" applyFill="1" applyBorder="1" applyAlignment="1">
      <alignment horizontal="center" vertical="center"/>
    </xf>
    <xf numFmtId="0" fontId="16" fillId="0" borderId="126" xfId="0" applyFont="1" applyBorder="1"/>
    <xf numFmtId="0" fontId="16" fillId="0" borderId="127" xfId="0" applyFont="1" applyBorder="1"/>
    <xf numFmtId="0" fontId="13" fillId="4" borderId="42" xfId="0" applyFont="1" applyFill="1" applyBorder="1" applyAlignment="1">
      <alignment horizontal="left" vertical="center"/>
    </xf>
    <xf numFmtId="0" fontId="13" fillId="4" borderId="43" xfId="0" applyFont="1" applyFill="1" applyBorder="1" applyAlignment="1">
      <alignment horizontal="left" vertical="center"/>
    </xf>
    <xf numFmtId="0" fontId="13" fillId="4" borderId="44" xfId="0" applyFont="1" applyFill="1" applyBorder="1" applyAlignment="1">
      <alignment horizontal="left" vertical="center"/>
    </xf>
    <xf numFmtId="0" fontId="17" fillId="16" borderId="89" xfId="0" applyFont="1" applyFill="1" applyBorder="1" applyAlignment="1">
      <alignment horizontal="center"/>
    </xf>
    <xf numFmtId="0" fontId="17" fillId="16" borderId="64" xfId="0" applyFont="1" applyFill="1" applyBorder="1" applyAlignment="1">
      <alignment horizontal="center"/>
    </xf>
    <xf numFmtId="0" fontId="17" fillId="16" borderId="65" xfId="0" applyFont="1" applyFill="1" applyBorder="1" applyAlignment="1">
      <alignment horizontal="center"/>
    </xf>
    <xf numFmtId="0" fontId="9" fillId="0" borderId="28" xfId="0" applyFont="1" applyBorder="1" applyAlignment="1">
      <alignment horizontal="justify" vertical="center" wrapText="1"/>
    </xf>
    <xf numFmtId="0" fontId="9" fillId="0" borderId="28" xfId="0" applyFont="1" applyBorder="1" applyAlignment="1">
      <alignment horizontal="justify"/>
    </xf>
    <xf numFmtId="0" fontId="16" fillId="0" borderId="28" xfId="0" applyFont="1" applyBorder="1" applyAlignment="1">
      <alignment horizontal="justify"/>
    </xf>
    <xf numFmtId="0" fontId="9" fillId="0" borderId="33" xfId="0" applyFont="1" applyBorder="1" applyAlignment="1">
      <alignment horizontal="left" vertical="center" wrapText="1"/>
    </xf>
    <xf numFmtId="0" fontId="9" fillId="0" borderId="34" xfId="0" applyFont="1" applyBorder="1" applyAlignment="1">
      <alignment horizontal="left" vertical="center" wrapText="1"/>
    </xf>
    <xf numFmtId="0" fontId="9" fillId="0" borderId="35" xfId="0" applyFont="1" applyBorder="1" applyAlignment="1">
      <alignment horizontal="left" vertical="center" wrapText="1"/>
    </xf>
    <xf numFmtId="0" fontId="16" fillId="0" borderId="6" xfId="0" applyFont="1" applyBorder="1" applyAlignment="1">
      <alignment horizontal="center"/>
    </xf>
    <xf numFmtId="0" fontId="17" fillId="0" borderId="6" xfId="0" applyFont="1" applyBorder="1" applyAlignment="1">
      <alignment horizontal="center" wrapText="1"/>
    </xf>
    <xf numFmtId="0" fontId="17" fillId="0" borderId="6" xfId="0" applyFont="1" applyBorder="1" applyAlignment="1">
      <alignment horizontal="left"/>
    </xf>
    <xf numFmtId="0" fontId="9" fillId="0" borderId="28" xfId="0" applyFont="1" applyBorder="1" applyAlignment="1">
      <alignment horizontal="left" vertical="center" wrapText="1"/>
    </xf>
    <xf numFmtId="0" fontId="9" fillId="0" borderId="28" xfId="0" applyFont="1" applyBorder="1" applyAlignment="1">
      <alignment horizontal="left"/>
    </xf>
    <xf numFmtId="0" fontId="16" fillId="0" borderId="28" xfId="0" applyFont="1" applyBorder="1" applyAlignment="1">
      <alignment horizontal="left"/>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17" fillId="0" borderId="5" xfId="0" applyFont="1" applyBorder="1" applyAlignment="1">
      <alignment horizontal="center" vertical="center"/>
    </xf>
    <xf numFmtId="0" fontId="16" fillId="0" borderId="18" xfId="7" applyFont="1" applyBorder="1" applyAlignment="1">
      <alignment horizontal="left"/>
    </xf>
    <xf numFmtId="0" fontId="16" fillId="0" borderId="13" xfId="7" applyFont="1" applyBorder="1" applyAlignment="1">
      <alignment horizontal="left"/>
    </xf>
    <xf numFmtId="0" fontId="11" fillId="13" borderId="24" xfId="7" applyFont="1" applyFill="1" applyBorder="1" applyAlignment="1">
      <alignment horizontal="left" vertical="center" wrapText="1"/>
    </xf>
    <xf numFmtId="0" fontId="23" fillId="13" borderId="18" xfId="7" applyFont="1" applyFill="1" applyBorder="1"/>
    <xf numFmtId="0" fontId="23" fillId="13" borderId="13" xfId="7" applyFont="1" applyFill="1" applyBorder="1"/>
    <xf numFmtId="0" fontId="9" fillId="13" borderId="8" xfId="7" applyFont="1" applyFill="1" applyBorder="1" applyAlignment="1">
      <alignment horizontal="left" vertical="center" wrapText="1"/>
    </xf>
    <xf numFmtId="0" fontId="12" fillId="13" borderId="10" xfId="7" applyFont="1" applyFill="1" applyBorder="1" applyAlignment="1">
      <alignment horizontal="left"/>
    </xf>
    <xf numFmtId="0" fontId="12" fillId="13" borderId="9" xfId="7" applyFont="1" applyFill="1" applyBorder="1" applyAlignment="1">
      <alignment horizontal="left"/>
    </xf>
    <xf numFmtId="0" fontId="9" fillId="14" borderId="33" xfId="0" applyFont="1" applyFill="1" applyBorder="1" applyAlignment="1">
      <alignment horizontal="left" vertical="center" wrapText="1"/>
    </xf>
    <xf numFmtId="0" fontId="9" fillId="14" borderId="34" xfId="0" applyFont="1" applyFill="1" applyBorder="1" applyAlignment="1">
      <alignment horizontal="left" vertical="center" wrapText="1"/>
    </xf>
    <xf numFmtId="0" fontId="9" fillId="14" borderId="35" xfId="0" applyFont="1" applyFill="1" applyBorder="1" applyAlignment="1">
      <alignment horizontal="left" vertical="center" wrapText="1"/>
    </xf>
    <xf numFmtId="0" fontId="9" fillId="14" borderId="8" xfId="0" applyFont="1" applyFill="1" applyBorder="1" applyAlignment="1">
      <alignment horizontal="left" vertical="center" wrapText="1"/>
    </xf>
    <xf numFmtId="0" fontId="9" fillId="14" borderId="10" xfId="0" applyFont="1" applyFill="1" applyBorder="1" applyAlignment="1">
      <alignment horizontal="left" vertical="center"/>
    </xf>
    <xf numFmtId="0" fontId="9" fillId="14" borderId="9" xfId="0" applyFont="1" applyFill="1" applyBorder="1" applyAlignment="1">
      <alignment horizontal="left" vertical="center"/>
    </xf>
    <xf numFmtId="0" fontId="13" fillId="5" borderId="19" xfId="0" applyFont="1" applyFill="1" applyBorder="1" applyAlignment="1">
      <alignment horizontal="justify" vertical="justify"/>
    </xf>
    <xf numFmtId="0" fontId="13" fillId="5" borderId="20" xfId="0" applyFont="1" applyFill="1" applyBorder="1" applyAlignment="1">
      <alignment horizontal="justify" vertical="justify"/>
    </xf>
    <xf numFmtId="0" fontId="13" fillId="5" borderId="23" xfId="0" applyFont="1" applyFill="1" applyBorder="1" applyAlignment="1">
      <alignment horizontal="justify" vertical="justify"/>
    </xf>
    <xf numFmtId="0" fontId="34" fillId="14" borderId="6" xfId="0" applyFont="1" applyFill="1" applyBorder="1" applyAlignment="1">
      <alignment horizontal="center" vertical="center"/>
    </xf>
    <xf numFmtId="0" fontId="34" fillId="14" borderId="6" xfId="0" applyFont="1" applyFill="1" applyBorder="1" applyAlignment="1">
      <alignment horizontal="center" wrapText="1"/>
    </xf>
    <xf numFmtId="0" fontId="35" fillId="14" borderId="6" xfId="0" applyFont="1" applyFill="1" applyBorder="1" applyAlignment="1">
      <alignment horizontal="center"/>
    </xf>
    <xf numFmtId="0" fontId="34" fillId="16" borderId="89" xfId="0" applyFont="1" applyFill="1" applyBorder="1" applyAlignment="1">
      <alignment horizontal="center"/>
    </xf>
    <xf numFmtId="0" fontId="34" fillId="16" borderId="64" xfId="0" applyFont="1" applyFill="1" applyBorder="1" applyAlignment="1">
      <alignment horizontal="center"/>
    </xf>
    <xf numFmtId="0" fontId="34" fillId="16" borderId="65" xfId="0" applyFont="1" applyFill="1" applyBorder="1" applyAlignment="1">
      <alignment horizontal="center"/>
    </xf>
    <xf numFmtId="0" fontId="34" fillId="16" borderId="30" xfId="0" applyFont="1" applyFill="1" applyBorder="1" applyAlignment="1">
      <alignment horizontal="center"/>
    </xf>
    <xf numFmtId="0" fontId="34" fillId="16" borderId="40" xfId="0" applyFont="1" applyFill="1" applyBorder="1" applyAlignment="1">
      <alignment horizontal="center"/>
    </xf>
    <xf numFmtId="0" fontId="34" fillId="14" borderId="6" xfId="0" applyFont="1" applyFill="1" applyBorder="1" applyAlignment="1">
      <alignment horizontal="left"/>
    </xf>
    <xf numFmtId="0" fontId="35" fillId="14" borderId="30" xfId="0" applyFont="1" applyFill="1" applyBorder="1"/>
    <xf numFmtId="0" fontId="35" fillId="14" borderId="40" xfId="0" applyFont="1" applyFill="1" applyBorder="1"/>
    <xf numFmtId="0" fontId="9" fillId="14" borderId="8" xfId="0" applyFont="1" applyFill="1" applyBorder="1" applyAlignment="1">
      <alignment horizontal="justify" vertical="center" wrapText="1"/>
    </xf>
    <xf numFmtId="0" fontId="9" fillId="14" borderId="10" xfId="0" applyFont="1" applyFill="1" applyBorder="1" applyAlignment="1">
      <alignment horizontal="justify" vertical="center"/>
    </xf>
    <xf numFmtId="0" fontId="9" fillId="14" borderId="9" xfId="0" applyFont="1" applyFill="1" applyBorder="1" applyAlignment="1">
      <alignment horizontal="justify" vertical="center"/>
    </xf>
    <xf numFmtId="0" fontId="9" fillId="14" borderId="10" xfId="0" applyFont="1" applyFill="1" applyBorder="1" applyAlignment="1">
      <alignment horizontal="justify" vertical="center" wrapText="1"/>
    </xf>
    <xf numFmtId="0" fontId="9" fillId="14" borderId="9" xfId="0" applyFont="1" applyFill="1" applyBorder="1" applyAlignment="1">
      <alignment horizontal="justify" vertical="center" wrapText="1"/>
    </xf>
    <xf numFmtId="0" fontId="9" fillId="14" borderId="10" xfId="0" applyFont="1" applyFill="1" applyBorder="1" applyAlignment="1">
      <alignment horizontal="left" vertical="center" wrapText="1"/>
    </xf>
    <xf numFmtId="0" fontId="9" fillId="14" borderId="9" xfId="0" applyFont="1" applyFill="1" applyBorder="1" applyAlignment="1">
      <alignment horizontal="left" vertical="center" wrapText="1"/>
    </xf>
    <xf numFmtId="0" fontId="9" fillId="14" borderId="8" xfId="0" applyFont="1" applyFill="1" applyBorder="1" applyAlignment="1">
      <alignment horizontal="left" vertical="top" wrapText="1"/>
    </xf>
    <xf numFmtId="0" fontId="9" fillId="14" borderId="10" xfId="0" applyFont="1" applyFill="1" applyBorder="1" applyAlignment="1">
      <alignment horizontal="left" vertical="top" wrapText="1"/>
    </xf>
    <xf numFmtId="0" fontId="9" fillId="14" borderId="9" xfId="0" applyFont="1" applyFill="1" applyBorder="1" applyAlignment="1">
      <alignment horizontal="left" vertical="top" wrapText="1"/>
    </xf>
    <xf numFmtId="0" fontId="31" fillId="3" borderId="12" xfId="0" applyFont="1" applyFill="1" applyBorder="1" applyAlignment="1">
      <alignment horizontal="center" vertical="center"/>
    </xf>
    <xf numFmtId="0" fontId="13" fillId="0" borderId="27" xfId="0" applyFont="1" applyBorder="1"/>
    <xf numFmtId="0" fontId="13" fillId="0" borderId="17" xfId="0" applyFont="1" applyBorder="1"/>
    <xf numFmtId="0" fontId="13" fillId="4" borderId="12" xfId="0" applyFont="1" applyFill="1" applyBorder="1" applyAlignment="1">
      <alignment horizontal="left" vertical="center"/>
    </xf>
    <xf numFmtId="0" fontId="13" fillId="4" borderId="27" xfId="0" applyFont="1" applyFill="1" applyBorder="1" applyAlignment="1">
      <alignment horizontal="left" vertical="center"/>
    </xf>
    <xf numFmtId="0" fontId="13" fillId="4" borderId="17" xfId="0" applyFont="1" applyFill="1" applyBorder="1" applyAlignment="1">
      <alignment horizontal="left" vertical="center"/>
    </xf>
    <xf numFmtId="167" fontId="17" fillId="14" borderId="28" xfId="1" applyNumberFormat="1" applyFont="1" applyFill="1" applyBorder="1" applyAlignment="1">
      <alignment horizontal="center" vertical="center"/>
    </xf>
    <xf numFmtId="0" fontId="34" fillId="14" borderId="6" xfId="0" applyFont="1" applyFill="1" applyBorder="1" applyAlignment="1">
      <alignment horizontal="center"/>
    </xf>
    <xf numFmtId="0" fontId="9" fillId="14" borderId="28" xfId="0" applyFont="1" applyFill="1" applyBorder="1" applyAlignment="1">
      <alignment horizontal="left" vertical="center" wrapText="1"/>
    </xf>
    <xf numFmtId="0" fontId="0" fillId="14" borderId="28" xfId="0" applyFill="1" applyBorder="1" applyAlignment="1">
      <alignment horizontal="left"/>
    </xf>
    <xf numFmtId="0" fontId="12" fillId="14" borderId="28" xfId="0" applyFont="1" applyFill="1" applyBorder="1" applyAlignment="1">
      <alignment horizontal="left"/>
    </xf>
    <xf numFmtId="0" fontId="0" fillId="0" borderId="28" xfId="0" applyBorder="1" applyAlignment="1">
      <alignment horizontal="justify"/>
    </xf>
    <xf numFmtId="0" fontId="12" fillId="0" borderId="28" xfId="0" applyFont="1" applyBorder="1" applyAlignment="1">
      <alignment horizontal="justify"/>
    </xf>
    <xf numFmtId="0" fontId="18" fillId="0" borderId="29" xfId="2" applyFont="1" applyBorder="1" applyAlignment="1">
      <alignment horizontal="justify" vertical="center"/>
    </xf>
    <xf numFmtId="0" fontId="18" fillId="0" borderId="30" xfId="2" applyFont="1" applyBorder="1" applyAlignment="1">
      <alignment horizontal="justify" vertical="center"/>
    </xf>
    <xf numFmtId="0" fontId="18" fillId="0" borderId="31" xfId="2" applyFont="1" applyBorder="1" applyAlignment="1">
      <alignment horizontal="justify" vertical="center"/>
    </xf>
    <xf numFmtId="167" fontId="17" fillId="6" borderId="28" xfId="1" applyNumberFormat="1" applyFont="1" applyFill="1" applyBorder="1" applyAlignment="1">
      <alignment horizontal="center" vertical="center"/>
    </xf>
    <xf numFmtId="0" fontId="16" fillId="14" borderId="10" xfId="0" applyFont="1" applyFill="1" applyBorder="1" applyAlignment="1">
      <alignment horizontal="left"/>
    </xf>
    <xf numFmtId="0" fontId="16" fillId="14" borderId="9" xfId="0" applyFont="1" applyFill="1" applyBorder="1" applyAlignment="1">
      <alignment horizontal="left"/>
    </xf>
    <xf numFmtId="0" fontId="13" fillId="15" borderId="19" xfId="0" applyFont="1" applyFill="1" applyBorder="1" applyAlignment="1">
      <alignment horizontal="left" vertical="center"/>
    </xf>
    <xf numFmtId="0" fontId="13" fillId="15" borderId="20" xfId="0" applyFont="1" applyFill="1" applyBorder="1" applyAlignment="1">
      <alignment horizontal="left" vertical="center"/>
    </xf>
    <xf numFmtId="0" fontId="13" fillId="15" borderId="23" xfId="0" applyFont="1" applyFill="1" applyBorder="1" applyAlignment="1">
      <alignment horizontal="left" vertical="center"/>
    </xf>
    <xf numFmtId="0" fontId="21" fillId="17" borderId="12" xfId="0" applyFont="1" applyFill="1" applyBorder="1" applyAlignment="1">
      <alignment horizontal="left" vertical="center" wrapText="1"/>
    </xf>
    <xf numFmtId="0" fontId="21" fillId="17" borderId="27" xfId="0" applyFont="1" applyFill="1" applyBorder="1" applyAlignment="1">
      <alignment horizontal="left" vertical="center" wrapText="1"/>
    </xf>
    <xf numFmtId="0" fontId="21" fillId="17" borderId="17" xfId="0" applyFont="1" applyFill="1" applyBorder="1" applyAlignment="1">
      <alignment horizontal="left" vertical="center" wrapText="1"/>
    </xf>
    <xf numFmtId="0" fontId="35" fillId="14" borderId="30" xfId="0" applyFont="1" applyFill="1" applyBorder="1" applyAlignment="1">
      <alignment wrapText="1"/>
    </xf>
    <xf numFmtId="0" fontId="35" fillId="14" borderId="40" xfId="0" applyFont="1" applyFill="1" applyBorder="1" applyAlignment="1">
      <alignment wrapText="1"/>
    </xf>
    <xf numFmtId="0" fontId="34" fillId="14" borderId="69" xfId="0" applyFont="1" applyFill="1" applyBorder="1" applyAlignment="1">
      <alignment horizontal="center"/>
    </xf>
    <xf numFmtId="0" fontId="34" fillId="14" borderId="10" xfId="0" applyFont="1" applyFill="1" applyBorder="1" applyAlignment="1">
      <alignment horizontal="center"/>
    </xf>
    <xf numFmtId="0" fontId="34" fillId="14" borderId="5" xfId="0" applyFont="1" applyFill="1" applyBorder="1" applyAlignment="1">
      <alignment horizontal="center"/>
    </xf>
    <xf numFmtId="0" fontId="35" fillId="14" borderId="32" xfId="0" applyFont="1" applyFill="1" applyBorder="1"/>
    <xf numFmtId="0" fontId="35" fillId="14" borderId="73" xfId="0" applyFont="1" applyFill="1" applyBorder="1"/>
    <xf numFmtId="0" fontId="9" fillId="15" borderId="28" xfId="0" applyFont="1" applyFill="1" applyBorder="1" applyAlignment="1">
      <alignment horizontal="justify" vertical="center" wrapText="1"/>
    </xf>
    <xf numFmtId="0" fontId="0" fillId="15" borderId="28" xfId="0" applyFill="1" applyBorder="1" applyAlignment="1">
      <alignment horizontal="justify"/>
    </xf>
    <xf numFmtId="0" fontId="12" fillId="15" borderId="28" xfId="0" applyFont="1" applyFill="1" applyBorder="1" applyAlignment="1">
      <alignment horizontal="justify"/>
    </xf>
    <xf numFmtId="0" fontId="34" fillId="14" borderId="30" xfId="0" applyFont="1" applyFill="1" applyBorder="1" applyAlignment="1">
      <alignment horizontal="center"/>
    </xf>
    <xf numFmtId="0" fontId="34" fillId="14" borderId="40" xfId="0" applyFont="1" applyFill="1" applyBorder="1" applyAlignment="1">
      <alignment horizontal="center"/>
    </xf>
    <xf numFmtId="0" fontId="34" fillId="14" borderId="30" xfId="0" applyFont="1" applyFill="1" applyBorder="1"/>
    <xf numFmtId="0" fontId="34" fillId="14" borderId="40" xfId="0" applyFont="1" applyFill="1" applyBorder="1"/>
    <xf numFmtId="0" fontId="0" fillId="0" borderId="28" xfId="0" applyBorder="1" applyAlignment="1">
      <alignment horizontal="left"/>
    </xf>
    <xf numFmtId="0" fontId="12" fillId="0" borderId="28" xfId="0" applyFont="1" applyBorder="1" applyAlignment="1">
      <alignment horizontal="left"/>
    </xf>
    <xf numFmtId="0" fontId="11" fillId="7" borderId="11" xfId="0" applyFont="1" applyFill="1" applyBorder="1" applyAlignment="1">
      <alignment horizontal="center" vertical="center" wrapText="1"/>
    </xf>
    <xf numFmtId="0" fontId="16" fillId="7" borderId="14" xfId="0" applyFont="1" applyFill="1" applyBorder="1"/>
    <xf numFmtId="0" fontId="16" fillId="7" borderId="1" xfId="0" applyFont="1" applyFill="1" applyBorder="1"/>
    <xf numFmtId="0" fontId="11" fillId="7" borderId="25" xfId="0" applyFont="1" applyFill="1" applyBorder="1" applyAlignment="1">
      <alignment horizontal="center" vertical="center" wrapText="1"/>
    </xf>
    <xf numFmtId="0" fontId="9" fillId="7" borderId="0" xfId="0" applyFont="1" applyFill="1"/>
    <xf numFmtId="0" fontId="16" fillId="7" borderId="21" xfId="0" applyFont="1" applyFill="1" applyBorder="1"/>
    <xf numFmtId="0" fontId="13" fillId="3" borderId="12" xfId="0" applyFont="1" applyFill="1" applyBorder="1" applyAlignment="1">
      <alignment horizontal="center" vertical="center"/>
    </xf>
    <xf numFmtId="0" fontId="11" fillId="2" borderId="28" xfId="0" applyFont="1" applyFill="1" applyBorder="1" applyAlignment="1">
      <alignment horizontal="left" vertical="center" wrapText="1"/>
    </xf>
    <xf numFmtId="0" fontId="16" fillId="0" borderId="28" xfId="0" applyFont="1" applyBorder="1"/>
    <xf numFmtId="0" fontId="11" fillId="7" borderId="28" xfId="0" applyFont="1" applyFill="1" applyBorder="1" applyAlignment="1">
      <alignment horizontal="center" vertical="center" wrapText="1"/>
    </xf>
    <xf numFmtId="0" fontId="16" fillId="7" borderId="28" xfId="0" applyFont="1" applyFill="1" applyBorder="1"/>
    <xf numFmtId="0" fontId="9" fillId="7" borderId="28" xfId="0" applyFont="1" applyFill="1" applyBorder="1"/>
    <xf numFmtId="0" fontId="13" fillId="3" borderId="28" xfId="0" applyFont="1" applyFill="1" applyBorder="1" applyAlignment="1">
      <alignment horizontal="center" vertical="center"/>
    </xf>
    <xf numFmtId="0" fontId="13" fillId="4" borderId="28" xfId="0" applyFont="1" applyFill="1" applyBorder="1" applyAlignment="1">
      <alignment horizontal="left" vertical="center"/>
    </xf>
    <xf numFmtId="0" fontId="13" fillId="5" borderId="28" xfId="0" applyFont="1" applyFill="1" applyBorder="1" applyAlignment="1">
      <alignment horizontal="left" vertical="center" wrapText="1"/>
    </xf>
    <xf numFmtId="0" fontId="10" fillId="5" borderId="28" xfId="0" applyFont="1" applyFill="1" applyBorder="1"/>
    <xf numFmtId="0" fontId="13" fillId="4" borderId="116" xfId="7" applyFont="1" applyFill="1" applyBorder="1" applyAlignment="1">
      <alignment horizontal="left" vertical="center"/>
    </xf>
    <xf numFmtId="0" fontId="13" fillId="4" borderId="117" xfId="7" applyFont="1" applyFill="1" applyBorder="1" applyAlignment="1">
      <alignment horizontal="left" vertical="center"/>
    </xf>
    <xf numFmtId="0" fontId="21" fillId="12" borderId="39" xfId="7" applyFont="1" applyFill="1" applyBorder="1" applyAlignment="1">
      <alignment vertical="top" wrapText="1"/>
    </xf>
    <xf numFmtId="0" fontId="21" fillId="12" borderId="30" xfId="7" applyFont="1" applyFill="1" applyBorder="1" applyAlignment="1">
      <alignment vertical="top" wrapText="1"/>
    </xf>
    <xf numFmtId="0" fontId="21" fillId="12" borderId="40" xfId="7" applyFont="1" applyFill="1" applyBorder="1" applyAlignment="1">
      <alignment vertical="top" wrapText="1"/>
    </xf>
    <xf numFmtId="0" fontId="20" fillId="0" borderId="39" xfId="7" applyFont="1" applyBorder="1" applyAlignment="1">
      <alignment vertical="top" wrapText="1"/>
    </xf>
    <xf numFmtId="0" fontId="20" fillId="0" borderId="30" xfId="7" applyFont="1" applyBorder="1" applyAlignment="1">
      <alignment vertical="top" wrapText="1"/>
    </xf>
    <xf numFmtId="0" fontId="20" fillId="0" borderId="40" xfId="7" applyFont="1" applyBorder="1" applyAlignment="1">
      <alignment vertical="top" wrapText="1"/>
    </xf>
    <xf numFmtId="0" fontId="20" fillId="0" borderId="25" xfId="7" applyFont="1" applyBorder="1" applyAlignment="1">
      <alignment vertical="top" wrapText="1"/>
    </xf>
    <xf numFmtId="0" fontId="20" fillId="0" borderId="26" xfId="7" applyFont="1" applyAlignment="1">
      <alignment vertical="top" wrapText="1"/>
    </xf>
    <xf numFmtId="0" fontId="20" fillId="0" borderId="21" xfId="7" applyFont="1" applyBorder="1" applyAlignment="1">
      <alignment vertical="top" wrapText="1"/>
    </xf>
    <xf numFmtId="0" fontId="16" fillId="0" borderId="42" xfId="7" applyFont="1" applyBorder="1" applyAlignment="1">
      <alignment vertical="top" wrapText="1"/>
    </xf>
    <xf numFmtId="0" fontId="16" fillId="0" borderId="43" xfId="7" applyFont="1" applyBorder="1" applyAlignment="1">
      <alignment vertical="top" wrapText="1"/>
    </xf>
    <xf numFmtId="0" fontId="16" fillId="0" borderId="44" xfId="7" applyFont="1" applyBorder="1" applyAlignment="1">
      <alignment vertical="top" wrapText="1"/>
    </xf>
    <xf numFmtId="0" fontId="17" fillId="12" borderId="39" xfId="7" applyFont="1" applyFill="1" applyBorder="1" applyAlignment="1">
      <alignment vertical="top" wrapText="1"/>
    </xf>
    <xf numFmtId="0" fontId="17" fillId="12" borderId="30" xfId="7" applyFont="1" applyFill="1" applyBorder="1" applyAlignment="1">
      <alignment vertical="top" wrapText="1"/>
    </xf>
    <xf numFmtId="0" fontId="17" fillId="12" borderId="40" xfId="7" applyFont="1" applyFill="1" applyBorder="1" applyAlignment="1">
      <alignment vertical="top" wrapText="1"/>
    </xf>
    <xf numFmtId="0" fontId="20" fillId="0" borderId="74" xfId="7" applyFont="1" applyBorder="1" applyAlignment="1">
      <alignment vertical="top" wrapText="1"/>
    </xf>
    <xf numFmtId="0" fontId="20" fillId="0" borderId="75" xfId="7" applyFont="1" applyBorder="1" applyAlignment="1">
      <alignment vertical="top" wrapText="1"/>
    </xf>
    <xf numFmtId="0" fontId="20" fillId="0" borderId="76" xfId="7" applyFont="1" applyBorder="1" applyAlignment="1">
      <alignment vertical="top" wrapText="1"/>
    </xf>
    <xf numFmtId="0" fontId="20" fillId="0" borderId="59" xfId="7" applyFont="1" applyBorder="1" applyAlignment="1">
      <alignment vertical="top" wrapText="1"/>
    </xf>
    <xf numFmtId="0" fontId="20" fillId="0" borderId="64" xfId="7" applyFont="1" applyBorder="1" applyAlignment="1">
      <alignment vertical="top" wrapText="1"/>
    </xf>
    <xf numFmtId="0" fontId="20" fillId="0" borderId="65" xfId="7" applyFont="1" applyBorder="1" applyAlignment="1">
      <alignment vertical="top" wrapText="1"/>
    </xf>
    <xf numFmtId="0" fontId="20" fillId="0" borderId="8" xfId="7" applyFont="1" applyBorder="1" applyAlignment="1">
      <alignment vertical="top" wrapText="1"/>
    </xf>
    <xf numFmtId="0" fontId="20" fillId="0" borderId="10" xfId="7" applyFont="1" applyBorder="1" applyAlignment="1">
      <alignment vertical="top" wrapText="1"/>
    </xf>
    <xf numFmtId="0" fontId="20" fillId="0" borderId="9" xfId="7" applyFont="1" applyBorder="1" applyAlignment="1">
      <alignment vertical="top" wrapText="1"/>
    </xf>
    <xf numFmtId="0" fontId="16" fillId="0" borderId="78" xfId="7" applyFont="1" applyBorder="1" applyAlignment="1">
      <alignment horizontal="justify" vertical="center" wrapText="1"/>
    </xf>
    <xf numFmtId="0" fontId="17" fillId="0" borderId="62" xfId="7" applyFont="1" applyBorder="1" applyAlignment="1">
      <alignment horizontal="justify" vertical="center" wrapText="1"/>
    </xf>
    <xf numFmtId="0" fontId="17" fillId="0" borderId="79" xfId="7" applyFont="1" applyBorder="1" applyAlignment="1">
      <alignment horizontal="justify" vertical="center" wrapText="1"/>
    </xf>
    <xf numFmtId="0" fontId="29" fillId="0" borderId="28" xfId="7" applyFont="1" applyBorder="1" applyAlignment="1">
      <alignment horizontal="justify" vertical="center" wrapText="1"/>
    </xf>
    <xf numFmtId="0" fontId="30" fillId="0" borderId="28" xfId="7" applyFont="1" applyBorder="1" applyAlignment="1">
      <alignment horizontal="justify" vertical="center" wrapText="1"/>
    </xf>
    <xf numFmtId="0" fontId="16" fillId="0" borderId="80" xfId="7" applyFont="1" applyBorder="1" applyAlignment="1">
      <alignment horizontal="justify" vertical="center" wrapText="1"/>
    </xf>
    <xf numFmtId="0" fontId="17" fillId="0" borderId="80" xfId="7" applyFont="1" applyBorder="1" applyAlignment="1">
      <alignment horizontal="justify" vertical="center" wrapText="1"/>
    </xf>
    <xf numFmtId="0" fontId="16" fillId="0" borderId="81" xfId="7" applyFont="1" applyBorder="1" applyAlignment="1">
      <alignment horizontal="justify" vertical="center" wrapText="1"/>
    </xf>
    <xf numFmtId="0" fontId="17" fillId="0" borderId="81" xfId="7" applyFont="1" applyBorder="1" applyAlignment="1">
      <alignment horizontal="justify" vertical="center" wrapText="1"/>
    </xf>
    <xf numFmtId="0" fontId="17" fillId="0" borderId="82" xfId="7" applyFont="1" applyBorder="1" applyAlignment="1">
      <alignment horizontal="left" vertical="center" wrapText="1"/>
    </xf>
    <xf numFmtId="0" fontId="17" fillId="0" borderId="83" xfId="7" applyFont="1" applyBorder="1" applyAlignment="1">
      <alignment horizontal="left" vertical="center" wrapText="1"/>
    </xf>
    <xf numFmtId="0" fontId="17" fillId="0" borderId="77" xfId="7" applyFont="1" applyBorder="1" applyAlignment="1">
      <alignment horizontal="justify" vertical="center" wrapText="1"/>
    </xf>
    <xf numFmtId="0" fontId="16" fillId="0" borderId="39" xfId="7" applyFont="1" applyBorder="1" applyAlignment="1">
      <alignment vertical="top" wrapText="1"/>
    </xf>
    <xf numFmtId="0" fontId="16" fillId="0" borderId="30" xfId="7" applyFont="1" applyBorder="1" applyAlignment="1">
      <alignment vertical="top" wrapText="1"/>
    </xf>
    <xf numFmtId="0" fontId="16" fillId="0" borderId="40" xfId="7" applyFont="1" applyBorder="1" applyAlignment="1">
      <alignment vertical="top" wrapText="1"/>
    </xf>
    <xf numFmtId="0" fontId="21" fillId="0" borderId="39" xfId="7" applyFont="1" applyBorder="1" applyAlignment="1">
      <alignment vertical="top" wrapText="1"/>
    </xf>
    <xf numFmtId="0" fontId="21" fillId="0" borderId="30" xfId="7" applyFont="1" applyBorder="1" applyAlignment="1">
      <alignment vertical="top" wrapText="1"/>
    </xf>
    <xf numFmtId="0" fontId="21" fillId="0" borderId="40" xfId="7" applyFont="1" applyBorder="1" applyAlignment="1">
      <alignment vertical="top" wrapText="1"/>
    </xf>
    <xf numFmtId="0" fontId="17" fillId="0" borderId="39" xfId="7" applyFont="1" applyBorder="1" applyAlignment="1">
      <alignment vertical="top" wrapText="1"/>
    </xf>
    <xf numFmtId="0" fontId="17" fillId="0" borderId="30" xfId="7" applyFont="1" applyBorder="1" applyAlignment="1">
      <alignment vertical="top" wrapText="1"/>
    </xf>
    <xf numFmtId="0" fontId="17" fillId="0" borderId="40" xfId="7" applyFont="1" applyBorder="1" applyAlignment="1">
      <alignment vertical="top" wrapText="1"/>
    </xf>
    <xf numFmtId="0" fontId="16" fillId="19" borderId="39" xfId="7" applyFont="1" applyFill="1" applyBorder="1" applyAlignment="1">
      <alignment vertical="top" wrapText="1"/>
    </xf>
    <xf numFmtId="0" fontId="16" fillId="19" borderId="30" xfId="7" applyFont="1" applyFill="1" applyBorder="1" applyAlignment="1">
      <alignment vertical="top" wrapText="1"/>
    </xf>
    <xf numFmtId="0" fontId="16" fillId="19" borderId="40" xfId="7" applyFont="1" applyFill="1" applyBorder="1" applyAlignment="1">
      <alignment vertical="top" wrapText="1"/>
    </xf>
    <xf numFmtId="0" fontId="11" fillId="7" borderId="11" xfId="7" applyFont="1" applyFill="1" applyBorder="1" applyAlignment="1">
      <alignment horizontal="center" vertical="center" wrapText="1"/>
    </xf>
    <xf numFmtId="0" fontId="11" fillId="7" borderId="14" xfId="7" applyFont="1" applyFill="1" applyBorder="1" applyAlignment="1">
      <alignment horizontal="center" vertical="center" wrapText="1"/>
    </xf>
    <xf numFmtId="0" fontId="11" fillId="7" borderId="1" xfId="7" applyFont="1" applyFill="1" applyBorder="1" applyAlignment="1">
      <alignment horizontal="center" vertical="center" wrapText="1"/>
    </xf>
    <xf numFmtId="0" fontId="11" fillId="7" borderId="25" xfId="7" applyFont="1" applyFill="1" applyBorder="1" applyAlignment="1">
      <alignment horizontal="center" vertical="center" wrapText="1"/>
    </xf>
    <xf numFmtId="0" fontId="11" fillId="7" borderId="26" xfId="7" applyFont="1" applyFill="1" applyAlignment="1">
      <alignment horizontal="center" vertical="center" wrapText="1"/>
    </xf>
    <xf numFmtId="0" fontId="11" fillId="7" borderId="21" xfId="7" applyFont="1" applyFill="1" applyBorder="1" applyAlignment="1">
      <alignment horizontal="center" vertical="center" wrapText="1"/>
    </xf>
    <xf numFmtId="0" fontId="20" fillId="12" borderId="25" xfId="7" applyFont="1" applyFill="1" applyBorder="1" applyAlignment="1">
      <alignment vertical="top" wrapText="1"/>
    </xf>
    <xf numFmtId="0" fontId="20" fillId="12" borderId="26" xfId="7" applyFont="1" applyFill="1" applyAlignment="1">
      <alignment vertical="top" wrapText="1"/>
    </xf>
    <xf numFmtId="0" fontId="20" fillId="12" borderId="21" xfId="7" applyFont="1" applyFill="1" applyBorder="1" applyAlignment="1">
      <alignment vertical="top" wrapText="1"/>
    </xf>
    <xf numFmtId="0" fontId="13" fillId="3" borderId="141" xfId="7" applyFont="1" applyFill="1" applyBorder="1" applyAlignment="1">
      <alignment horizontal="center" vertical="center"/>
    </xf>
    <xf numFmtId="0" fontId="13" fillId="3" borderId="142" xfId="7" applyFont="1" applyFill="1" applyBorder="1" applyAlignment="1">
      <alignment horizontal="center" vertical="center"/>
    </xf>
    <xf numFmtId="0" fontId="20" fillId="0" borderId="29" xfId="2" applyFont="1" applyBorder="1" applyAlignment="1">
      <alignment horizontal="left" vertical="center" wrapText="1"/>
    </xf>
    <xf numFmtId="0" fontId="16" fillId="0" borderId="30" xfId="2" applyFont="1" applyBorder="1" applyAlignment="1">
      <alignment horizontal="left" vertical="center" wrapText="1"/>
    </xf>
    <xf numFmtId="0" fontId="11" fillId="0" borderId="39" xfId="7" applyFont="1" applyBorder="1" applyAlignment="1">
      <alignment vertical="top" wrapText="1"/>
    </xf>
    <xf numFmtId="0" fontId="11" fillId="0" borderId="30" xfId="7" applyFont="1" applyBorder="1" applyAlignment="1">
      <alignment vertical="top" wrapText="1"/>
    </xf>
    <xf numFmtId="0" fontId="11" fillId="0" borderId="40" xfId="7" applyFont="1" applyBorder="1" applyAlignment="1">
      <alignment vertical="top" wrapText="1"/>
    </xf>
    <xf numFmtId="0" fontId="21" fillId="0" borderId="72" xfId="7" applyFont="1" applyBorder="1" applyAlignment="1">
      <alignment vertical="top" wrapText="1"/>
    </xf>
    <xf numFmtId="0" fontId="21" fillId="0" borderId="32" xfId="7" applyFont="1" applyBorder="1" applyAlignment="1">
      <alignment vertical="top" wrapText="1"/>
    </xf>
    <xf numFmtId="0" fontId="21" fillId="0" borderId="73" xfId="7" applyFont="1" applyBorder="1" applyAlignment="1">
      <alignment vertical="top" wrapText="1"/>
    </xf>
    <xf numFmtId="0" fontId="17" fillId="0" borderId="71" xfId="7" applyFont="1" applyBorder="1" applyAlignment="1">
      <alignment vertical="top" wrapText="1"/>
    </xf>
    <xf numFmtId="0" fontId="17" fillId="0" borderId="62" xfId="7" applyFont="1" applyBorder="1" applyAlignment="1">
      <alignment vertical="top" wrapText="1"/>
    </xf>
    <xf numFmtId="0" fontId="17" fillId="0" borderId="70" xfId="7" applyFont="1" applyBorder="1" applyAlignment="1">
      <alignment vertical="top" wrapText="1"/>
    </xf>
    <xf numFmtId="0" fontId="16" fillId="12" borderId="25" xfId="7" applyFont="1" applyFill="1" applyBorder="1" applyAlignment="1">
      <alignment vertical="top" wrapText="1"/>
    </xf>
    <xf numFmtId="0" fontId="16" fillId="12" borderId="26" xfId="7" applyFont="1" applyFill="1" applyAlignment="1">
      <alignment vertical="top" wrapText="1"/>
    </xf>
    <xf numFmtId="0" fontId="16" fillId="12" borderId="21" xfId="7" applyFont="1" applyFill="1" applyBorder="1" applyAlignment="1">
      <alignment vertical="top" wrapText="1"/>
    </xf>
    <xf numFmtId="0" fontId="20" fillId="12" borderId="71" xfId="7" applyFont="1" applyFill="1" applyBorder="1" applyAlignment="1">
      <alignment vertical="top" wrapText="1"/>
    </xf>
    <xf numFmtId="0" fontId="20" fillId="12" borderId="62" xfId="7" applyFont="1" applyFill="1" applyBorder="1" applyAlignment="1">
      <alignment vertical="top" wrapText="1"/>
    </xf>
    <xf numFmtId="0" fontId="20" fillId="12" borderId="70" xfId="7" applyFont="1" applyFill="1" applyBorder="1" applyAlignment="1">
      <alignment vertical="top" wrapText="1"/>
    </xf>
    <xf numFmtId="0" fontId="16" fillId="0" borderId="25" xfId="7" applyFont="1" applyBorder="1" applyAlignment="1">
      <alignment vertical="top" wrapText="1"/>
    </xf>
    <xf numFmtId="0" fontId="16" fillId="0" borderId="26" xfId="7" applyFont="1" applyAlignment="1">
      <alignment vertical="top" wrapText="1"/>
    </xf>
    <xf numFmtId="0" fontId="16" fillId="0" borderId="21" xfId="7" applyFont="1" applyBorder="1" applyAlignment="1">
      <alignment vertical="top" wrapText="1"/>
    </xf>
    <xf numFmtId="0" fontId="17" fillId="0" borderId="72" xfId="7" applyFont="1" applyBorder="1" applyAlignment="1">
      <alignment vertical="top" wrapText="1"/>
    </xf>
    <xf numFmtId="0" fontId="17" fillId="0" borderId="32" xfId="7" applyFont="1" applyBorder="1" applyAlignment="1">
      <alignment vertical="top" wrapText="1"/>
    </xf>
    <xf numFmtId="0" fontId="17" fillId="0" borderId="73" xfId="7" applyFont="1" applyBorder="1" applyAlignment="1">
      <alignment vertical="top" wrapText="1"/>
    </xf>
    <xf numFmtId="0" fontId="16" fillId="0" borderId="29" xfId="2" applyFont="1" applyBorder="1" applyAlignment="1">
      <alignment horizontal="left" vertical="center" wrapText="1"/>
    </xf>
    <xf numFmtId="0" fontId="20" fillId="0" borderId="71" xfId="7" applyFont="1" applyBorder="1" applyAlignment="1">
      <alignment vertical="top" wrapText="1"/>
    </xf>
    <xf numFmtId="0" fontId="20" fillId="0" borderId="62" xfId="7" applyFont="1" applyBorder="1" applyAlignment="1">
      <alignment vertical="top" wrapText="1"/>
    </xf>
    <xf numFmtId="0" fontId="20" fillId="0" borderId="70" xfId="7" applyFont="1" applyBorder="1" applyAlignment="1">
      <alignment vertical="top" wrapText="1"/>
    </xf>
    <xf numFmtId="0" fontId="21" fillId="0" borderId="25" xfId="7" applyFont="1" applyBorder="1" applyAlignment="1">
      <alignment vertical="top" wrapText="1"/>
    </xf>
    <xf numFmtId="0" fontId="21" fillId="0" borderId="26" xfId="7" applyFont="1" applyAlignment="1">
      <alignment vertical="top" wrapText="1"/>
    </xf>
    <xf numFmtId="0" fontId="21" fillId="0" borderId="21" xfId="7" applyFont="1" applyBorder="1" applyAlignment="1">
      <alignment vertical="top" wrapText="1"/>
    </xf>
    <xf numFmtId="0" fontId="17" fillId="0" borderId="28" xfId="7" applyFont="1" applyBorder="1" applyAlignment="1">
      <alignment horizontal="justify" vertical="center" wrapText="1"/>
    </xf>
    <xf numFmtId="0" fontId="16" fillId="0" borderId="28" xfId="7" applyFont="1" applyBorder="1" applyAlignment="1">
      <alignment horizontal="justify" vertical="center" wrapText="1"/>
    </xf>
    <xf numFmtId="0" fontId="16" fillId="0" borderId="77" xfId="7" applyFont="1" applyBorder="1" applyAlignment="1">
      <alignment horizontal="justify" vertical="center" wrapText="1"/>
    </xf>
    <xf numFmtId="0" fontId="16" fillId="0" borderId="62" xfId="7" applyFont="1" applyBorder="1" applyAlignment="1">
      <alignment horizontal="justify" vertical="center" wrapText="1"/>
    </xf>
    <xf numFmtId="0" fontId="16" fillId="0" borderId="79" xfId="7" applyFont="1" applyBorder="1" applyAlignment="1">
      <alignment horizontal="justify" vertical="center" wrapText="1"/>
    </xf>
    <xf numFmtId="0" fontId="13" fillId="4" borderId="16" xfId="14" applyFont="1" applyFill="1" applyBorder="1" applyAlignment="1">
      <alignment horizontal="left" vertical="center"/>
    </xf>
    <xf numFmtId="0" fontId="10" fillId="5" borderId="22" xfId="14" applyFont="1" applyFill="1" applyBorder="1"/>
    <xf numFmtId="0" fontId="10" fillId="5" borderId="41" xfId="14" applyFont="1" applyFill="1" applyBorder="1"/>
    <xf numFmtId="0" fontId="9" fillId="0" borderId="8" xfId="14" applyFont="1" applyBorder="1" applyAlignment="1">
      <alignment horizontal="left" vertical="center" wrapText="1"/>
    </xf>
    <xf numFmtId="0" fontId="9" fillId="0" borderId="10" xfId="14" applyFont="1" applyBorder="1" applyAlignment="1">
      <alignment horizontal="left" vertical="center" wrapText="1"/>
    </xf>
    <xf numFmtId="0" fontId="9" fillId="0" borderId="9" xfId="14" applyFont="1" applyBorder="1" applyAlignment="1">
      <alignment horizontal="left" vertical="center" wrapText="1"/>
    </xf>
    <xf numFmtId="0" fontId="13" fillId="4" borderId="19" xfId="14" applyFont="1" applyFill="1" applyBorder="1" applyAlignment="1">
      <alignment horizontal="left" vertical="center"/>
    </xf>
    <xf numFmtId="0" fontId="10" fillId="5" borderId="20" xfId="14" applyFont="1" applyFill="1" applyBorder="1"/>
    <xf numFmtId="0" fontId="10" fillId="5" borderId="23" xfId="14" applyFont="1" applyFill="1" applyBorder="1"/>
    <xf numFmtId="0" fontId="16" fillId="0" borderId="8" xfId="14" applyFont="1" applyBorder="1" applyAlignment="1">
      <alignment horizontal="left" vertical="center" wrapText="1"/>
    </xf>
    <xf numFmtId="0" fontId="16" fillId="0" borderId="10" xfId="14" applyFont="1" applyBorder="1" applyAlignment="1">
      <alignment horizontal="left" vertical="center" wrapText="1"/>
    </xf>
    <xf numFmtId="0" fontId="16" fillId="0" borderId="9" xfId="14" applyFont="1" applyBorder="1" applyAlignment="1">
      <alignment horizontal="left" vertical="center" wrapText="1"/>
    </xf>
    <xf numFmtId="0" fontId="9" fillId="0" borderId="8" xfId="14" applyFont="1" applyBorder="1" applyAlignment="1">
      <alignment vertical="center" wrapText="1"/>
    </xf>
    <xf numFmtId="0" fontId="9" fillId="0" borderId="10" xfId="14" applyFont="1" applyBorder="1" applyAlignment="1">
      <alignment vertical="center" wrapText="1"/>
    </xf>
    <xf numFmtId="0" fontId="9" fillId="0" borderId="9" xfId="14" applyFont="1" applyBorder="1" applyAlignment="1">
      <alignment vertical="center" wrapText="1"/>
    </xf>
    <xf numFmtId="0" fontId="11" fillId="0" borderId="11" xfId="14" applyFont="1" applyBorder="1" applyAlignment="1">
      <alignment horizontal="center" vertical="center" wrapText="1"/>
    </xf>
    <xf numFmtId="0" fontId="16" fillId="0" borderId="14" xfId="14" applyFont="1" applyBorder="1"/>
    <xf numFmtId="0" fontId="16" fillId="0" borderId="1" xfId="14" applyFont="1" applyBorder="1"/>
    <xf numFmtId="0" fontId="11" fillId="0" borderId="25" xfId="14" applyFont="1" applyBorder="1" applyAlignment="1">
      <alignment horizontal="center" vertical="center" wrapText="1"/>
    </xf>
    <xf numFmtId="0" fontId="9" fillId="0" borderId="26" xfId="14" applyFont="1"/>
    <xf numFmtId="0" fontId="16" fillId="0" borderId="21" xfId="14" applyFont="1" applyBorder="1"/>
    <xf numFmtId="0" fontId="13" fillId="3" borderId="125" xfId="14" applyFont="1" applyFill="1" applyBorder="1" applyAlignment="1">
      <alignment horizontal="center" vertical="center"/>
    </xf>
    <xf numFmtId="0" fontId="16" fillId="0" borderId="126" xfId="14" applyFont="1" applyBorder="1"/>
    <xf numFmtId="0" fontId="16" fillId="0" borderId="127" xfId="14" applyFont="1" applyBorder="1"/>
    <xf numFmtId="0" fontId="13" fillId="4" borderId="42" xfId="14" applyFont="1" applyFill="1" applyBorder="1" applyAlignment="1">
      <alignment horizontal="left" vertical="center"/>
    </xf>
    <xf numFmtId="0" fontId="13" fillId="4" borderId="43" xfId="14" applyFont="1" applyFill="1" applyBorder="1" applyAlignment="1">
      <alignment horizontal="left" vertical="center"/>
    </xf>
    <xf numFmtId="0" fontId="13" fillId="4" borderId="44" xfId="14" applyFont="1" applyFill="1" applyBorder="1" applyAlignment="1">
      <alignment horizontal="left" vertical="center"/>
    </xf>
    <xf numFmtId="0" fontId="11" fillId="2" borderId="8" xfId="14" applyFont="1" applyFill="1" applyBorder="1" applyAlignment="1">
      <alignment horizontal="left" vertical="center" wrapText="1"/>
    </xf>
    <xf numFmtId="0" fontId="16" fillId="0" borderId="10" xfId="14" applyFont="1" applyBorder="1"/>
    <xf numFmtId="0" fontId="16" fillId="0" borderId="5" xfId="14" applyFont="1" applyBorder="1"/>
    <xf numFmtId="0" fontId="20" fillId="0" borderId="8" xfId="14" applyFont="1" applyBorder="1" applyAlignment="1">
      <alignment horizontal="left" vertical="center" wrapText="1"/>
    </xf>
    <xf numFmtId="0" fontId="20" fillId="0" borderId="10" xfId="14" applyFont="1" applyBorder="1" applyAlignment="1">
      <alignment horizontal="left" vertical="center" wrapText="1"/>
    </xf>
    <xf numFmtId="0" fontId="20" fillId="0" borderId="9" xfId="14" applyFont="1" applyBorder="1" applyAlignment="1">
      <alignment horizontal="left" vertical="center" wrapText="1"/>
    </xf>
    <xf numFmtId="0" fontId="13" fillId="4" borderId="131" xfId="14" applyFont="1" applyFill="1" applyBorder="1" applyAlignment="1">
      <alignment horizontal="left" vertical="center"/>
    </xf>
    <xf numFmtId="0" fontId="10" fillId="5" borderId="132" xfId="14" applyFont="1" applyFill="1" applyBorder="1"/>
    <xf numFmtId="0" fontId="10" fillId="5" borderId="133" xfId="14" applyFont="1" applyFill="1" applyBorder="1"/>
    <xf numFmtId="0" fontId="16" fillId="0" borderId="10" xfId="14" applyFont="1" applyBorder="1" applyAlignment="1">
      <alignment horizontal="left"/>
    </xf>
    <xf numFmtId="0" fontId="16" fillId="0" borderId="9" xfId="14" applyFont="1" applyBorder="1" applyAlignment="1">
      <alignment horizontal="left"/>
    </xf>
    <xf numFmtId="0" fontId="13" fillId="4" borderId="11" xfId="14" applyFont="1" applyFill="1" applyBorder="1" applyAlignment="1">
      <alignment horizontal="left" vertical="center"/>
    </xf>
    <xf numFmtId="0" fontId="13" fillId="4" borderId="14" xfId="14" applyFont="1" applyFill="1" applyBorder="1" applyAlignment="1">
      <alignment horizontal="left" vertical="center"/>
    </xf>
    <xf numFmtId="0" fontId="13" fillId="4" borderId="15" xfId="14" applyFont="1" applyFill="1" applyBorder="1" applyAlignment="1">
      <alignment horizontal="left" vertical="center"/>
    </xf>
    <xf numFmtId="0" fontId="20" fillId="0" borderId="29" xfId="14" applyFont="1" applyBorder="1" applyAlignment="1">
      <alignment horizontal="justify" vertical="center"/>
    </xf>
    <xf numFmtId="0" fontId="16" fillId="0" borderId="30" xfId="14" applyFont="1" applyBorder="1" applyAlignment="1">
      <alignment horizontal="justify" vertical="center"/>
    </xf>
    <xf numFmtId="0" fontId="16" fillId="0" borderId="31" xfId="14" applyFont="1" applyBorder="1" applyAlignment="1">
      <alignment horizontal="justify" vertical="center"/>
    </xf>
    <xf numFmtId="0" fontId="21" fillId="0" borderId="8" xfId="14" applyFont="1" applyBorder="1" applyAlignment="1">
      <alignment horizontal="left" vertical="center" wrapText="1"/>
    </xf>
    <xf numFmtId="0" fontId="21" fillId="0" borderId="10" xfId="14" applyFont="1" applyBorder="1" applyAlignment="1">
      <alignment horizontal="left" vertical="center" wrapText="1"/>
    </xf>
    <xf numFmtId="0" fontId="21" fillId="0" borderId="9" xfId="14" applyFont="1" applyBorder="1" applyAlignment="1">
      <alignment horizontal="left" vertical="center" wrapText="1"/>
    </xf>
    <xf numFmtId="0" fontId="13" fillId="4" borderId="19" xfId="14" applyFont="1" applyFill="1" applyBorder="1" applyAlignment="1">
      <alignment horizontal="left" vertical="center" wrapText="1"/>
    </xf>
    <xf numFmtId="0" fontId="10" fillId="5" borderId="20" xfId="14" applyFont="1" applyFill="1" applyBorder="1" applyAlignment="1">
      <alignment wrapText="1"/>
    </xf>
    <xf numFmtId="0" fontId="10" fillId="5" borderId="23" xfId="14" applyFont="1" applyFill="1" applyBorder="1" applyAlignment="1">
      <alignment wrapText="1"/>
    </xf>
    <xf numFmtId="0" fontId="9" fillId="0" borderId="8" xfId="14" applyFont="1" applyBorder="1" applyAlignment="1">
      <alignment horizontal="justify" vertical="center" wrapText="1"/>
    </xf>
    <xf numFmtId="0" fontId="9" fillId="0" borderId="10" xfId="14" applyFont="1" applyBorder="1" applyAlignment="1">
      <alignment horizontal="justify" vertical="center" wrapText="1"/>
    </xf>
    <xf numFmtId="0" fontId="9" fillId="0" borderId="9" xfId="14" applyFont="1" applyBorder="1" applyAlignment="1">
      <alignment horizontal="justify" vertical="center" wrapText="1"/>
    </xf>
    <xf numFmtId="0" fontId="9" fillId="19" borderId="8" xfId="14" applyFont="1" applyFill="1" applyBorder="1" applyAlignment="1">
      <alignment horizontal="left" vertical="center" wrapText="1"/>
    </xf>
    <xf numFmtId="0" fontId="9" fillId="19" borderId="10" xfId="14" applyFont="1" applyFill="1" applyBorder="1" applyAlignment="1">
      <alignment horizontal="left" vertical="center" wrapText="1"/>
    </xf>
    <xf numFmtId="0" fontId="9" fillId="19" borderId="9" xfId="14" applyFont="1" applyFill="1" applyBorder="1" applyAlignment="1">
      <alignment horizontal="left" vertical="center" wrapText="1"/>
    </xf>
    <xf numFmtId="0" fontId="9" fillId="0" borderId="33" xfId="14" applyFont="1" applyBorder="1" applyAlignment="1">
      <alignment horizontal="left" vertical="center" wrapText="1"/>
    </xf>
    <xf numFmtId="0" fontId="9" fillId="0" borderId="34" xfId="14" applyFont="1" applyBorder="1" applyAlignment="1">
      <alignment horizontal="left" vertical="center" wrapText="1"/>
    </xf>
    <xf numFmtId="0" fontId="9" fillId="0" borderId="35" xfId="14" applyFont="1" applyBorder="1" applyAlignment="1">
      <alignment horizontal="left" vertical="center" wrapText="1"/>
    </xf>
    <xf numFmtId="0" fontId="9" fillId="0" borderId="6" xfId="14" applyFont="1" applyBorder="1" applyAlignment="1">
      <alignment horizontal="left" vertical="center" wrapText="1"/>
    </xf>
    <xf numFmtId="0" fontId="13" fillId="5" borderId="11" xfId="16" applyFont="1" applyFill="1" applyBorder="1" applyAlignment="1">
      <alignment horizontal="left" vertical="center"/>
    </xf>
    <xf numFmtId="0" fontId="13" fillId="5" borderId="14" xfId="16" applyFont="1" applyFill="1" applyBorder="1" applyAlignment="1">
      <alignment horizontal="left" vertical="center"/>
    </xf>
    <xf numFmtId="0" fontId="13" fillId="5" borderId="1" xfId="16" applyFont="1" applyFill="1" applyBorder="1" applyAlignment="1">
      <alignment horizontal="left" vertical="center"/>
    </xf>
    <xf numFmtId="0" fontId="21" fillId="0" borderId="69" xfId="16" applyFont="1" applyBorder="1" applyAlignment="1">
      <alignment horizontal="left" vertical="center"/>
    </xf>
    <xf numFmtId="0" fontId="21" fillId="0" borderId="10" xfId="16" applyFont="1" applyBorder="1" applyAlignment="1">
      <alignment horizontal="left" vertical="center"/>
    </xf>
    <xf numFmtId="0" fontId="21" fillId="0" borderId="5" xfId="16" applyFont="1" applyBorder="1" applyAlignment="1">
      <alignment horizontal="left" vertical="center"/>
    </xf>
    <xf numFmtId="0" fontId="10" fillId="5" borderId="14" xfId="14" applyFont="1" applyFill="1" applyBorder="1"/>
    <xf numFmtId="0" fontId="10" fillId="5" borderId="1" xfId="14" applyFont="1" applyFill="1" applyBorder="1"/>
    <xf numFmtId="0" fontId="9" fillId="0" borderId="8" xfId="13" applyFont="1" applyBorder="1" applyAlignment="1">
      <alignment horizontal="justify" vertical="center" wrapText="1"/>
    </xf>
    <xf numFmtId="0" fontId="9" fillId="0" borderId="10" xfId="13" applyFont="1" applyBorder="1" applyAlignment="1">
      <alignment horizontal="justify" vertical="center" wrapText="1"/>
    </xf>
    <xf numFmtId="0" fontId="9" fillId="0" borderId="9" xfId="13" applyFont="1" applyBorder="1" applyAlignment="1">
      <alignment horizontal="justify" vertical="center" wrapText="1"/>
    </xf>
    <xf numFmtId="0" fontId="13" fillId="4" borderId="19" xfId="13" applyFont="1" applyFill="1" applyBorder="1" applyAlignment="1">
      <alignment horizontal="left" vertical="center"/>
    </xf>
    <xf numFmtId="0" fontId="10" fillId="5" borderId="20" xfId="13" applyFont="1" applyFill="1" applyBorder="1"/>
    <xf numFmtId="0" fontId="10" fillId="5" borderId="23" xfId="13" applyFont="1" applyFill="1" applyBorder="1"/>
    <xf numFmtId="0" fontId="9" fillId="0" borderId="111" xfId="13" applyFont="1" applyBorder="1" applyAlignment="1">
      <alignment horizontal="left" vertical="center" wrapText="1"/>
    </xf>
    <xf numFmtId="0" fontId="9" fillId="0" borderId="20" xfId="13" applyFont="1" applyBorder="1" applyAlignment="1">
      <alignment horizontal="left" vertical="center" wrapText="1"/>
    </xf>
    <xf numFmtId="0" fontId="9" fillId="0" borderId="112" xfId="13" applyFont="1" applyBorder="1" applyAlignment="1">
      <alignment horizontal="left" vertical="center" wrapText="1"/>
    </xf>
    <xf numFmtId="0" fontId="13" fillId="5" borderId="24" xfId="13" applyFont="1" applyFill="1" applyBorder="1" applyAlignment="1">
      <alignment horizontal="left" vertical="center" wrapText="1"/>
    </xf>
    <xf numFmtId="0" fontId="13" fillId="5" borderId="18" xfId="13" applyFont="1" applyFill="1" applyBorder="1" applyAlignment="1">
      <alignment horizontal="left" vertical="center" wrapText="1"/>
    </xf>
    <xf numFmtId="0" fontId="13" fillId="5" borderId="13" xfId="13" applyFont="1" applyFill="1" applyBorder="1" applyAlignment="1">
      <alignment horizontal="left" vertical="center" wrapText="1"/>
    </xf>
    <xf numFmtId="0" fontId="9" fillId="0" borderId="8" xfId="13" applyFont="1" applyBorder="1" applyAlignment="1">
      <alignment horizontal="left" vertical="center" wrapText="1"/>
    </xf>
    <xf numFmtId="0" fontId="9" fillId="0" borderId="10" xfId="13" applyFont="1" applyBorder="1" applyAlignment="1">
      <alignment horizontal="left" vertical="center" wrapText="1"/>
    </xf>
    <xf numFmtId="0" fontId="9" fillId="0" borderId="9" xfId="13" applyFont="1" applyBorder="1" applyAlignment="1">
      <alignment horizontal="left" vertical="center" wrapText="1"/>
    </xf>
    <xf numFmtId="0" fontId="16" fillId="0" borderId="10" xfId="13" applyFont="1" applyBorder="1" applyAlignment="1">
      <alignment horizontal="left"/>
    </xf>
    <xf numFmtId="0" fontId="16" fillId="0" borderId="9" xfId="13" applyFont="1" applyBorder="1" applyAlignment="1">
      <alignment horizontal="left"/>
    </xf>
    <xf numFmtId="0" fontId="11" fillId="0" borderId="25" xfId="13" applyFont="1" applyBorder="1" applyAlignment="1">
      <alignment horizontal="center" vertical="center" wrapText="1"/>
    </xf>
    <xf numFmtId="0" fontId="16" fillId="0" borderId="26" xfId="13" applyFont="1"/>
    <xf numFmtId="0" fontId="16" fillId="0" borderId="21" xfId="13" applyFont="1" applyBorder="1"/>
    <xf numFmtId="0" fontId="9" fillId="0" borderId="26" xfId="13" applyFont="1"/>
    <xf numFmtId="0" fontId="13" fillId="3" borderId="125" xfId="13" applyFont="1" applyFill="1" applyBorder="1" applyAlignment="1">
      <alignment horizontal="center" vertical="center"/>
    </xf>
    <xf numFmtId="0" fontId="10" fillId="5" borderId="126" xfId="13" applyFont="1" applyFill="1" applyBorder="1"/>
    <xf numFmtId="0" fontId="10" fillId="5" borderId="127" xfId="13" applyFont="1" applyFill="1" applyBorder="1"/>
    <xf numFmtId="0" fontId="13" fillId="4" borderId="42" xfId="13" applyFont="1" applyFill="1" applyBorder="1" applyAlignment="1">
      <alignment horizontal="left" vertical="center"/>
    </xf>
    <xf numFmtId="0" fontId="13" fillId="4" borderId="43" xfId="13" applyFont="1" applyFill="1" applyBorder="1" applyAlignment="1">
      <alignment horizontal="left" vertical="center"/>
    </xf>
    <xf numFmtId="0" fontId="13" fillId="4" borderId="44" xfId="13" applyFont="1" applyFill="1" applyBorder="1" applyAlignment="1">
      <alignment horizontal="left" vertical="center"/>
    </xf>
    <xf numFmtId="0" fontId="11" fillId="2" borderId="8" xfId="13" applyFont="1" applyFill="1" applyBorder="1" applyAlignment="1">
      <alignment horizontal="left" vertical="center" wrapText="1"/>
    </xf>
    <xf numFmtId="0" fontId="16" fillId="0" borderId="10" xfId="13" applyFont="1" applyBorder="1"/>
    <xf numFmtId="0" fontId="16" fillId="0" borderId="5" xfId="13" applyFont="1" applyBorder="1"/>
    <xf numFmtId="0" fontId="17" fillId="6" borderId="28" xfId="13" applyFont="1" applyFill="1" applyBorder="1" applyAlignment="1">
      <alignment horizontal="justify" vertical="center" wrapText="1"/>
    </xf>
    <xf numFmtId="167" fontId="17" fillId="6" borderId="28" xfId="15" applyNumberFormat="1" applyFont="1" applyFill="1" applyBorder="1" applyAlignment="1">
      <alignment horizontal="center" vertical="center"/>
    </xf>
    <xf numFmtId="0" fontId="13" fillId="4" borderId="59" xfId="13" applyFont="1" applyFill="1" applyBorder="1" applyAlignment="1">
      <alignment horizontal="left" vertical="center"/>
    </xf>
    <xf numFmtId="0" fontId="13" fillId="4" borderId="64" xfId="13" applyFont="1" applyFill="1" applyBorder="1" applyAlignment="1">
      <alignment horizontal="left" vertical="center"/>
    </xf>
    <xf numFmtId="0" fontId="17" fillId="6" borderId="28" xfId="13" applyFont="1" applyFill="1" applyBorder="1" applyAlignment="1">
      <alignment horizontal="left" vertical="center"/>
    </xf>
    <xf numFmtId="0" fontId="17" fillId="6" borderId="29" xfId="13" applyFont="1" applyFill="1" applyBorder="1" applyAlignment="1">
      <alignment horizontal="left" vertical="center"/>
    </xf>
    <xf numFmtId="0" fontId="17" fillId="6" borderId="30" xfId="13" applyFont="1" applyFill="1" applyBorder="1" applyAlignment="1">
      <alignment horizontal="left" vertical="center"/>
    </xf>
    <xf numFmtId="0" fontId="17" fillId="6" borderId="31" xfId="13" applyFont="1" applyFill="1" applyBorder="1" applyAlignment="1">
      <alignment horizontal="left" vertical="center"/>
    </xf>
    <xf numFmtId="0" fontId="13" fillId="4" borderId="11" xfId="13" applyFont="1" applyFill="1" applyBorder="1" applyAlignment="1">
      <alignment horizontal="left" vertical="center"/>
    </xf>
    <xf numFmtId="0" fontId="13" fillId="4" borderId="14" xfId="13" applyFont="1" applyFill="1" applyBorder="1" applyAlignment="1">
      <alignment horizontal="left" vertical="center"/>
    </xf>
    <xf numFmtId="0" fontId="13" fillId="4" borderId="15" xfId="13" applyFont="1" applyFill="1" applyBorder="1" applyAlignment="1">
      <alignment horizontal="left" vertical="center"/>
    </xf>
    <xf numFmtId="0" fontId="13" fillId="4" borderId="32" xfId="13" applyFont="1" applyFill="1" applyBorder="1" applyAlignment="1">
      <alignment horizontal="left" vertical="center"/>
    </xf>
    <xf numFmtId="0" fontId="9" fillId="2" borderId="8" xfId="13" applyFont="1" applyFill="1" applyBorder="1" applyAlignment="1">
      <alignment horizontal="justify" vertical="center" wrapText="1"/>
    </xf>
    <xf numFmtId="0" fontId="9" fillId="2" borderId="10" xfId="13" applyFont="1" applyFill="1" applyBorder="1" applyAlignment="1">
      <alignment horizontal="justify" vertical="center"/>
    </xf>
    <xf numFmtId="0" fontId="9" fillId="2" borderId="9" xfId="13" applyFont="1" applyFill="1" applyBorder="1" applyAlignment="1">
      <alignment horizontal="justify" vertical="center"/>
    </xf>
    <xf numFmtId="0" fontId="9" fillId="2" borderId="8" xfId="13" applyFont="1" applyFill="1" applyBorder="1" applyAlignment="1">
      <alignment horizontal="left" vertical="center" wrapText="1"/>
    </xf>
    <xf numFmtId="0" fontId="9" fillId="2" borderId="10" xfId="13" applyFont="1" applyFill="1" applyBorder="1" applyAlignment="1">
      <alignment horizontal="left" vertical="center"/>
    </xf>
    <xf numFmtId="0" fontId="9" fillId="2" borderId="9" xfId="13" applyFont="1" applyFill="1" applyBorder="1" applyAlignment="1">
      <alignment horizontal="left" vertical="center"/>
    </xf>
    <xf numFmtId="0" fontId="13" fillId="5" borderId="19" xfId="13" applyFont="1" applyFill="1" applyBorder="1" applyAlignment="1">
      <alignment horizontal="left" vertical="center"/>
    </xf>
    <xf numFmtId="0" fontId="13" fillId="5" borderId="20" xfId="13" applyFont="1" applyFill="1" applyBorder="1" applyAlignment="1">
      <alignment horizontal="left" vertical="center"/>
    </xf>
    <xf numFmtId="0" fontId="13" fillId="5" borderId="23" xfId="13" applyFont="1" applyFill="1" applyBorder="1" applyAlignment="1">
      <alignment horizontal="left" vertical="center"/>
    </xf>
    <xf numFmtId="0" fontId="13" fillId="5" borderId="25" xfId="13" applyFont="1" applyFill="1" applyBorder="1" applyAlignment="1">
      <alignment horizontal="left" vertical="center" wrapText="1"/>
    </xf>
    <xf numFmtId="0" fontId="13" fillId="5" borderId="26" xfId="13" applyFont="1" applyFill="1" applyAlignment="1">
      <alignment horizontal="left" vertical="center" wrapText="1"/>
    </xf>
    <xf numFmtId="0" fontId="13" fillId="5" borderId="21" xfId="13" applyFont="1" applyFill="1" applyBorder="1" applyAlignment="1">
      <alignment horizontal="left" vertical="center" wrapText="1"/>
    </xf>
    <xf numFmtId="0" fontId="13" fillId="5" borderId="19" xfId="13" applyFont="1" applyFill="1" applyBorder="1" applyAlignment="1">
      <alignment horizontal="left" vertical="center" wrapText="1"/>
    </xf>
    <xf numFmtId="0" fontId="13" fillId="5" borderId="20" xfId="13" applyFont="1" applyFill="1" applyBorder="1" applyAlignment="1">
      <alignment horizontal="left" vertical="center" wrapText="1"/>
    </xf>
    <xf numFmtId="0" fontId="13" fillId="5" borderId="23" xfId="13" applyFont="1" applyFill="1" applyBorder="1" applyAlignment="1">
      <alignment horizontal="left" vertical="center" wrapText="1"/>
    </xf>
    <xf numFmtId="0" fontId="9" fillId="20" borderId="8" xfId="13" applyFont="1" applyFill="1" applyBorder="1" applyAlignment="1">
      <alignment horizontal="justify" vertical="center" wrapText="1"/>
    </xf>
    <xf numFmtId="0" fontId="9" fillId="20" borderId="10" xfId="13" applyFont="1" applyFill="1" applyBorder="1" applyAlignment="1">
      <alignment horizontal="justify" vertical="center"/>
    </xf>
    <xf numFmtId="0" fontId="9" fillId="20" borderId="9" xfId="13" applyFont="1" applyFill="1" applyBorder="1" applyAlignment="1">
      <alignment horizontal="justify" vertical="center"/>
    </xf>
    <xf numFmtId="0" fontId="13" fillId="5" borderId="19" xfId="13" applyFont="1" applyFill="1" applyBorder="1" applyAlignment="1">
      <alignment horizontal="justify" vertical="justify"/>
    </xf>
    <xf numFmtId="0" fontId="13" fillId="5" borderId="20" xfId="13" applyFont="1" applyFill="1" applyBorder="1" applyAlignment="1">
      <alignment horizontal="justify" vertical="justify"/>
    </xf>
    <xf numFmtId="0" fontId="13" fillId="5" borderId="23" xfId="13" applyFont="1" applyFill="1" applyBorder="1" applyAlignment="1">
      <alignment horizontal="justify" vertical="justify"/>
    </xf>
    <xf numFmtId="0" fontId="16" fillId="2" borderId="8" xfId="13" applyFont="1" applyFill="1" applyBorder="1" applyAlignment="1">
      <alignment horizontal="left" vertical="center" wrapText="1"/>
    </xf>
    <xf numFmtId="0" fontId="16" fillId="2" borderId="10" xfId="13" applyFont="1" applyFill="1" applyBorder="1" applyAlignment="1">
      <alignment horizontal="left" vertical="center"/>
    </xf>
    <xf numFmtId="0" fontId="16" fillId="2" borderId="9" xfId="13" applyFont="1" applyFill="1" applyBorder="1" applyAlignment="1">
      <alignment horizontal="left" vertical="center"/>
    </xf>
    <xf numFmtId="0" fontId="16" fillId="0" borderId="8" xfId="13" applyFont="1" applyBorder="1" applyAlignment="1">
      <alignment horizontal="left" vertical="center" wrapText="1"/>
    </xf>
    <xf numFmtId="0" fontId="16" fillId="0" borderId="10" xfId="13" applyFont="1" applyBorder="1" applyAlignment="1">
      <alignment horizontal="left" vertical="center"/>
    </xf>
    <xf numFmtId="0" fontId="16" fillId="0" borderId="9" xfId="13" applyFont="1" applyBorder="1" applyAlignment="1">
      <alignment horizontal="left" vertical="center"/>
    </xf>
    <xf numFmtId="0" fontId="11" fillId="2" borderId="8" xfId="13" applyFont="1" applyFill="1" applyBorder="1" applyAlignment="1">
      <alignment horizontal="justify" vertical="center" wrapText="1"/>
    </xf>
    <xf numFmtId="0" fontId="11" fillId="2" borderId="10" xfId="13" applyFont="1" applyFill="1" applyBorder="1" applyAlignment="1">
      <alignment horizontal="justify" vertical="center"/>
    </xf>
    <xf numFmtId="0" fontId="11" fillId="2" borderId="9" xfId="13" applyFont="1" applyFill="1" applyBorder="1" applyAlignment="1">
      <alignment horizontal="justify" vertical="center"/>
    </xf>
    <xf numFmtId="0" fontId="13" fillId="5" borderId="11" xfId="13" applyFont="1" applyFill="1" applyBorder="1" applyAlignment="1">
      <alignment horizontal="left" vertical="center"/>
    </xf>
    <xf numFmtId="0" fontId="13" fillId="5" borderId="14" xfId="13" applyFont="1" applyFill="1" applyBorder="1" applyAlignment="1">
      <alignment horizontal="left" vertical="center"/>
    </xf>
    <xf numFmtId="0" fontId="13" fillId="5" borderId="1" xfId="13" applyFont="1" applyFill="1" applyBorder="1" applyAlignment="1">
      <alignment horizontal="left" vertical="center"/>
    </xf>
    <xf numFmtId="0" fontId="9" fillId="0" borderId="113" xfId="13" applyFont="1" applyBorder="1" applyAlignment="1">
      <alignment horizontal="left" vertical="center" wrapText="1"/>
    </xf>
    <xf numFmtId="0" fontId="9" fillId="0" borderId="114" xfId="13" applyFont="1" applyBorder="1" applyAlignment="1">
      <alignment horizontal="left" vertical="center" wrapText="1"/>
    </xf>
    <xf numFmtId="0" fontId="9" fillId="0" borderId="115" xfId="13" applyFont="1" applyBorder="1" applyAlignment="1">
      <alignment horizontal="left" vertical="center" wrapText="1"/>
    </xf>
    <xf numFmtId="0" fontId="9" fillId="0" borderId="28" xfId="13" applyFont="1" applyBorder="1" applyAlignment="1">
      <alignment horizontal="left" vertical="center" wrapText="1"/>
    </xf>
    <xf numFmtId="0" fontId="9" fillId="0" borderId="28" xfId="13" applyFont="1" applyBorder="1" applyAlignment="1">
      <alignment horizontal="left"/>
    </xf>
    <xf numFmtId="0" fontId="16" fillId="0" borderId="28" xfId="13" applyFont="1" applyBorder="1" applyAlignment="1">
      <alignment horizontal="left"/>
    </xf>
    <xf numFmtId="0" fontId="9" fillId="0" borderId="28" xfId="13" applyFont="1" applyBorder="1" applyAlignment="1">
      <alignment horizontal="justify" vertical="center" wrapText="1"/>
    </xf>
    <xf numFmtId="0" fontId="9" fillId="0" borderId="28" xfId="13" applyFont="1" applyBorder="1" applyAlignment="1">
      <alignment horizontal="justify"/>
    </xf>
    <xf numFmtId="0" fontId="16" fillId="0" borderId="28" xfId="13" applyFont="1" applyBorder="1" applyAlignment="1">
      <alignment horizontal="justify"/>
    </xf>
    <xf numFmtId="0" fontId="13" fillId="5" borderId="16" xfId="13" applyFont="1" applyFill="1" applyBorder="1" applyAlignment="1">
      <alignment horizontal="justify" vertical="justify"/>
    </xf>
    <xf numFmtId="0" fontId="13" fillId="5" borderId="22" xfId="13" applyFont="1" applyFill="1" applyBorder="1" applyAlignment="1">
      <alignment horizontal="justify" vertical="justify"/>
    </xf>
    <xf numFmtId="0" fontId="13" fillId="5" borderId="41" xfId="13" applyFont="1" applyFill="1" applyBorder="1" applyAlignment="1">
      <alignment horizontal="justify" vertical="justify"/>
    </xf>
    <xf numFmtId="0" fontId="16" fillId="0" borderId="28" xfId="13" applyFont="1" applyBorder="1" applyAlignment="1">
      <alignment horizontal="left" vertical="center" wrapText="1"/>
    </xf>
    <xf numFmtId="0" fontId="9" fillId="0" borderId="29" xfId="13" applyFont="1" applyBorder="1" applyAlignment="1">
      <alignment horizontal="left" vertical="center" wrapText="1"/>
    </xf>
    <xf numFmtId="0" fontId="9" fillId="0" borderId="30" xfId="13" applyFont="1" applyBorder="1" applyAlignment="1">
      <alignment horizontal="left" vertical="center" wrapText="1"/>
    </xf>
    <xf numFmtId="0" fontId="9" fillId="0" borderId="31" xfId="13" applyFont="1" applyBorder="1" applyAlignment="1">
      <alignment horizontal="left" vertical="center" wrapText="1"/>
    </xf>
    <xf numFmtId="0" fontId="9" fillId="0" borderId="29" xfId="13" applyFont="1" applyBorder="1" applyAlignment="1">
      <alignment vertical="center" wrapText="1"/>
    </xf>
    <xf numFmtId="0" fontId="9" fillId="0" borderId="30" xfId="13" applyFont="1" applyBorder="1" applyAlignment="1">
      <alignment vertical="center" wrapText="1"/>
    </xf>
    <xf numFmtId="0" fontId="9" fillId="0" borderId="31" xfId="13" applyFont="1" applyBorder="1" applyAlignment="1">
      <alignment vertical="center" wrapText="1"/>
    </xf>
    <xf numFmtId="0" fontId="9" fillId="0" borderId="25" xfId="13" applyFont="1" applyBorder="1" applyAlignment="1">
      <alignment vertical="center" wrapText="1"/>
    </xf>
    <xf numFmtId="0" fontId="9" fillId="0" borderId="29" xfId="13" applyFont="1" applyBorder="1" applyAlignment="1">
      <alignment horizontal="justify" vertical="center" wrapText="1"/>
    </xf>
    <xf numFmtId="0" fontId="9" fillId="0" borderId="30" xfId="13" applyFont="1" applyBorder="1" applyAlignment="1">
      <alignment horizontal="justify" vertical="center" wrapText="1"/>
    </xf>
    <xf numFmtId="0" fontId="9" fillId="0" borderId="31" xfId="13" applyFont="1" applyBorder="1" applyAlignment="1">
      <alignment horizontal="justify" vertical="center" wrapText="1"/>
    </xf>
    <xf numFmtId="0" fontId="53" fillId="0" borderId="26" xfId="0" applyFont="1" applyBorder="1" applyAlignment="1">
      <alignment horizontal="center"/>
    </xf>
    <xf numFmtId="0" fontId="54" fillId="0" borderId="26" xfId="0" applyFont="1" applyBorder="1" applyAlignment="1">
      <alignment horizontal="center"/>
    </xf>
    <xf numFmtId="0" fontId="21" fillId="0" borderId="69" xfId="13" applyFont="1" applyBorder="1" applyAlignment="1">
      <alignment horizontal="left" vertical="center"/>
    </xf>
    <xf numFmtId="0" fontId="21" fillId="0" borderId="10" xfId="13" applyFont="1" applyBorder="1" applyAlignment="1">
      <alignment horizontal="left" vertical="center"/>
    </xf>
    <xf numFmtId="0" fontId="21" fillId="0" borderId="5" xfId="13" applyFont="1" applyBorder="1" applyAlignment="1">
      <alignment horizontal="left" vertical="center"/>
    </xf>
    <xf numFmtId="0" fontId="11" fillId="0" borderId="11" xfId="17" applyFont="1" applyBorder="1" applyAlignment="1">
      <alignment horizontal="center" vertical="center" wrapText="1"/>
    </xf>
    <xf numFmtId="0" fontId="16" fillId="0" borderId="14" xfId="17" applyFont="1" applyBorder="1"/>
    <xf numFmtId="0" fontId="16" fillId="0" borderId="1" xfId="17" applyFont="1" applyBorder="1"/>
    <xf numFmtId="0" fontId="11" fillId="0" borderId="25" xfId="17" applyFont="1" applyBorder="1" applyAlignment="1">
      <alignment horizontal="center" vertical="center" wrapText="1"/>
    </xf>
    <xf numFmtId="0" fontId="9" fillId="0" borderId="26" xfId="17" applyFont="1"/>
    <xf numFmtId="0" fontId="16" fillId="0" borderId="21" xfId="17" applyFont="1" applyBorder="1"/>
    <xf numFmtId="0" fontId="13" fillId="3" borderId="143" xfId="17" applyFont="1" applyFill="1" applyBorder="1" applyAlignment="1">
      <alignment horizontal="center" vertical="center"/>
    </xf>
    <xf numFmtId="0" fontId="16" fillId="0" borderId="126" xfId="17" applyFont="1" applyBorder="1"/>
    <xf numFmtId="0" fontId="16" fillId="0" borderId="144" xfId="17" applyFont="1" applyBorder="1"/>
    <xf numFmtId="0" fontId="13" fillId="4" borderId="42" xfId="17" applyFont="1" applyFill="1" applyBorder="1" applyAlignment="1">
      <alignment horizontal="left" vertical="center"/>
    </xf>
    <xf numFmtId="0" fontId="13" fillId="4" borderId="43" xfId="17" applyFont="1" applyFill="1" applyBorder="1" applyAlignment="1">
      <alignment horizontal="left" vertical="center"/>
    </xf>
    <xf numFmtId="0" fontId="13" fillId="4" borderId="44" xfId="17" applyFont="1" applyFill="1" applyBorder="1" applyAlignment="1">
      <alignment horizontal="left" vertical="center"/>
    </xf>
    <xf numFmtId="0" fontId="11" fillId="2" borderId="8" xfId="17" applyFont="1" applyFill="1" applyBorder="1" applyAlignment="1">
      <alignment horizontal="left" vertical="center" wrapText="1"/>
    </xf>
    <xf numFmtId="0" fontId="16" fillId="0" borderId="10" xfId="17" applyFont="1" applyBorder="1"/>
    <xf numFmtId="0" fontId="16" fillId="0" borderId="5" xfId="17" applyFont="1" applyBorder="1"/>
    <xf numFmtId="0" fontId="16" fillId="0" borderId="12" xfId="17" applyFont="1" applyBorder="1" applyAlignment="1">
      <alignment horizontal="left" vertical="center" wrapText="1"/>
    </xf>
    <xf numFmtId="0" fontId="16" fillId="0" borderId="27" xfId="17" applyFont="1" applyBorder="1" applyAlignment="1">
      <alignment horizontal="left" vertical="center" wrapText="1"/>
    </xf>
    <xf numFmtId="0" fontId="16" fillId="0" borderId="17" xfId="17" applyFont="1" applyBorder="1" applyAlignment="1">
      <alignment horizontal="left" vertical="center" wrapText="1"/>
    </xf>
    <xf numFmtId="0" fontId="13" fillId="4" borderId="19" xfId="17" applyFont="1" applyFill="1" applyBorder="1" applyAlignment="1">
      <alignment horizontal="left" vertical="center"/>
    </xf>
    <xf numFmtId="0" fontId="10" fillId="5" borderId="20" xfId="17" applyFont="1" applyFill="1" applyBorder="1"/>
    <xf numFmtId="0" fontId="10" fillId="5" borderId="23" xfId="17" applyFont="1" applyFill="1" applyBorder="1"/>
    <xf numFmtId="0" fontId="17" fillId="0" borderId="24" xfId="17" applyFont="1" applyBorder="1" applyAlignment="1">
      <alignment horizontal="justify" vertical="center" wrapText="1"/>
    </xf>
    <xf numFmtId="0" fontId="17" fillId="0" borderId="18" xfId="17" applyFont="1" applyBorder="1" applyAlignment="1">
      <alignment horizontal="justify"/>
    </xf>
    <xf numFmtId="0" fontId="17" fillId="0" borderId="13" xfId="17" applyFont="1" applyBorder="1" applyAlignment="1">
      <alignment horizontal="justify"/>
    </xf>
    <xf numFmtId="0" fontId="17" fillId="0" borderId="146" xfId="17" applyFont="1" applyBorder="1" applyAlignment="1">
      <alignment horizontal="center" vertical="center" wrapText="1"/>
    </xf>
    <xf numFmtId="0" fontId="17" fillId="0" borderId="28" xfId="17" applyFont="1" applyBorder="1" applyAlignment="1">
      <alignment horizontal="center" vertical="center" wrapText="1"/>
    </xf>
    <xf numFmtId="168" fontId="17" fillId="0" borderId="28" xfId="18" applyNumberFormat="1" applyFont="1" applyBorder="1" applyAlignment="1">
      <alignment horizontal="center" vertical="center" wrapText="1"/>
    </xf>
    <xf numFmtId="168" fontId="17" fillId="0" borderId="147" xfId="18" applyNumberFormat="1" applyFont="1" applyBorder="1" applyAlignment="1">
      <alignment horizontal="center" vertical="center" wrapText="1"/>
    </xf>
    <xf numFmtId="0" fontId="13" fillId="4" borderId="116" xfId="17" applyFont="1" applyFill="1" applyBorder="1" applyAlignment="1">
      <alignment horizontal="left" vertical="center"/>
    </xf>
    <xf numFmtId="0" fontId="13" fillId="4" borderId="117" xfId="17" applyFont="1" applyFill="1" applyBorder="1" applyAlignment="1">
      <alignment horizontal="left" vertical="center"/>
    </xf>
    <xf numFmtId="0" fontId="13" fillId="4" borderId="145" xfId="17" applyFont="1" applyFill="1" applyBorder="1" applyAlignment="1">
      <alignment horizontal="left" vertical="center"/>
    </xf>
    <xf numFmtId="0" fontId="16" fillId="0" borderId="39" xfId="14" applyFont="1" applyBorder="1" applyAlignment="1">
      <alignment horizontal="justify" vertical="center"/>
    </xf>
    <xf numFmtId="0" fontId="16" fillId="0" borderId="40" xfId="14" applyFont="1" applyBorder="1" applyAlignment="1">
      <alignment horizontal="justify" vertical="center"/>
    </xf>
    <xf numFmtId="0" fontId="9" fillId="0" borderId="24" xfId="17" applyFont="1" applyBorder="1" applyAlignment="1">
      <alignment horizontal="left" vertical="center" wrapText="1"/>
    </xf>
    <xf numFmtId="0" fontId="9" fillId="0" borderId="18" xfId="17" applyFont="1" applyBorder="1" applyAlignment="1">
      <alignment horizontal="left" vertical="center" wrapText="1"/>
    </xf>
    <xf numFmtId="0" fontId="9" fillId="0" borderId="13" xfId="17" applyFont="1" applyBorder="1" applyAlignment="1">
      <alignment horizontal="left" vertical="center" wrapText="1"/>
    </xf>
    <xf numFmtId="0" fontId="9" fillId="0" borderId="42" xfId="17" applyFont="1" applyBorder="1" applyAlignment="1">
      <alignment horizontal="left" vertical="center" wrapText="1"/>
    </xf>
    <xf numFmtId="0" fontId="9" fillId="0" borderId="43" xfId="17" applyFont="1" applyBorder="1" applyAlignment="1">
      <alignment horizontal="left" vertical="center" wrapText="1"/>
    </xf>
    <xf numFmtId="0" fontId="9" fillId="0" borderId="44" xfId="17" applyFont="1" applyBorder="1" applyAlignment="1">
      <alignment horizontal="left" vertical="center" wrapText="1"/>
    </xf>
    <xf numFmtId="0" fontId="20" fillId="0" borderId="146" xfId="19" applyFont="1" applyBorder="1" applyAlignment="1">
      <alignment horizontal="center" vertical="center" wrapText="1" readingOrder="1"/>
    </xf>
    <xf numFmtId="0" fontId="20" fillId="0" borderId="28" xfId="19" applyFont="1" applyBorder="1" applyAlignment="1">
      <alignment horizontal="center" vertical="center" wrapText="1" readingOrder="1"/>
    </xf>
    <xf numFmtId="0" fontId="20" fillId="0" borderId="28" xfId="19" applyFont="1" applyBorder="1" applyAlignment="1">
      <alignment horizontal="left" vertical="center" wrapText="1" readingOrder="1"/>
    </xf>
    <xf numFmtId="0" fontId="20" fillId="0" borderId="147" xfId="19" applyFont="1" applyBorder="1" applyAlignment="1">
      <alignment horizontal="left" vertical="center" wrapText="1" readingOrder="1"/>
    </xf>
    <xf numFmtId="0" fontId="21" fillId="0" borderId="146" xfId="19" applyFont="1" applyBorder="1" applyAlignment="1">
      <alignment horizontal="center" vertical="center" wrapText="1" readingOrder="1"/>
    </xf>
    <xf numFmtId="0" fontId="21" fillId="0" borderId="28" xfId="19" applyFont="1" applyBorder="1" applyAlignment="1">
      <alignment horizontal="center" vertical="center" wrapText="1" readingOrder="1"/>
    </xf>
    <xf numFmtId="0" fontId="11" fillId="0" borderId="28" xfId="19" applyFont="1" applyBorder="1" applyAlignment="1">
      <alignment horizontal="left" vertical="center" wrapText="1"/>
    </xf>
    <xf numFmtId="0" fontId="11" fillId="0" borderId="147" xfId="19" applyFont="1" applyBorder="1" applyAlignment="1">
      <alignment horizontal="left" vertical="center" wrapText="1"/>
    </xf>
    <xf numFmtId="0" fontId="13" fillId="5" borderId="24" xfId="17" applyFont="1" applyFill="1" applyBorder="1" applyAlignment="1">
      <alignment horizontal="left" vertical="center" wrapText="1"/>
    </xf>
    <xf numFmtId="0" fontId="13" fillId="5" borderId="18" xfId="17" applyFont="1" applyFill="1" applyBorder="1" applyAlignment="1">
      <alignment horizontal="left" vertical="center" wrapText="1"/>
    </xf>
    <xf numFmtId="0" fontId="13" fillId="5" borderId="13" xfId="17" applyFont="1" applyFill="1" applyBorder="1" applyAlignment="1">
      <alignment horizontal="left" vertical="center" wrapText="1"/>
    </xf>
    <xf numFmtId="0" fontId="9" fillId="0" borderId="8" xfId="17" applyFont="1" applyBorder="1" applyAlignment="1">
      <alignment horizontal="left" vertical="center" wrapText="1"/>
    </xf>
    <xf numFmtId="0" fontId="16" fillId="0" borderId="10" xfId="17" applyFont="1" applyBorder="1" applyAlignment="1">
      <alignment horizontal="left"/>
    </xf>
    <xf numFmtId="0" fontId="16" fillId="0" borderId="9" xfId="17" applyFont="1" applyBorder="1" applyAlignment="1">
      <alignment horizontal="left"/>
    </xf>
    <xf numFmtId="0" fontId="13" fillId="5" borderId="136" xfId="17" applyFont="1" applyFill="1" applyBorder="1" applyAlignment="1">
      <alignment horizontal="left" vertical="center" wrapText="1"/>
    </xf>
    <xf numFmtId="0" fontId="13" fillId="5" borderId="137" xfId="17" applyFont="1" applyFill="1" applyBorder="1" applyAlignment="1">
      <alignment horizontal="left" vertical="center" wrapText="1"/>
    </xf>
    <xf numFmtId="0" fontId="13" fillId="5" borderId="138" xfId="17" applyFont="1" applyFill="1" applyBorder="1" applyAlignment="1">
      <alignment horizontal="left" vertical="center" wrapText="1"/>
    </xf>
    <xf numFmtId="0" fontId="13" fillId="5" borderId="16" xfId="17" applyFont="1" applyFill="1" applyBorder="1" applyAlignment="1">
      <alignment horizontal="left" vertical="center" wrapText="1"/>
    </xf>
    <xf numFmtId="0" fontId="13" fillId="5" borderId="22" xfId="17" applyFont="1" applyFill="1" applyBorder="1" applyAlignment="1">
      <alignment horizontal="left" vertical="center" wrapText="1"/>
    </xf>
    <xf numFmtId="0" fontId="13" fillId="5" borderId="41" xfId="17" applyFont="1" applyFill="1" applyBorder="1" applyAlignment="1">
      <alignment horizontal="left" vertical="center" wrapText="1"/>
    </xf>
    <xf numFmtId="0" fontId="9" fillId="0" borderId="8" xfId="17" applyFont="1" applyBorder="1" applyAlignment="1">
      <alignment horizontal="justify" vertical="center" wrapText="1"/>
    </xf>
    <xf numFmtId="0" fontId="16" fillId="0" borderId="10" xfId="17" applyFont="1" applyBorder="1" applyAlignment="1">
      <alignment horizontal="justify"/>
    </xf>
    <xf numFmtId="0" fontId="16" fillId="0" borderId="9" xfId="17" applyFont="1" applyBorder="1" applyAlignment="1">
      <alignment horizontal="justify"/>
    </xf>
    <xf numFmtId="0" fontId="13" fillId="5" borderId="8" xfId="17" applyFont="1" applyFill="1" applyBorder="1" applyAlignment="1">
      <alignment horizontal="left" vertical="center" wrapText="1"/>
    </xf>
    <xf numFmtId="0" fontId="13" fillId="5" borderId="10" xfId="17" applyFont="1" applyFill="1" applyBorder="1" applyAlignment="1">
      <alignment horizontal="left" vertical="center" wrapText="1"/>
    </xf>
    <xf numFmtId="0" fontId="13" fillId="5" borderId="9" xfId="17" applyFont="1" applyFill="1" applyBorder="1" applyAlignment="1">
      <alignment horizontal="left" vertical="center" wrapText="1"/>
    </xf>
    <xf numFmtId="0" fontId="9" fillId="0" borderId="8" xfId="17" applyFont="1" applyBorder="1" applyAlignment="1">
      <alignment vertical="center" wrapText="1"/>
    </xf>
    <xf numFmtId="0" fontId="16" fillId="0" borderId="9" xfId="17" applyFont="1" applyBorder="1"/>
    <xf numFmtId="0" fontId="16" fillId="0" borderId="10" xfId="17" applyFont="1" applyBorder="1" applyAlignment="1">
      <alignment horizontal="left" vertical="center"/>
    </xf>
    <xf numFmtId="0" fontId="16" fillId="0" borderId="9" xfId="17" applyFont="1" applyBorder="1" applyAlignment="1">
      <alignment horizontal="left" vertical="center"/>
    </xf>
    <xf numFmtId="0" fontId="16" fillId="0" borderId="8" xfId="17" applyFont="1" applyBorder="1" applyAlignment="1">
      <alignment horizontal="left" vertical="center" wrapText="1"/>
    </xf>
    <xf numFmtId="0" fontId="16" fillId="0" borderId="10" xfId="17" applyFont="1" applyBorder="1" applyAlignment="1">
      <alignment horizontal="left" vertical="center" wrapText="1"/>
    </xf>
    <xf numFmtId="0" fontId="16" fillId="0" borderId="9" xfId="17" applyFont="1" applyBorder="1" applyAlignment="1">
      <alignment horizontal="left" vertical="center" wrapText="1"/>
    </xf>
    <xf numFmtId="0" fontId="11" fillId="0" borderId="8" xfId="17" applyFont="1" applyBorder="1" applyAlignment="1">
      <alignment horizontal="left" vertical="center" wrapText="1"/>
    </xf>
    <xf numFmtId="0" fontId="17" fillId="0" borderId="10" xfId="17" applyFont="1" applyBorder="1" applyAlignment="1">
      <alignment horizontal="left"/>
    </xf>
    <xf numFmtId="0" fontId="17" fillId="0" borderId="9" xfId="17" applyFont="1" applyBorder="1" applyAlignment="1">
      <alignment horizontal="left"/>
    </xf>
    <xf numFmtId="49" fontId="20" fillId="0" borderId="71" xfId="17" applyNumberFormat="1" applyFont="1" applyBorder="1" applyAlignment="1">
      <alignment horizontal="left" wrapText="1"/>
    </xf>
    <xf numFmtId="49" fontId="20" fillId="0" borderId="62" xfId="17" applyNumberFormat="1" applyFont="1" applyBorder="1" applyAlignment="1">
      <alignment horizontal="left" wrapText="1"/>
    </xf>
    <xf numFmtId="49" fontId="20" fillId="0" borderId="70" xfId="17" applyNumberFormat="1" applyFont="1" applyBorder="1" applyAlignment="1">
      <alignment horizontal="left" wrapText="1"/>
    </xf>
    <xf numFmtId="0" fontId="17" fillId="0" borderId="72" xfId="17" applyFont="1" applyBorder="1" applyAlignment="1">
      <alignment horizontal="left" vertical="center" wrapText="1"/>
    </xf>
    <xf numFmtId="0" fontId="17" fillId="0" borderId="32" xfId="17" applyFont="1" applyBorder="1" applyAlignment="1">
      <alignment horizontal="left" vertical="center" wrapText="1"/>
    </xf>
    <xf numFmtId="0" fontId="17" fillId="0" borderId="73" xfId="17" applyFont="1" applyBorder="1" applyAlignment="1">
      <alignment horizontal="left" vertical="center" wrapText="1"/>
    </xf>
    <xf numFmtId="49" fontId="20" fillId="0" borderId="25" xfId="17" applyNumberFormat="1" applyFont="1" applyBorder="1" applyAlignment="1">
      <alignment horizontal="left" wrapText="1"/>
    </xf>
    <xf numFmtId="49" fontId="20" fillId="0" borderId="26" xfId="17" applyNumberFormat="1" applyFont="1" applyAlignment="1">
      <alignment horizontal="left" wrapText="1"/>
    </xf>
    <xf numFmtId="49" fontId="20" fillId="0" borderId="21" xfId="17" applyNumberFormat="1" applyFont="1" applyBorder="1" applyAlignment="1">
      <alignment horizontal="left" wrapText="1"/>
    </xf>
    <xf numFmtId="0" fontId="9" fillId="7" borderId="8" xfId="17" applyFont="1" applyFill="1" applyBorder="1" applyAlignment="1">
      <alignment horizontal="left" vertical="center" wrapText="1"/>
    </xf>
    <xf numFmtId="0" fontId="16" fillId="7" borderId="10" xfId="17" applyFont="1" applyFill="1" applyBorder="1" applyAlignment="1">
      <alignment horizontal="left"/>
    </xf>
    <xf numFmtId="0" fontId="16" fillId="7" borderId="9" xfId="17" applyFont="1" applyFill="1" applyBorder="1" applyAlignment="1">
      <alignment horizontal="left"/>
    </xf>
    <xf numFmtId="49" fontId="20" fillId="0" borderId="11" xfId="17" applyNumberFormat="1" applyFont="1" applyBorder="1" applyAlignment="1">
      <alignment horizontal="left" wrapText="1"/>
    </xf>
    <xf numFmtId="49" fontId="20" fillId="0" borderId="14" xfId="17" applyNumberFormat="1" applyFont="1" applyBorder="1" applyAlignment="1">
      <alignment horizontal="left" wrapText="1"/>
    </xf>
    <xf numFmtId="49" fontId="20" fillId="0" borderId="1" xfId="17" applyNumberFormat="1" applyFont="1" applyBorder="1" applyAlignment="1">
      <alignment horizontal="left" wrapText="1"/>
    </xf>
    <xf numFmtId="0" fontId="20" fillId="0" borderId="39" xfId="17" applyFont="1" applyBorder="1" applyAlignment="1">
      <alignment horizontal="left" vertical="top" wrapText="1"/>
    </xf>
    <xf numFmtId="0" fontId="20" fillId="0" borderId="30" xfId="17" applyFont="1" applyBorder="1" applyAlignment="1">
      <alignment horizontal="left" vertical="top" wrapText="1"/>
    </xf>
    <xf numFmtId="0" fontId="20" fillId="0" borderId="31" xfId="17" applyFont="1" applyBorder="1" applyAlignment="1">
      <alignment horizontal="left" vertical="top" wrapText="1"/>
    </xf>
    <xf numFmtId="170" fontId="9" fillId="0" borderId="28" xfId="19" applyNumberFormat="1" applyFont="1" applyBorder="1" applyAlignment="1">
      <alignment horizontal="center" vertical="center" wrapText="1"/>
    </xf>
    <xf numFmtId="0" fontId="9" fillId="0" borderId="147" xfId="19" applyFont="1" applyBorder="1" applyAlignment="1">
      <alignment horizontal="center" vertical="center" wrapText="1"/>
    </xf>
    <xf numFmtId="0" fontId="16" fillId="0" borderId="39" xfId="17" applyFont="1" applyBorder="1" applyAlignment="1">
      <alignment horizontal="left" vertical="top" wrapText="1"/>
    </xf>
    <xf numFmtId="0" fontId="16" fillId="0" borderId="30" xfId="17" applyFont="1" applyBorder="1" applyAlignment="1">
      <alignment horizontal="left" vertical="top" wrapText="1"/>
    </xf>
    <xf numFmtId="0" fontId="16" fillId="0" borderId="31" xfId="17" applyFont="1" applyBorder="1" applyAlignment="1">
      <alignment horizontal="left" vertical="top" wrapText="1"/>
    </xf>
    <xf numFmtId="170" fontId="16" fillId="0" borderId="28" xfId="19" applyNumberFormat="1" applyFont="1" applyBorder="1" applyAlignment="1">
      <alignment horizontal="center" vertical="center" wrapText="1"/>
    </xf>
    <xf numFmtId="0" fontId="16" fillId="0" borderId="147" xfId="19" applyFont="1" applyBorder="1" applyAlignment="1">
      <alignment horizontal="center" vertical="center" wrapText="1"/>
    </xf>
    <xf numFmtId="0" fontId="17" fillId="0" borderId="25" xfId="17" applyFont="1" applyBorder="1" applyAlignment="1">
      <alignment horizontal="left" vertical="center" wrapText="1"/>
    </xf>
    <xf numFmtId="0" fontId="17" fillId="0" borderId="26" xfId="17" applyFont="1" applyAlignment="1">
      <alignment horizontal="left" vertical="center" wrapText="1"/>
    </xf>
    <xf numFmtId="0" fontId="17" fillId="0" borderId="21" xfId="17" applyFont="1" applyBorder="1" applyAlignment="1">
      <alignment horizontal="left" vertical="center" wrapText="1"/>
    </xf>
    <xf numFmtId="0" fontId="13" fillId="5" borderId="146" xfId="19" applyFont="1" applyFill="1" applyBorder="1" applyAlignment="1">
      <alignment horizontal="center" vertical="center" wrapText="1"/>
    </xf>
    <xf numFmtId="0" fontId="13" fillId="5" borderId="28" xfId="19" applyFont="1" applyFill="1" applyBorder="1" applyAlignment="1">
      <alignment horizontal="center" vertical="center" wrapText="1"/>
    </xf>
    <xf numFmtId="0" fontId="13" fillId="5" borderId="29" xfId="19" applyFont="1" applyFill="1" applyBorder="1" applyAlignment="1">
      <alignment horizontal="center" vertical="center" wrapText="1"/>
    </xf>
    <xf numFmtId="0" fontId="13" fillId="5" borderId="134" xfId="19" applyFont="1" applyFill="1" applyBorder="1" applyAlignment="1">
      <alignment horizontal="center" vertical="center" wrapText="1"/>
    </xf>
    <xf numFmtId="0" fontId="13" fillId="5" borderId="147" xfId="19" applyFont="1" applyFill="1" applyBorder="1" applyAlignment="1">
      <alignment horizontal="center" vertical="center" wrapText="1"/>
    </xf>
    <xf numFmtId="0" fontId="17" fillId="0" borderId="39" xfId="17" applyFont="1" applyBorder="1" applyAlignment="1">
      <alignment horizontal="left" vertical="center" wrapText="1"/>
    </xf>
    <xf numFmtId="0" fontId="17" fillId="0" borderId="30" xfId="17" applyFont="1" applyBorder="1" applyAlignment="1">
      <alignment horizontal="left" vertical="center" wrapText="1"/>
    </xf>
    <xf numFmtId="0" fontId="17" fillId="0" borderId="40" xfId="17" applyFont="1" applyBorder="1" applyAlignment="1">
      <alignment horizontal="left" vertical="center" wrapText="1"/>
    </xf>
    <xf numFmtId="0" fontId="13" fillId="5" borderId="135" xfId="19" applyFont="1" applyFill="1" applyBorder="1" applyAlignment="1">
      <alignment horizontal="center" vertical="center" wrapText="1"/>
    </xf>
    <xf numFmtId="0" fontId="13" fillId="5" borderId="31" xfId="19" applyFont="1" applyFill="1" applyBorder="1" applyAlignment="1">
      <alignment horizontal="center" vertical="center" wrapText="1"/>
    </xf>
    <xf numFmtId="0" fontId="17" fillId="7" borderId="25" xfId="19" applyFont="1" applyFill="1" applyBorder="1" applyAlignment="1">
      <alignment horizontal="left" vertical="center" wrapText="1"/>
    </xf>
    <xf numFmtId="0" fontId="17" fillId="7" borderId="26" xfId="19" applyFont="1" applyFill="1" applyAlignment="1">
      <alignment horizontal="left" vertical="center" wrapText="1"/>
    </xf>
    <xf numFmtId="0" fontId="17" fillId="7" borderId="21" xfId="19" applyFont="1" applyFill="1" applyBorder="1" applyAlignment="1">
      <alignment horizontal="left" vertical="center" wrapText="1"/>
    </xf>
    <xf numFmtId="0" fontId="17" fillId="7" borderId="148" xfId="19" applyFont="1" applyFill="1" applyBorder="1" applyAlignment="1">
      <alignment horizontal="left" vertical="center" wrapText="1"/>
    </xf>
    <xf numFmtId="0" fontId="17" fillId="7" borderId="6" xfId="19" applyFont="1" applyFill="1" applyBorder="1" applyAlignment="1">
      <alignment horizontal="left" vertical="center" wrapText="1"/>
    </xf>
    <xf numFmtId="0" fontId="17" fillId="7" borderId="149" xfId="19" applyFont="1" applyFill="1" applyBorder="1" applyAlignment="1">
      <alignment horizontal="left" vertical="center" wrapText="1"/>
    </xf>
    <xf numFmtId="0" fontId="20" fillId="0" borderId="39" xfId="17" applyFont="1" applyBorder="1" applyAlignment="1">
      <alignment horizontal="left" vertical="center" wrapText="1"/>
    </xf>
    <xf numFmtId="0" fontId="20" fillId="0" borderId="30" xfId="17" applyFont="1" applyBorder="1" applyAlignment="1">
      <alignment horizontal="left" vertical="center" wrapText="1"/>
    </xf>
    <xf numFmtId="0" fontId="20" fillId="0" borderId="40" xfId="17" applyFont="1" applyBorder="1" applyAlignment="1">
      <alignment horizontal="left" vertical="center" wrapText="1"/>
    </xf>
    <xf numFmtId="0" fontId="14" fillId="0" borderId="39" xfId="17" applyFont="1" applyBorder="1" applyAlignment="1">
      <alignment horizontal="left" vertical="center" wrapText="1"/>
    </xf>
    <xf numFmtId="0" fontId="14" fillId="0" borderId="30" xfId="17" applyFont="1" applyBorder="1" applyAlignment="1">
      <alignment horizontal="left" vertical="center" wrapText="1"/>
    </xf>
    <xf numFmtId="0" fontId="14" fillId="0" borderId="40" xfId="17" applyFont="1" applyBorder="1" applyAlignment="1">
      <alignment horizontal="left" vertical="center" wrapText="1"/>
    </xf>
    <xf numFmtId="0" fontId="16" fillId="0" borderId="72" xfId="17" applyFont="1" applyBorder="1" applyAlignment="1">
      <alignment horizontal="left" vertical="center" wrapText="1"/>
    </xf>
    <xf numFmtId="0" fontId="16" fillId="0" borderId="32" xfId="17" applyFont="1" applyBorder="1" applyAlignment="1">
      <alignment horizontal="left" vertical="center" wrapText="1"/>
    </xf>
    <xf numFmtId="0" fontId="16" fillId="0" borderId="37" xfId="17" applyFont="1" applyBorder="1" applyAlignment="1">
      <alignment horizontal="left" vertical="center" wrapText="1"/>
    </xf>
    <xf numFmtId="170" fontId="16" fillId="0" borderId="86" xfId="19" applyNumberFormat="1" applyFont="1" applyBorder="1" applyAlignment="1">
      <alignment horizontal="center" vertical="center" wrapText="1"/>
    </xf>
    <xf numFmtId="0" fontId="16" fillId="0" borderId="150" xfId="19" applyFont="1" applyBorder="1" applyAlignment="1">
      <alignment horizontal="center" vertical="center" wrapText="1"/>
    </xf>
    <xf numFmtId="0" fontId="20" fillId="0" borderId="71" xfId="17" applyFont="1" applyBorder="1" applyAlignment="1">
      <alignment horizontal="left" vertical="center" wrapText="1"/>
    </xf>
    <xf numFmtId="0" fontId="16" fillId="0" borderId="62" xfId="17" applyFont="1" applyBorder="1" applyAlignment="1">
      <alignment horizontal="left" vertical="center" wrapText="1"/>
    </xf>
    <xf numFmtId="0" fontId="16" fillId="0" borderId="70" xfId="17" applyFont="1" applyBorder="1" applyAlignment="1">
      <alignment horizontal="left" vertical="center" wrapText="1"/>
    </xf>
    <xf numFmtId="0" fontId="9" fillId="0" borderId="146" xfId="17" applyFont="1" applyBorder="1" applyAlignment="1">
      <alignment horizontal="justify" vertical="center" wrapText="1"/>
    </xf>
    <xf numFmtId="0" fontId="9" fillId="0" borderId="28" xfId="17" applyFont="1" applyBorder="1" applyAlignment="1">
      <alignment horizontal="justify" vertical="center" wrapText="1"/>
    </xf>
    <xf numFmtId="0" fontId="9" fillId="0" borderId="147" xfId="17" applyFont="1" applyBorder="1" applyAlignment="1">
      <alignment horizontal="justify" vertical="center" wrapText="1"/>
    </xf>
    <xf numFmtId="0" fontId="9" fillId="0" borderId="146" xfId="17" applyFont="1" applyBorder="1" applyAlignment="1">
      <alignment horizontal="left" vertical="center" wrapText="1"/>
    </xf>
    <xf numFmtId="0" fontId="9" fillId="0" borderId="28" xfId="17" applyFont="1" applyBorder="1" applyAlignment="1">
      <alignment horizontal="left" vertical="center" wrapText="1"/>
    </xf>
    <xf numFmtId="0" fontId="9" fillId="0" borderId="147" xfId="17" applyFont="1" applyBorder="1" applyAlignment="1">
      <alignment horizontal="left" vertical="center" wrapText="1"/>
    </xf>
    <xf numFmtId="0" fontId="20" fillId="0" borderId="62" xfId="17" applyFont="1" applyBorder="1" applyAlignment="1">
      <alignment horizontal="left" vertical="center" wrapText="1"/>
    </xf>
    <xf numFmtId="0" fontId="20" fillId="0" borderId="70" xfId="17" applyFont="1" applyBorder="1" applyAlignment="1">
      <alignment horizontal="left" vertical="center" wrapText="1"/>
    </xf>
    <xf numFmtId="0" fontId="13" fillId="5" borderId="25" xfId="17" applyFont="1" applyFill="1" applyBorder="1" applyAlignment="1">
      <alignment horizontal="left" vertical="center" wrapText="1"/>
    </xf>
    <xf numFmtId="0" fontId="13" fillId="5" borderId="26" xfId="17" applyFont="1" applyFill="1" applyAlignment="1">
      <alignment horizontal="left" vertical="center" wrapText="1"/>
    </xf>
    <xf numFmtId="0" fontId="13" fillId="5" borderId="21" xfId="17" applyFont="1" applyFill="1" applyBorder="1" applyAlignment="1">
      <alignment horizontal="left" vertical="center" wrapText="1"/>
    </xf>
    <xf numFmtId="0" fontId="13" fillId="5" borderId="39" xfId="17" applyFont="1" applyFill="1" applyBorder="1" applyAlignment="1">
      <alignment horizontal="left" vertical="center" wrapText="1"/>
    </xf>
    <xf numFmtId="0" fontId="13" fillId="5" borderId="30" xfId="17" applyFont="1" applyFill="1" applyBorder="1" applyAlignment="1">
      <alignment horizontal="left" vertical="center" wrapText="1"/>
    </xf>
    <xf numFmtId="0" fontId="13" fillId="5" borderId="40" xfId="17" applyFont="1" applyFill="1" applyBorder="1" applyAlignment="1">
      <alignment horizontal="left" vertical="center" wrapText="1"/>
    </xf>
    <xf numFmtId="0" fontId="16" fillId="0" borderId="146" xfId="17" applyFont="1" applyBorder="1" applyAlignment="1">
      <alignment vertical="center" wrapText="1"/>
    </xf>
    <xf numFmtId="0" fontId="16" fillId="0" borderId="28" xfId="17" applyFont="1" applyBorder="1" applyAlignment="1">
      <alignment vertical="center" wrapText="1"/>
    </xf>
    <xf numFmtId="0" fontId="16" fillId="0" borderId="147" xfId="17" applyFont="1" applyBorder="1" applyAlignment="1">
      <alignment vertical="center" wrapText="1"/>
    </xf>
    <xf numFmtId="0" fontId="9" fillId="19" borderId="59" xfId="14" applyFont="1" applyFill="1" applyBorder="1" applyAlignment="1">
      <alignment horizontal="left" vertical="center" wrapText="1"/>
    </xf>
    <xf numFmtId="0" fontId="9" fillId="19" borderId="64" xfId="14" applyFont="1" applyFill="1" applyBorder="1" applyAlignment="1">
      <alignment horizontal="left" vertical="center" wrapText="1"/>
    </xf>
    <xf numFmtId="0" fontId="9" fillId="19" borderId="65" xfId="14" applyFont="1" applyFill="1" applyBorder="1" applyAlignment="1">
      <alignment horizontal="left" vertical="center" wrapText="1"/>
    </xf>
    <xf numFmtId="0" fontId="13" fillId="5" borderId="45" xfId="17" applyFont="1" applyFill="1" applyBorder="1" applyAlignment="1">
      <alignment horizontal="left" vertical="center" wrapText="1"/>
    </xf>
    <xf numFmtId="0" fontId="13" fillId="5" borderId="46" xfId="17" applyFont="1" applyFill="1" applyBorder="1" applyAlignment="1">
      <alignment horizontal="left" vertical="center" wrapText="1"/>
    </xf>
    <xf numFmtId="0" fontId="13" fillId="5" borderId="47" xfId="17" applyFont="1" applyFill="1" applyBorder="1" applyAlignment="1">
      <alignment horizontal="left" vertical="center" wrapText="1"/>
    </xf>
    <xf numFmtId="0" fontId="9" fillId="0" borderId="39" xfId="17" applyFont="1" applyBorder="1" applyAlignment="1">
      <alignment horizontal="left" vertical="center" wrapText="1"/>
    </xf>
    <xf numFmtId="0" fontId="9" fillId="0" borderId="30" xfId="17" applyFont="1" applyBorder="1" applyAlignment="1">
      <alignment horizontal="left" vertical="center" wrapText="1"/>
    </xf>
    <xf numFmtId="0" fontId="9" fillId="0" borderId="40" xfId="17" applyFont="1" applyBorder="1" applyAlignment="1">
      <alignment horizontal="left" vertical="center" wrapText="1"/>
    </xf>
    <xf numFmtId="0" fontId="9" fillId="0" borderId="39" xfId="17" applyFont="1" applyBorder="1" applyAlignment="1">
      <alignment horizontal="justify" vertical="center" wrapText="1"/>
    </xf>
    <xf numFmtId="0" fontId="9" fillId="0" borderId="30" xfId="17" applyFont="1" applyBorder="1" applyAlignment="1">
      <alignment horizontal="justify" vertical="center" wrapText="1"/>
    </xf>
    <xf numFmtId="0" fontId="9" fillId="0" borderId="40" xfId="17" applyFont="1" applyBorder="1" applyAlignment="1">
      <alignment horizontal="justify" vertical="center" wrapText="1"/>
    </xf>
    <xf numFmtId="0" fontId="13" fillId="5" borderId="11" xfId="19" applyFont="1" applyFill="1" applyBorder="1" applyAlignment="1">
      <alignment horizontal="left" vertical="center"/>
    </xf>
    <xf numFmtId="0" fontId="13" fillId="5" borderId="14" xfId="19" applyFont="1" applyFill="1" applyBorder="1" applyAlignment="1">
      <alignment horizontal="left" vertical="center"/>
    </xf>
    <xf numFmtId="0" fontId="13" fillId="5" borderId="1" xfId="19" applyFont="1" applyFill="1" applyBorder="1" applyAlignment="1">
      <alignment horizontal="left" vertical="center"/>
    </xf>
    <xf numFmtId="0" fontId="21" fillId="0" borderId="33" xfId="19" applyFont="1" applyBorder="1" applyAlignment="1">
      <alignment horizontal="left" vertical="center"/>
    </xf>
    <xf numFmtId="0" fontId="21" fillId="0" borderId="34" xfId="19" applyFont="1" applyBorder="1" applyAlignment="1">
      <alignment horizontal="left" vertical="center"/>
    </xf>
    <xf numFmtId="0" fontId="21" fillId="0" borderId="35" xfId="19" applyFont="1" applyBorder="1" applyAlignment="1">
      <alignment horizontal="left" vertical="center"/>
    </xf>
    <xf numFmtId="0" fontId="11" fillId="19" borderId="8" xfId="7" applyFont="1" applyFill="1" applyBorder="1" applyAlignment="1">
      <alignment horizontal="left" vertical="center" wrapText="1"/>
    </xf>
    <xf numFmtId="0" fontId="11" fillId="19" borderId="10" xfId="7" applyFont="1" applyFill="1" applyBorder="1" applyAlignment="1">
      <alignment horizontal="left" vertical="center" wrapText="1"/>
    </xf>
    <xf numFmtId="0" fontId="11" fillId="19" borderId="9" xfId="7" applyFont="1" applyFill="1" applyBorder="1" applyAlignment="1">
      <alignment horizontal="left" vertical="center" wrapText="1"/>
    </xf>
  </cellXfs>
  <cellStyles count="50">
    <cellStyle name="Moneda" xfId="1" builtinId="4"/>
    <cellStyle name="Moneda [0] 2" xfId="4" xr:uid="{78F29B05-8A0A-4577-8426-74BB3961C17E}"/>
    <cellStyle name="Moneda [0] 2 2" xfId="18" xr:uid="{7F80A2DF-06BA-4594-A7C7-10CC519B4DB5}"/>
    <cellStyle name="Moneda [0] 2 2 2" xfId="43" xr:uid="{4AB30E5E-D7B6-4DB2-ACF9-1E9B5E660ED1}"/>
    <cellStyle name="Moneda [0] 2 3" xfId="29" xr:uid="{6E834DF3-A507-4314-9FC2-C053C46D9160}"/>
    <cellStyle name="Moneda [0] 3" xfId="9" xr:uid="{8B31324A-440D-412E-8DBF-DA9419CDD9FE}"/>
    <cellStyle name="Moneda [0] 3 2" xfId="34" xr:uid="{E55C2DFF-CBC8-485B-BD7F-AAF4B269BED2}"/>
    <cellStyle name="Moneda 2" xfId="11" xr:uid="{72D66E7F-0699-4FAA-9587-CFB2E05CC3B9}"/>
    <cellStyle name="Moneda 2 2" xfId="36" xr:uid="{FEB0A3EB-B094-47CD-B119-409C5526F77B}"/>
    <cellStyle name="Moneda 3" xfId="15" xr:uid="{F1BF7E4B-B206-4C35-ADEB-5E42ADA4B003}"/>
    <cellStyle name="Moneda 3 2" xfId="40" xr:uid="{466F60CA-1087-4A04-81EE-380C5F638E5E}"/>
    <cellStyle name="Moneda 4" xfId="23" xr:uid="{6259425C-5C6D-4B22-9547-73E9ABECE2B7}"/>
    <cellStyle name="Moneda 4 2" xfId="48" xr:uid="{D427447D-B63E-4232-82A7-DEE2BB1B88BA}"/>
    <cellStyle name="Moneda 5" xfId="26" xr:uid="{A919BA99-0089-47F4-AE4C-7D23068B3352}"/>
    <cellStyle name="Normal" xfId="0" builtinId="0"/>
    <cellStyle name="Normal 10" xfId="21" xr:uid="{905D6FB8-7AB5-4428-8CE3-C976A58ABB41}"/>
    <cellStyle name="Normal 10 2" xfId="46" xr:uid="{79B70AFE-4486-473D-B351-B7412439235A}"/>
    <cellStyle name="Normal 11" xfId="25" xr:uid="{E64B5EC0-2A72-451A-B4D5-1A10C9FAD162}"/>
    <cellStyle name="Normal 2" xfId="2" xr:uid="{F5879734-C823-4223-AEBC-08AB83B2E34A}"/>
    <cellStyle name="Normal 2 2" xfId="8" xr:uid="{9B06B90A-BE01-4C23-ADC8-84CF2DC6BF30}"/>
    <cellStyle name="Normal 2 2 2" xfId="14" xr:uid="{A28DC91F-821B-4C6F-81BA-EF4516B96E84}"/>
    <cellStyle name="Normal 2 2 2 2" xfId="39" xr:uid="{20B5A14F-1CDA-4320-A204-FD84A2D5D429}"/>
    <cellStyle name="Normal 2 2 3" xfId="33" xr:uid="{C8AC9287-A097-4693-9D95-7207BC0CF3B1}"/>
    <cellStyle name="Normal 2 3" xfId="22" xr:uid="{53AF78FC-F2F1-40AE-B969-69486D40BB62}"/>
    <cellStyle name="Normal 2 3 2" xfId="47" xr:uid="{15F6C292-2FFB-42CB-8883-F1805C0897EE}"/>
    <cellStyle name="Normal 2 4" xfId="27" xr:uid="{F313B7B1-8721-4EE8-BC5E-18FE1D76215C}"/>
    <cellStyle name="Normal 3" xfId="3" xr:uid="{4AB32BAA-9AF4-4FF9-B293-075AE7E74BF3}"/>
    <cellStyle name="Normal 3 2" xfId="17" xr:uid="{59B873F1-2E7E-4831-942A-8E40E08618DE}"/>
    <cellStyle name="Normal 3 2 2" xfId="42" xr:uid="{7D7FD5A9-2C05-4ED9-BC79-F7F102AB60E9}"/>
    <cellStyle name="Normal 3 3" xfId="28" xr:uid="{C60B261A-D1AE-4626-A748-010069AAF451}"/>
    <cellStyle name="Normal 4" xfId="7" xr:uid="{DD2536FD-0C7B-48ED-B239-4CDD2D121B46}"/>
    <cellStyle name="Normal 4 2" xfId="24" xr:uid="{96BE4965-EE2E-4D4A-B7DC-504909CF509F}"/>
    <cellStyle name="Normal 4 2 2" xfId="49" xr:uid="{76AD8EA4-C1BF-4440-87E9-F00BA6A4BBBB}"/>
    <cellStyle name="Normal 4 3" xfId="32" xr:uid="{53D9FD3E-A4AE-4482-A6AD-636957E63F24}"/>
    <cellStyle name="Normal 5" xfId="5" xr:uid="{E417CDC1-3432-4739-A7BB-7637232E050E}"/>
    <cellStyle name="Normal 5 2" xfId="12" xr:uid="{25E3A917-2E66-4FFE-8BC5-B2447A82444C}"/>
    <cellStyle name="Normal 5 2 2" xfId="37" xr:uid="{4F0156D9-E10A-4233-A315-3437D20CD69F}"/>
    <cellStyle name="Normal 5 3" xfId="30" xr:uid="{A5D510F8-EE52-43AB-BEC3-8F4E6E353BFE}"/>
    <cellStyle name="Normal 6" xfId="13" xr:uid="{7A0BC97D-CF15-4257-85A6-76CEA17C794C}"/>
    <cellStyle name="Normal 6 2" xfId="38" xr:uid="{4891AC55-9CF6-4846-9F0A-340B5C0D7DBC}"/>
    <cellStyle name="Normal 7" xfId="16" xr:uid="{3D756E62-770C-4EF4-AE0D-D5B6E3EBE220}"/>
    <cellStyle name="Normal 7 2" xfId="41" xr:uid="{C451707F-0645-4CAA-9E23-A01585AA956A}"/>
    <cellStyle name="Normal 8" xfId="19" xr:uid="{81B66547-D0C3-4BD6-B9B4-FBF9A04F6C24}"/>
    <cellStyle name="Normal 8 2" xfId="44" xr:uid="{209C2533-D585-4F25-B3CA-AD7EA86BBCE4}"/>
    <cellStyle name="Normal 9" xfId="20" xr:uid="{E95E530A-1ACD-4EDD-A4F2-39582BA175AB}"/>
    <cellStyle name="Normal 9 2" xfId="45" xr:uid="{89AC9E24-FA1F-4714-8857-09167DFBADCA}"/>
    <cellStyle name="Porcentaje 2" xfId="6" xr:uid="{B9F6B6DD-C80A-4366-90EB-FC1EF68C536E}"/>
    <cellStyle name="Porcentaje 2 2" xfId="31" xr:uid="{84899415-20C8-441C-AC71-6A2352FDABB5}"/>
    <cellStyle name="Porcentaje 3" xfId="10" xr:uid="{52E57878-434B-4B4B-85F1-CD9ACF45C0A9}"/>
    <cellStyle name="Porcentaje 3 2" xfId="35" xr:uid="{8CF15691-F51C-48F9-BDE4-110CCB5BDD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0</xdr:colOff>
      <xdr:row>151</xdr:row>
      <xdr:rowOff>0</xdr:rowOff>
    </xdr:from>
    <xdr:ext cx="285750" cy="514350"/>
    <xdr:sp macro="" textlink="">
      <xdr:nvSpPr>
        <xdr:cNvPr id="2" name="Shape 7" descr="IDU Homepage | Portal Web IDU">
          <a:extLst>
            <a:ext uri="{FF2B5EF4-FFF2-40B4-BE49-F238E27FC236}">
              <a16:creationId xmlns:a16="http://schemas.microsoft.com/office/drawing/2014/main" id="{A800A380-63CF-40FB-BC15-E93444ACAF35}"/>
            </a:ext>
          </a:extLst>
        </xdr:cNvPr>
        <xdr:cNvSpPr/>
      </xdr:nvSpPr>
      <xdr:spPr>
        <a:xfrm>
          <a:off x="11410950" y="118138575"/>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7</xdr:col>
      <xdr:colOff>123825</xdr:colOff>
      <xdr:row>139</xdr:row>
      <xdr:rowOff>0</xdr:rowOff>
    </xdr:from>
    <xdr:ext cx="285750" cy="514350"/>
    <xdr:sp macro="" textlink="">
      <xdr:nvSpPr>
        <xdr:cNvPr id="2" name="Shape 7" descr="IDU Homepage | Portal Web IDU">
          <a:extLst>
            <a:ext uri="{FF2B5EF4-FFF2-40B4-BE49-F238E27FC236}">
              <a16:creationId xmlns:a16="http://schemas.microsoft.com/office/drawing/2014/main" id="{3C017EB0-2337-4654-8029-A41E59DD9366}"/>
            </a:ext>
          </a:extLst>
        </xdr:cNvPr>
        <xdr:cNvSpPr/>
      </xdr:nvSpPr>
      <xdr:spPr>
        <a:xfrm>
          <a:off x="12074525" y="66398775"/>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123825</xdr:colOff>
      <xdr:row>139</xdr:row>
      <xdr:rowOff>0</xdr:rowOff>
    </xdr:from>
    <xdr:ext cx="285750" cy="514350"/>
    <xdr:sp macro="" textlink="">
      <xdr:nvSpPr>
        <xdr:cNvPr id="2" name="Shape 7" descr="IDU Homepage | Portal Web IDU">
          <a:extLst>
            <a:ext uri="{FF2B5EF4-FFF2-40B4-BE49-F238E27FC236}">
              <a16:creationId xmlns:a16="http://schemas.microsoft.com/office/drawing/2014/main" id="{BFFF51B5-CC3D-4D4A-B578-00060DCF2861}"/>
            </a:ext>
          </a:extLst>
        </xdr:cNvPr>
        <xdr:cNvSpPr/>
      </xdr:nvSpPr>
      <xdr:spPr>
        <a:xfrm>
          <a:off x="12074525" y="99469575"/>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7</xdr:col>
      <xdr:colOff>123825</xdr:colOff>
      <xdr:row>139</xdr:row>
      <xdr:rowOff>0</xdr:rowOff>
    </xdr:from>
    <xdr:ext cx="285750" cy="514350"/>
    <xdr:sp macro="" textlink="">
      <xdr:nvSpPr>
        <xdr:cNvPr id="3" name="Shape 7" descr="IDU Homepage | Portal Web IDU">
          <a:extLst>
            <a:ext uri="{FF2B5EF4-FFF2-40B4-BE49-F238E27FC236}">
              <a16:creationId xmlns:a16="http://schemas.microsoft.com/office/drawing/2014/main" id="{4CCCDF1F-FD48-4D5F-BA65-E06BBD713FAA}"/>
            </a:ext>
            <a:ext uri="{147F2762-F138-4A5C-976F-8EAC2B608ADB}">
              <a16:predDERef xmlns:a16="http://schemas.microsoft.com/office/drawing/2014/main" pred="{BFFF51B5-CC3D-4D4A-B578-00060DCF2861}"/>
            </a:ext>
          </a:extLst>
        </xdr:cNvPr>
        <xdr:cNvSpPr/>
      </xdr:nvSpPr>
      <xdr:spPr>
        <a:xfrm>
          <a:off x="11534775" y="117786150"/>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7</xdr:col>
      <xdr:colOff>123825</xdr:colOff>
      <xdr:row>110</xdr:row>
      <xdr:rowOff>0</xdr:rowOff>
    </xdr:from>
    <xdr:ext cx="285750" cy="514350"/>
    <xdr:sp macro="" textlink="">
      <xdr:nvSpPr>
        <xdr:cNvPr id="2" name="Shape 7" descr="IDU Homepage | Portal Web IDU">
          <a:extLst>
            <a:ext uri="{FF2B5EF4-FFF2-40B4-BE49-F238E27FC236}">
              <a16:creationId xmlns:a16="http://schemas.microsoft.com/office/drawing/2014/main" id="{9117B8A8-7277-4E7F-ACA8-BA6908521C40}"/>
            </a:ext>
          </a:extLst>
        </xdr:cNvPr>
        <xdr:cNvSpPr/>
      </xdr:nvSpPr>
      <xdr:spPr>
        <a:xfrm>
          <a:off x="12074525" y="68732400"/>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7</xdr:col>
      <xdr:colOff>123825</xdr:colOff>
      <xdr:row>110</xdr:row>
      <xdr:rowOff>0</xdr:rowOff>
    </xdr:from>
    <xdr:ext cx="285750" cy="514350"/>
    <xdr:sp macro="" textlink="">
      <xdr:nvSpPr>
        <xdr:cNvPr id="3" name="Shape 7" descr="IDU Homepage | Portal Web IDU">
          <a:extLst>
            <a:ext uri="{FF2B5EF4-FFF2-40B4-BE49-F238E27FC236}">
              <a16:creationId xmlns:a16="http://schemas.microsoft.com/office/drawing/2014/main" id="{4395B84F-AA28-4486-93AA-7725E559E5C7}"/>
            </a:ext>
            <a:ext uri="{147F2762-F138-4A5C-976F-8EAC2B608ADB}">
              <a16:predDERef xmlns:a16="http://schemas.microsoft.com/office/drawing/2014/main" pred="{9117B8A8-7277-4E7F-ACA8-BA6908521C40}"/>
            </a:ext>
          </a:extLst>
        </xdr:cNvPr>
        <xdr:cNvSpPr/>
      </xdr:nvSpPr>
      <xdr:spPr>
        <a:xfrm>
          <a:off x="11534775" y="113518950"/>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7</xdr:col>
      <xdr:colOff>123825</xdr:colOff>
      <xdr:row>110</xdr:row>
      <xdr:rowOff>0</xdr:rowOff>
    </xdr:from>
    <xdr:ext cx="285750" cy="514350"/>
    <xdr:sp macro="" textlink="">
      <xdr:nvSpPr>
        <xdr:cNvPr id="4" name="Shape 7" descr="IDU Homepage | Portal Web IDU">
          <a:extLst>
            <a:ext uri="{FF2B5EF4-FFF2-40B4-BE49-F238E27FC236}">
              <a16:creationId xmlns:a16="http://schemas.microsoft.com/office/drawing/2014/main" id="{992BB17D-68D8-4DA5-879C-425C41545121}"/>
            </a:ext>
            <a:ext uri="{147F2762-F138-4A5C-976F-8EAC2B608ADB}">
              <a16:predDERef xmlns:a16="http://schemas.microsoft.com/office/drawing/2014/main" pred="{4395B84F-AA28-4486-93AA-7725E559E5C7}"/>
            </a:ext>
          </a:extLst>
        </xdr:cNvPr>
        <xdr:cNvSpPr/>
      </xdr:nvSpPr>
      <xdr:spPr>
        <a:xfrm>
          <a:off x="11534775" y="113518950"/>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7</xdr:col>
      <xdr:colOff>123825</xdr:colOff>
      <xdr:row>112</xdr:row>
      <xdr:rowOff>0</xdr:rowOff>
    </xdr:from>
    <xdr:ext cx="285750" cy="514350"/>
    <xdr:sp macro="" textlink="">
      <xdr:nvSpPr>
        <xdr:cNvPr id="2" name="Shape 7" descr="IDU Homepage | Portal Web IDU">
          <a:extLst>
            <a:ext uri="{FF2B5EF4-FFF2-40B4-BE49-F238E27FC236}">
              <a16:creationId xmlns:a16="http://schemas.microsoft.com/office/drawing/2014/main" id="{AD4221F0-9960-4C02-9977-CCF6E05140C6}"/>
            </a:ext>
          </a:extLst>
        </xdr:cNvPr>
        <xdr:cNvSpPr/>
      </xdr:nvSpPr>
      <xdr:spPr>
        <a:xfrm>
          <a:off x="12074525" y="102774750"/>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7</xdr:col>
      <xdr:colOff>123825</xdr:colOff>
      <xdr:row>112</xdr:row>
      <xdr:rowOff>0</xdr:rowOff>
    </xdr:from>
    <xdr:ext cx="285750" cy="514350"/>
    <xdr:sp macro="" textlink="">
      <xdr:nvSpPr>
        <xdr:cNvPr id="3" name="Shape 7" descr="IDU Homepage | Portal Web IDU">
          <a:extLst>
            <a:ext uri="{FF2B5EF4-FFF2-40B4-BE49-F238E27FC236}">
              <a16:creationId xmlns:a16="http://schemas.microsoft.com/office/drawing/2014/main" id="{76E9EF2F-9D26-4B0C-ADFB-4FDBB04ABC41}"/>
            </a:ext>
            <a:ext uri="{147F2762-F138-4A5C-976F-8EAC2B608ADB}">
              <a16:predDERef xmlns:a16="http://schemas.microsoft.com/office/drawing/2014/main" pred="{AD4221F0-9960-4C02-9977-CCF6E05140C6}"/>
            </a:ext>
          </a:extLst>
        </xdr:cNvPr>
        <xdr:cNvSpPr/>
      </xdr:nvSpPr>
      <xdr:spPr>
        <a:xfrm>
          <a:off x="11534775" y="80657700"/>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7</xdr:col>
      <xdr:colOff>123825</xdr:colOff>
      <xdr:row>112</xdr:row>
      <xdr:rowOff>0</xdr:rowOff>
    </xdr:from>
    <xdr:ext cx="285750" cy="514350"/>
    <xdr:sp macro="" textlink="">
      <xdr:nvSpPr>
        <xdr:cNvPr id="4" name="Shape 7" descr="IDU Homepage | Portal Web IDU">
          <a:extLst>
            <a:ext uri="{FF2B5EF4-FFF2-40B4-BE49-F238E27FC236}">
              <a16:creationId xmlns:a16="http://schemas.microsoft.com/office/drawing/2014/main" id="{A34FA9DA-1FF4-45BF-AA08-833B8E05C627}"/>
            </a:ext>
            <a:ext uri="{147F2762-F138-4A5C-976F-8EAC2B608ADB}">
              <a16:predDERef xmlns:a16="http://schemas.microsoft.com/office/drawing/2014/main" pred="{76E9EF2F-9D26-4B0C-ADFB-4FDBB04ABC41}"/>
            </a:ext>
          </a:extLst>
        </xdr:cNvPr>
        <xdr:cNvSpPr/>
      </xdr:nvSpPr>
      <xdr:spPr>
        <a:xfrm>
          <a:off x="11534775" y="80657700"/>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7</xdr:col>
      <xdr:colOff>123825</xdr:colOff>
      <xdr:row>112</xdr:row>
      <xdr:rowOff>0</xdr:rowOff>
    </xdr:from>
    <xdr:ext cx="285750" cy="514350"/>
    <xdr:sp macro="" textlink="">
      <xdr:nvSpPr>
        <xdr:cNvPr id="5" name="Shape 7" descr="IDU Homepage | Portal Web IDU">
          <a:extLst>
            <a:ext uri="{FF2B5EF4-FFF2-40B4-BE49-F238E27FC236}">
              <a16:creationId xmlns:a16="http://schemas.microsoft.com/office/drawing/2014/main" id="{AA4EC906-4430-468E-BC4E-BD63E6230537}"/>
            </a:ext>
            <a:ext uri="{147F2762-F138-4A5C-976F-8EAC2B608ADB}">
              <a16:predDERef xmlns:a16="http://schemas.microsoft.com/office/drawing/2014/main" pred="{A34FA9DA-1FF4-45BF-AA08-833B8E05C627}"/>
            </a:ext>
          </a:extLst>
        </xdr:cNvPr>
        <xdr:cNvSpPr/>
      </xdr:nvSpPr>
      <xdr:spPr>
        <a:xfrm>
          <a:off x="11534775" y="80657700"/>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7</xdr:col>
      <xdr:colOff>123825</xdr:colOff>
      <xdr:row>29</xdr:row>
      <xdr:rowOff>0</xdr:rowOff>
    </xdr:from>
    <xdr:ext cx="285750" cy="514350"/>
    <xdr:sp macro="" textlink="">
      <xdr:nvSpPr>
        <xdr:cNvPr id="2" name="Shape 7" descr="IDU Homepage | Portal Web IDU">
          <a:extLst>
            <a:ext uri="{FF2B5EF4-FFF2-40B4-BE49-F238E27FC236}">
              <a16:creationId xmlns:a16="http://schemas.microsoft.com/office/drawing/2014/main" id="{91E2DAB7-519D-4FA1-851E-E7A8C306DBBD}"/>
            </a:ext>
          </a:extLst>
        </xdr:cNvPr>
        <xdr:cNvSpPr/>
      </xdr:nvSpPr>
      <xdr:spPr>
        <a:xfrm>
          <a:off x="11534775" y="97983675"/>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7.xml><?xml version="1.0" encoding="utf-8"?>
<xdr:wsDr xmlns:xdr="http://schemas.openxmlformats.org/drawingml/2006/spreadsheetDrawing" xmlns:a="http://schemas.openxmlformats.org/drawingml/2006/main">
  <xdr:oneCellAnchor>
    <xdr:from>
      <xdr:col>7</xdr:col>
      <xdr:colOff>146237</xdr:colOff>
      <xdr:row>120</xdr:row>
      <xdr:rowOff>0</xdr:rowOff>
    </xdr:from>
    <xdr:ext cx="285750" cy="514350"/>
    <xdr:sp macro="" textlink="">
      <xdr:nvSpPr>
        <xdr:cNvPr id="2" name="Shape 7" descr="IDU Homepage | Portal Web IDU">
          <a:extLst>
            <a:ext uri="{FF2B5EF4-FFF2-40B4-BE49-F238E27FC236}">
              <a16:creationId xmlns:a16="http://schemas.microsoft.com/office/drawing/2014/main" id="{429CD952-27C7-4A84-B51A-D23E18A9C9F3}"/>
            </a:ext>
          </a:extLst>
        </xdr:cNvPr>
        <xdr:cNvSpPr/>
      </xdr:nvSpPr>
      <xdr:spPr>
        <a:xfrm>
          <a:off x="11471462" y="85982175"/>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6</xdr:col>
      <xdr:colOff>123825</xdr:colOff>
      <xdr:row>149</xdr:row>
      <xdr:rowOff>0</xdr:rowOff>
    </xdr:from>
    <xdr:ext cx="285750" cy="514350"/>
    <xdr:sp macro="" textlink="">
      <xdr:nvSpPr>
        <xdr:cNvPr id="2" name="Shape 7" descr="IDU Homepage | Portal Web IDU">
          <a:extLst>
            <a:ext uri="{FF2B5EF4-FFF2-40B4-BE49-F238E27FC236}">
              <a16:creationId xmlns:a16="http://schemas.microsoft.com/office/drawing/2014/main" id="{D49EDE56-DB90-4FF4-A89E-33FCB7254231}"/>
            </a:ext>
          </a:extLst>
        </xdr:cNvPr>
        <xdr:cNvSpPr/>
      </xdr:nvSpPr>
      <xdr:spPr>
        <a:xfrm>
          <a:off x="11315700" y="100269675"/>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9.xml><?xml version="1.0" encoding="utf-8"?>
<xdr:wsDr xmlns:xdr="http://schemas.openxmlformats.org/drawingml/2006/spreadsheetDrawing" xmlns:a="http://schemas.openxmlformats.org/drawingml/2006/main">
  <xdr:oneCellAnchor>
    <xdr:from>
      <xdr:col>7</xdr:col>
      <xdr:colOff>123825</xdr:colOff>
      <xdr:row>225</xdr:row>
      <xdr:rowOff>0</xdr:rowOff>
    </xdr:from>
    <xdr:ext cx="285750" cy="514350"/>
    <xdr:sp macro="" textlink="">
      <xdr:nvSpPr>
        <xdr:cNvPr id="2" name="Shape 7" descr="IDU Homepage | Portal Web IDU">
          <a:extLst>
            <a:ext uri="{FF2B5EF4-FFF2-40B4-BE49-F238E27FC236}">
              <a16:creationId xmlns:a16="http://schemas.microsoft.com/office/drawing/2014/main" id="{0A488B5C-AB5B-41CE-B023-3BFD31061F35}"/>
            </a:ext>
          </a:extLst>
        </xdr:cNvPr>
        <xdr:cNvSpPr/>
      </xdr:nvSpPr>
      <xdr:spPr>
        <a:xfrm>
          <a:off x="13658850" y="132006975"/>
          <a:ext cx="285750" cy="514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mcglobal-my.sharepoint.com/El%20Tiempo/Vigencia%202006-2007/Avaluo%20para%20seguros%20Inmuebles-2005%20El%20Tiemp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EET"/>
      <sheetName val="Resumen IPSA"/>
      <sheetName val="Resumen Témpora"/>
      <sheetName val="Maq Caloto IPSA"/>
      <sheetName val="Maq Bogotá"/>
      <sheetName val="Maq Barranquilla"/>
      <sheetName val="Maq Bogotá Témpora"/>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4.v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5.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6.vml"/><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C1ADA-4E72-438C-9AA4-D151FB18F6D2}">
  <dimension ref="A1:K282"/>
  <sheetViews>
    <sheetView tabSelected="1" view="pageBreakPreview" topLeftCell="A72" zoomScale="85" zoomScaleNormal="90" zoomScaleSheetLayoutView="85" zoomScalePageLayoutView="70" workbookViewId="0">
      <selection activeCell="A77" sqref="A77:F77"/>
    </sheetView>
  </sheetViews>
  <sheetFormatPr baseColWidth="10" defaultColWidth="9.140625" defaultRowHeight="32.25" customHeight="1" x14ac:dyDescent="0.25"/>
  <cols>
    <col min="1" max="1" width="28.85546875" style="19" customWidth="1"/>
    <col min="2" max="2" width="31.42578125" style="19" customWidth="1"/>
    <col min="3" max="3" width="41.5703125" style="19" customWidth="1"/>
    <col min="4" max="4" width="34.42578125" style="19" customWidth="1"/>
    <col min="5" max="5" width="34.28515625" style="19" customWidth="1"/>
    <col min="6" max="6" width="49.5703125" style="19" customWidth="1"/>
    <col min="7" max="7" width="25.5703125" style="19" customWidth="1"/>
    <col min="8" max="8" width="21.42578125" style="19" bestFit="1" customWidth="1"/>
    <col min="9" max="9" width="34" style="19" customWidth="1"/>
    <col min="10" max="16384" width="9.140625" style="19"/>
  </cols>
  <sheetData>
    <row r="1" spans="1:6" ht="80.099999999999994" customHeight="1" thickBot="1" x14ac:dyDescent="0.3"/>
    <row r="2" spans="1:6" ht="32.25" customHeight="1" x14ac:dyDescent="0.25">
      <c r="A2" s="430" t="s">
        <v>0</v>
      </c>
      <c r="B2" s="431"/>
      <c r="C2" s="431"/>
      <c r="D2" s="431"/>
      <c r="E2" s="431"/>
      <c r="F2" s="432"/>
    </row>
    <row r="3" spans="1:6" ht="32.25" customHeight="1" x14ac:dyDescent="0.25">
      <c r="A3" s="433" t="s">
        <v>1</v>
      </c>
      <c r="B3" s="434"/>
      <c r="C3" s="434"/>
      <c r="D3" s="434"/>
      <c r="E3" s="434"/>
      <c r="F3" s="435"/>
    </row>
    <row r="4" spans="1:6" ht="32.25" customHeight="1" x14ac:dyDescent="0.25">
      <c r="A4" s="436" t="s">
        <v>2</v>
      </c>
      <c r="B4" s="437"/>
      <c r="C4" s="437"/>
      <c r="D4" s="437"/>
      <c r="E4" s="437"/>
      <c r="F4" s="438"/>
    </row>
    <row r="5" spans="1:6" ht="32.25" customHeight="1" thickBot="1" x14ac:dyDescent="0.3">
      <c r="A5" s="127"/>
      <c r="B5" s="439" t="s">
        <v>3</v>
      </c>
      <c r="C5" s="440"/>
      <c r="D5" s="440"/>
      <c r="E5" s="440"/>
      <c r="F5" s="441"/>
    </row>
    <row r="6" spans="1:6" ht="32.25" customHeight="1" x14ac:dyDescent="0.25">
      <c r="A6" s="21" t="s">
        <v>4</v>
      </c>
      <c r="B6" s="269" t="str">
        <f>+A2</f>
        <v>POLICIA NACIONAL DIRECCION LOGISTICA Y FINANCIERA</v>
      </c>
      <c r="C6" s="378"/>
      <c r="D6" s="442"/>
      <c r="E6" s="23" t="s">
        <v>5</v>
      </c>
      <c r="F6" s="24" t="s">
        <v>6</v>
      </c>
    </row>
    <row r="7" spans="1:6" ht="32.25" customHeight="1" x14ac:dyDescent="0.25">
      <c r="A7" s="25" t="s">
        <v>7</v>
      </c>
      <c r="B7" s="269" t="str">
        <f t="shared" ref="B7:B8" si="0">+B6</f>
        <v>POLICIA NACIONAL DIRECCION LOGISTICA Y FINANCIERA</v>
      </c>
      <c r="C7" s="378"/>
      <c r="D7" s="442"/>
      <c r="E7" s="23" t="s">
        <v>5</v>
      </c>
      <c r="F7" s="24" t="str">
        <f t="shared" ref="F7:F8" si="1">+F6</f>
        <v>800.141.397-5</v>
      </c>
    </row>
    <row r="8" spans="1:6" ht="32.25" customHeight="1" thickBot="1" x14ac:dyDescent="0.3">
      <c r="A8" s="25" t="s">
        <v>8</v>
      </c>
      <c r="B8" s="269" t="str">
        <f t="shared" si="0"/>
        <v>POLICIA NACIONAL DIRECCION LOGISTICA Y FINANCIERA</v>
      </c>
      <c r="C8" s="378"/>
      <c r="D8" s="442"/>
      <c r="E8" s="26" t="s">
        <v>5</v>
      </c>
      <c r="F8" s="24" t="str">
        <f t="shared" si="1"/>
        <v>800.141.397-5</v>
      </c>
    </row>
    <row r="9" spans="1:6" ht="32.25" customHeight="1" x14ac:dyDescent="0.25">
      <c r="A9" s="461" t="s">
        <v>9</v>
      </c>
      <c r="B9" s="462"/>
      <c r="C9" s="462"/>
      <c r="D9" s="462"/>
      <c r="E9" s="462"/>
      <c r="F9" s="463"/>
    </row>
    <row r="10" spans="1:6" ht="32.25" customHeight="1" x14ac:dyDescent="0.25">
      <c r="A10" s="464" t="s">
        <v>10</v>
      </c>
      <c r="B10" s="465"/>
      <c r="C10" s="465"/>
      <c r="D10" s="465"/>
      <c r="E10" s="465"/>
      <c r="F10" s="466"/>
    </row>
    <row r="11" spans="1:6" ht="32.25" customHeight="1" x14ac:dyDescent="0.25">
      <c r="A11" s="36" t="s">
        <v>11</v>
      </c>
      <c r="B11" s="37"/>
      <c r="C11" s="38"/>
      <c r="D11" s="38"/>
      <c r="E11" s="38"/>
      <c r="F11" s="38"/>
    </row>
    <row r="12" spans="1:6" ht="99" customHeight="1" thickBot="1" x14ac:dyDescent="0.3">
      <c r="A12" s="284" t="s">
        <v>12</v>
      </c>
      <c r="B12" s="285"/>
      <c r="C12" s="285"/>
      <c r="D12" s="285"/>
      <c r="E12" s="285"/>
      <c r="F12" s="286"/>
    </row>
    <row r="13" spans="1:6" ht="32.25" customHeight="1" x14ac:dyDescent="0.25">
      <c r="A13" s="467" t="s">
        <v>13</v>
      </c>
      <c r="B13" s="468"/>
      <c r="C13" s="468"/>
      <c r="D13" s="468"/>
      <c r="E13" s="468"/>
      <c r="F13" s="469"/>
    </row>
    <row r="14" spans="1:6" ht="81" customHeight="1" x14ac:dyDescent="0.25">
      <c r="A14" s="284" t="s">
        <v>14</v>
      </c>
      <c r="B14" s="285"/>
      <c r="C14" s="285"/>
      <c r="D14" s="285"/>
      <c r="E14" s="285"/>
      <c r="F14" s="286"/>
    </row>
    <row r="15" spans="1:6" ht="157.5" customHeight="1" x14ac:dyDescent="0.25">
      <c r="A15" s="459" t="s">
        <v>15</v>
      </c>
      <c r="B15" s="285"/>
      <c r="C15" s="285"/>
      <c r="D15" s="285"/>
      <c r="E15" s="285"/>
      <c r="F15" s="286"/>
    </row>
    <row r="16" spans="1:6" ht="52.5" customHeight="1" x14ac:dyDescent="0.25">
      <c r="A16" s="284" t="s">
        <v>16</v>
      </c>
      <c r="B16" s="285"/>
      <c r="C16" s="285"/>
      <c r="D16" s="285"/>
      <c r="E16" s="285"/>
      <c r="F16" s="286"/>
    </row>
    <row r="17" spans="1:6" ht="90.75" customHeight="1" x14ac:dyDescent="0.25">
      <c r="A17" s="284" t="s">
        <v>17</v>
      </c>
      <c r="B17" s="285"/>
      <c r="C17" s="285"/>
      <c r="D17" s="285"/>
      <c r="E17" s="285"/>
      <c r="F17" s="286"/>
    </row>
    <row r="18" spans="1:6" ht="92.25" customHeight="1" x14ac:dyDescent="0.25">
      <c r="A18" s="460" t="s">
        <v>18</v>
      </c>
      <c r="B18" s="285"/>
      <c r="C18" s="285"/>
      <c r="D18" s="285"/>
      <c r="E18" s="285"/>
      <c r="F18" s="286"/>
    </row>
    <row r="19" spans="1:6" ht="170.25" customHeight="1" x14ac:dyDescent="0.25">
      <c r="A19" s="459" t="s">
        <v>19</v>
      </c>
      <c r="B19" s="285"/>
      <c r="C19" s="285"/>
      <c r="D19" s="285"/>
      <c r="E19" s="285"/>
      <c r="F19" s="286"/>
    </row>
    <row r="20" spans="1:6" ht="82.5" customHeight="1" x14ac:dyDescent="0.25">
      <c r="A20" s="459" t="s">
        <v>20</v>
      </c>
      <c r="B20" s="482"/>
      <c r="C20" s="482"/>
      <c r="D20" s="482"/>
      <c r="E20" s="482"/>
      <c r="F20" s="483"/>
    </row>
    <row r="21" spans="1:6" ht="53.25" customHeight="1" x14ac:dyDescent="0.25">
      <c r="A21" s="459" t="s">
        <v>21</v>
      </c>
      <c r="B21" s="482"/>
      <c r="C21" s="482"/>
      <c r="D21" s="482"/>
      <c r="E21" s="482"/>
      <c r="F21" s="483"/>
    </row>
    <row r="22" spans="1:6" ht="69.75" customHeight="1" x14ac:dyDescent="0.25">
      <c r="A22" s="459" t="s">
        <v>22</v>
      </c>
      <c r="B22" s="482"/>
      <c r="C22" s="482"/>
      <c r="D22" s="482"/>
      <c r="E22" s="482"/>
      <c r="F22" s="483"/>
    </row>
    <row r="23" spans="1:6" ht="90" customHeight="1" x14ac:dyDescent="0.25">
      <c r="A23" s="459" t="s">
        <v>23</v>
      </c>
      <c r="B23" s="482"/>
      <c r="C23" s="482"/>
      <c r="D23" s="482"/>
      <c r="E23" s="482"/>
      <c r="F23" s="483"/>
    </row>
    <row r="24" spans="1:6" ht="57" customHeight="1" x14ac:dyDescent="0.25">
      <c r="A24" s="459" t="s">
        <v>24</v>
      </c>
      <c r="B24" s="482"/>
      <c r="C24" s="482"/>
      <c r="D24" s="482"/>
      <c r="E24" s="482"/>
      <c r="F24" s="483"/>
    </row>
    <row r="25" spans="1:6" ht="32.25" customHeight="1" x14ac:dyDescent="0.25">
      <c r="A25" s="484" t="s">
        <v>25</v>
      </c>
      <c r="B25" s="485"/>
      <c r="C25" s="485"/>
      <c r="D25" s="485"/>
      <c r="E25" s="485"/>
      <c r="F25" s="486"/>
    </row>
    <row r="26" spans="1:6" ht="32.25" customHeight="1" x14ac:dyDescent="0.25">
      <c r="A26" s="447" t="s">
        <v>26</v>
      </c>
      <c r="B26" s="448"/>
      <c r="C26" s="448"/>
      <c r="D26" s="449"/>
      <c r="E26" s="450" t="s">
        <v>25</v>
      </c>
      <c r="F26" s="451"/>
    </row>
    <row r="27" spans="1:6" ht="32.25" customHeight="1" x14ac:dyDescent="0.25">
      <c r="A27" s="452" t="s">
        <v>27</v>
      </c>
      <c r="B27" s="453"/>
      <c r="C27" s="453"/>
      <c r="D27" s="454"/>
      <c r="E27" s="455">
        <v>5133480725375.0195</v>
      </c>
      <c r="F27" s="456"/>
    </row>
    <row r="28" spans="1:6" ht="32.25" customHeight="1" x14ac:dyDescent="0.25">
      <c r="A28" s="452" t="s">
        <v>28</v>
      </c>
      <c r="B28" s="453"/>
      <c r="C28" s="453"/>
      <c r="D28" s="454"/>
      <c r="E28" s="457"/>
      <c r="F28" s="458"/>
    </row>
    <row r="29" spans="1:6" ht="32.25" customHeight="1" x14ac:dyDescent="0.25">
      <c r="A29" s="443" t="s">
        <v>29</v>
      </c>
      <c r="B29" s="444"/>
      <c r="C29" s="444"/>
      <c r="D29" s="444"/>
      <c r="E29" s="445">
        <v>838110584655.65002</v>
      </c>
      <c r="F29" s="445"/>
    </row>
    <row r="30" spans="1:6" ht="32.25" customHeight="1" x14ac:dyDescent="0.25">
      <c r="A30" s="443" t="s">
        <v>30</v>
      </c>
      <c r="B30" s="444"/>
      <c r="C30" s="444"/>
      <c r="D30" s="444"/>
      <c r="E30" s="446">
        <v>115427731892.63</v>
      </c>
      <c r="F30" s="445"/>
    </row>
    <row r="31" spans="1:6" ht="32.25" customHeight="1" x14ac:dyDescent="0.25">
      <c r="A31" s="470" t="s">
        <v>31</v>
      </c>
      <c r="B31" s="470"/>
      <c r="C31" s="470"/>
      <c r="D31" s="471"/>
      <c r="E31" s="446">
        <v>391905916332.65002</v>
      </c>
      <c r="F31" s="445"/>
    </row>
    <row r="32" spans="1:6" ht="32.25" customHeight="1" x14ac:dyDescent="0.25">
      <c r="A32" s="470" t="s">
        <v>32</v>
      </c>
      <c r="B32" s="470"/>
      <c r="C32" s="470"/>
      <c r="D32" s="471"/>
      <c r="E32" s="446">
        <v>1067857371624.39</v>
      </c>
      <c r="F32" s="445"/>
    </row>
    <row r="33" spans="1:6" ht="32.25" customHeight="1" x14ac:dyDescent="0.25">
      <c r="A33" s="470" t="s">
        <v>33</v>
      </c>
      <c r="B33" s="470"/>
      <c r="C33" s="470"/>
      <c r="D33" s="471"/>
      <c r="E33" s="446">
        <v>10128161982.360001</v>
      </c>
      <c r="F33" s="445"/>
    </row>
    <row r="34" spans="1:6" ht="32.25" customHeight="1" x14ac:dyDescent="0.25">
      <c r="A34" s="470" t="s">
        <v>34</v>
      </c>
      <c r="B34" s="470"/>
      <c r="C34" s="470"/>
      <c r="D34" s="471"/>
      <c r="E34" s="446">
        <v>7539862017.7399998</v>
      </c>
      <c r="F34" s="445"/>
    </row>
    <row r="35" spans="1:6" ht="32.25" customHeight="1" x14ac:dyDescent="0.25">
      <c r="A35" s="470" t="s">
        <v>35</v>
      </c>
      <c r="B35" s="470"/>
      <c r="C35" s="470"/>
      <c r="D35" s="471"/>
      <c r="E35" s="446">
        <v>7278526298.4700003</v>
      </c>
      <c r="F35" s="445"/>
    </row>
    <row r="36" spans="1:6" ht="32.25" customHeight="1" x14ac:dyDescent="0.25">
      <c r="A36" s="470" t="s">
        <v>36</v>
      </c>
      <c r="B36" s="470"/>
      <c r="C36" s="470"/>
      <c r="D36" s="471"/>
      <c r="E36" s="446">
        <v>199202517139.59</v>
      </c>
      <c r="F36" s="445"/>
    </row>
    <row r="37" spans="1:6" ht="32.25" customHeight="1" x14ac:dyDescent="0.25">
      <c r="A37" s="470" t="s">
        <v>37</v>
      </c>
      <c r="B37" s="470"/>
      <c r="C37" s="470"/>
      <c r="D37" s="471"/>
      <c r="E37" s="446">
        <v>135084586076.31</v>
      </c>
      <c r="F37" s="445"/>
    </row>
    <row r="38" spans="1:6" ht="32.25" customHeight="1" x14ac:dyDescent="0.25">
      <c r="A38" s="470" t="s">
        <v>38</v>
      </c>
      <c r="B38" s="470"/>
      <c r="C38" s="470"/>
      <c r="D38" s="471"/>
      <c r="E38" s="446">
        <v>3268665276.4699998</v>
      </c>
      <c r="F38" s="445"/>
    </row>
    <row r="39" spans="1:6" ht="32.25" customHeight="1" x14ac:dyDescent="0.25">
      <c r="A39" s="470" t="s">
        <v>39</v>
      </c>
      <c r="B39" s="470"/>
      <c r="C39" s="470"/>
      <c r="D39" s="471"/>
      <c r="E39" s="446">
        <v>10493157127.620001</v>
      </c>
      <c r="F39" s="445"/>
    </row>
    <row r="40" spans="1:6" ht="32.25" customHeight="1" x14ac:dyDescent="0.25">
      <c r="A40" s="470" t="s">
        <v>40</v>
      </c>
      <c r="B40" s="470"/>
      <c r="C40" s="470"/>
      <c r="D40" s="471"/>
      <c r="E40" s="446">
        <v>606395829431.41003</v>
      </c>
      <c r="F40" s="445"/>
    </row>
    <row r="41" spans="1:6" ht="32.25" customHeight="1" x14ac:dyDescent="0.25">
      <c r="A41" s="472" t="s">
        <v>41</v>
      </c>
      <c r="B41" s="472"/>
      <c r="C41" s="472"/>
      <c r="D41" s="472"/>
      <c r="E41" s="473">
        <f>SUM(E29:F40)</f>
        <v>3392692909855.291</v>
      </c>
      <c r="F41" s="474"/>
    </row>
    <row r="42" spans="1:6" ht="32.25" customHeight="1" x14ac:dyDescent="0.25">
      <c r="A42" s="475" t="s">
        <v>42</v>
      </c>
      <c r="B42" s="475"/>
      <c r="C42" s="475"/>
      <c r="D42" s="475"/>
      <c r="E42" s="476">
        <f>+E27+E41</f>
        <v>8526173635230.3105</v>
      </c>
      <c r="F42" s="477"/>
    </row>
    <row r="43" spans="1:6" ht="40.5" customHeight="1" x14ac:dyDescent="0.25">
      <c r="A43" s="478" t="s">
        <v>43</v>
      </c>
      <c r="B43" s="478"/>
      <c r="C43" s="478"/>
      <c r="D43" s="478"/>
      <c r="E43" s="478"/>
      <c r="F43" s="478"/>
    </row>
    <row r="44" spans="1:6" ht="32.25" customHeight="1" x14ac:dyDescent="0.25">
      <c r="A44" s="479" t="s">
        <v>44</v>
      </c>
      <c r="B44" s="480"/>
      <c r="C44" s="480"/>
      <c r="D44" s="480"/>
      <c r="E44" s="480"/>
      <c r="F44" s="481"/>
    </row>
    <row r="45" spans="1:6" ht="53.25" customHeight="1" x14ac:dyDescent="0.25">
      <c r="A45" s="420" t="s">
        <v>45</v>
      </c>
      <c r="B45" s="420"/>
      <c r="C45" s="420"/>
      <c r="D45" s="420"/>
      <c r="E45" s="420"/>
      <c r="F45" s="420"/>
    </row>
    <row r="46" spans="1:6" ht="45.75" customHeight="1" x14ac:dyDescent="0.25">
      <c r="A46" s="420" t="s">
        <v>46</v>
      </c>
      <c r="B46" s="420"/>
      <c r="C46" s="420"/>
      <c r="D46" s="420"/>
      <c r="E46" s="420"/>
      <c r="F46" s="420"/>
    </row>
    <row r="47" spans="1:6" ht="47.25" customHeight="1" x14ac:dyDescent="0.25">
      <c r="A47" s="420" t="s">
        <v>47</v>
      </c>
      <c r="B47" s="420"/>
      <c r="C47" s="420"/>
      <c r="D47" s="420"/>
      <c r="E47" s="420"/>
      <c r="F47" s="420"/>
    </row>
    <row r="48" spans="1:6" ht="55.5" customHeight="1" x14ac:dyDescent="0.25">
      <c r="A48" s="420" t="s">
        <v>48</v>
      </c>
      <c r="B48" s="420"/>
      <c r="C48" s="420"/>
      <c r="D48" s="420"/>
      <c r="E48" s="420"/>
      <c r="F48" s="420"/>
    </row>
    <row r="49" spans="1:6" ht="30" customHeight="1" thickBot="1" x14ac:dyDescent="0.3">
      <c r="A49" s="421" t="s">
        <v>49</v>
      </c>
      <c r="B49" s="422"/>
      <c r="C49" s="422"/>
      <c r="D49" s="422"/>
      <c r="E49" s="422"/>
      <c r="F49" s="423"/>
    </row>
    <row r="50" spans="1:6" ht="32.25" customHeight="1" thickBot="1" x14ac:dyDescent="0.3">
      <c r="A50" s="421" t="s">
        <v>50</v>
      </c>
      <c r="B50" s="422"/>
      <c r="C50" s="422"/>
      <c r="D50" s="422"/>
      <c r="E50" s="422"/>
      <c r="F50" s="423"/>
    </row>
    <row r="51" spans="1:6" ht="32.25" customHeight="1" x14ac:dyDescent="0.25">
      <c r="A51" s="487" t="s">
        <v>51</v>
      </c>
      <c r="B51" s="488"/>
      <c r="C51" s="488"/>
      <c r="D51" s="488"/>
      <c r="E51" s="488"/>
      <c r="F51" s="489"/>
    </row>
    <row r="52" spans="1:6" ht="32.25" customHeight="1" x14ac:dyDescent="0.25">
      <c r="A52" s="122"/>
      <c r="B52" s="490" t="s">
        <v>52</v>
      </c>
      <c r="C52" s="490"/>
      <c r="D52" s="490"/>
      <c r="E52" s="123" t="s">
        <v>53</v>
      </c>
      <c r="F52" s="124"/>
    </row>
    <row r="53" spans="1:6" ht="32.25" customHeight="1" x14ac:dyDescent="0.25">
      <c r="A53" s="122"/>
      <c r="B53" s="414" t="s">
        <v>54</v>
      </c>
      <c r="C53" s="415"/>
      <c r="D53" s="416"/>
      <c r="E53" s="125">
        <v>232709960707</v>
      </c>
      <c r="F53" s="124"/>
    </row>
    <row r="54" spans="1:6" ht="32.25" customHeight="1" x14ac:dyDescent="0.25">
      <c r="A54" s="122"/>
      <c r="B54" s="414" t="s">
        <v>55</v>
      </c>
      <c r="C54" s="415"/>
      <c r="D54" s="416"/>
      <c r="E54" s="125"/>
      <c r="F54" s="124"/>
    </row>
    <row r="55" spans="1:6" ht="32.25" customHeight="1" x14ac:dyDescent="0.25">
      <c r="A55" s="122"/>
      <c r="B55" s="414" t="s">
        <v>56</v>
      </c>
      <c r="C55" s="415"/>
      <c r="D55" s="416"/>
      <c r="E55" s="126">
        <v>7008992187.1700001</v>
      </c>
      <c r="F55" s="124"/>
    </row>
    <row r="56" spans="1:6" ht="32.25" customHeight="1" x14ac:dyDescent="0.25">
      <c r="A56" s="122"/>
      <c r="B56" s="414" t="s">
        <v>57</v>
      </c>
      <c r="C56" s="415"/>
      <c r="D56" s="416"/>
      <c r="E56" s="126">
        <v>23542839039.770004</v>
      </c>
      <c r="F56" s="124"/>
    </row>
    <row r="57" spans="1:6" ht="32.25" customHeight="1" x14ac:dyDescent="0.25">
      <c r="A57" s="122"/>
      <c r="B57" s="414" t="s">
        <v>58</v>
      </c>
      <c r="C57" s="415"/>
      <c r="D57" s="416"/>
      <c r="E57" s="126">
        <v>74379682346.279999</v>
      </c>
      <c r="F57" s="124"/>
    </row>
    <row r="58" spans="1:6" ht="32.25" customHeight="1" x14ac:dyDescent="0.25">
      <c r="A58" s="122"/>
      <c r="B58" s="414" t="s">
        <v>59</v>
      </c>
      <c r="C58" s="415"/>
      <c r="D58" s="416"/>
      <c r="E58" s="126">
        <v>49031707870.409996</v>
      </c>
      <c r="F58" s="124"/>
    </row>
    <row r="59" spans="1:6" ht="32.25" customHeight="1" x14ac:dyDescent="0.25">
      <c r="A59" s="122"/>
      <c r="B59" s="414" t="s">
        <v>60</v>
      </c>
      <c r="C59" s="415"/>
      <c r="D59" s="416"/>
      <c r="E59" s="126">
        <v>223426296.46000001</v>
      </c>
      <c r="F59" s="124"/>
    </row>
    <row r="60" spans="1:6" ht="32.25" customHeight="1" x14ac:dyDescent="0.25">
      <c r="A60" s="122"/>
      <c r="B60" s="414" t="s">
        <v>61</v>
      </c>
      <c r="C60" s="415"/>
      <c r="D60" s="416"/>
      <c r="E60" s="126">
        <v>1200000000</v>
      </c>
      <c r="F60" s="124"/>
    </row>
    <row r="61" spans="1:6" ht="32.25" customHeight="1" x14ac:dyDescent="0.25">
      <c r="A61" s="122"/>
      <c r="B61" s="414" t="s">
        <v>62</v>
      </c>
      <c r="C61" s="415"/>
      <c r="D61" s="416"/>
      <c r="E61" s="126">
        <v>5000000000</v>
      </c>
      <c r="F61" s="124"/>
    </row>
    <row r="62" spans="1:6" ht="32.25" customHeight="1" x14ac:dyDescent="0.25">
      <c r="A62" s="122"/>
      <c r="B62" s="414" t="s">
        <v>63</v>
      </c>
      <c r="C62" s="415"/>
      <c r="D62" s="416"/>
      <c r="E62" s="126">
        <v>2000000000</v>
      </c>
      <c r="F62" s="124"/>
    </row>
    <row r="63" spans="1:6" ht="32.25" customHeight="1" x14ac:dyDescent="0.25">
      <c r="A63" s="122"/>
      <c r="B63" s="414" t="s">
        <v>32</v>
      </c>
      <c r="C63" s="415"/>
      <c r="D63" s="416"/>
      <c r="E63" s="126">
        <v>3000000000</v>
      </c>
      <c r="F63" s="124"/>
    </row>
    <row r="64" spans="1:6" ht="32.25" customHeight="1" x14ac:dyDescent="0.25">
      <c r="A64" s="122"/>
      <c r="B64" s="414" t="s">
        <v>64</v>
      </c>
      <c r="C64" s="415"/>
      <c r="D64" s="416"/>
      <c r="E64" s="126">
        <v>48295596938.739998</v>
      </c>
      <c r="F64" s="124"/>
    </row>
    <row r="65" spans="1:8" ht="32.25" customHeight="1" x14ac:dyDescent="0.25">
      <c r="A65" s="122"/>
      <c r="B65" s="424" t="s">
        <v>65</v>
      </c>
      <c r="C65" s="425"/>
      <c r="D65" s="426"/>
      <c r="E65" s="125">
        <f>SUM(E53:E64)</f>
        <v>446392205385.82996</v>
      </c>
      <c r="F65" s="124"/>
      <c r="H65" s="91"/>
    </row>
    <row r="66" spans="1:8" ht="32.25" customHeight="1" thickBot="1" x14ac:dyDescent="0.3">
      <c r="A66" s="427" t="s">
        <v>66</v>
      </c>
      <c r="B66" s="428"/>
      <c r="C66" s="428"/>
      <c r="D66" s="428"/>
      <c r="E66" s="428"/>
      <c r="F66" s="429"/>
    </row>
    <row r="67" spans="1:8" ht="32.25" customHeight="1" x14ac:dyDescent="0.25">
      <c r="A67" s="246" t="s">
        <v>67</v>
      </c>
      <c r="B67" s="247"/>
      <c r="C67" s="247"/>
      <c r="D67" s="247"/>
      <c r="E67" s="247"/>
      <c r="F67" s="248"/>
    </row>
    <row r="68" spans="1:8" ht="111.75" customHeight="1" x14ac:dyDescent="0.25">
      <c r="A68" s="411" t="s">
        <v>68</v>
      </c>
      <c r="B68" s="412"/>
      <c r="C68" s="412"/>
      <c r="D68" s="412"/>
      <c r="E68" s="412"/>
      <c r="F68" s="413"/>
    </row>
    <row r="69" spans="1:8" ht="50.25" customHeight="1" thickBot="1" x14ac:dyDescent="0.3">
      <c r="A69" s="398" t="s">
        <v>69</v>
      </c>
      <c r="B69" s="399"/>
      <c r="C69" s="399"/>
      <c r="D69" s="399"/>
      <c r="E69" s="399"/>
      <c r="F69" s="400"/>
    </row>
    <row r="70" spans="1:8" ht="32.25" customHeight="1" x14ac:dyDescent="0.25">
      <c r="A70" s="246" t="s">
        <v>70</v>
      </c>
      <c r="B70" s="247"/>
      <c r="C70" s="247"/>
      <c r="D70" s="247"/>
      <c r="E70" s="247"/>
      <c r="F70" s="248"/>
    </row>
    <row r="71" spans="1:8" ht="194.25" customHeight="1" x14ac:dyDescent="0.25">
      <c r="A71" s="408" t="s">
        <v>71</v>
      </c>
      <c r="B71" s="409"/>
      <c r="C71" s="409"/>
      <c r="D71" s="409"/>
      <c r="E71" s="409"/>
      <c r="F71" s="410"/>
    </row>
    <row r="72" spans="1:8" ht="32.25" customHeight="1" x14ac:dyDescent="0.25">
      <c r="A72" s="252" t="s">
        <v>72</v>
      </c>
      <c r="B72" s="296"/>
      <c r="C72" s="296"/>
      <c r="D72" s="296"/>
      <c r="E72" s="296"/>
      <c r="F72" s="297"/>
    </row>
    <row r="73" spans="1:8" ht="32.25" customHeight="1" x14ac:dyDescent="0.25">
      <c r="A73" s="252" t="s">
        <v>73</v>
      </c>
      <c r="B73" s="296"/>
      <c r="C73" s="296"/>
      <c r="D73" s="296"/>
      <c r="E73" s="296"/>
      <c r="F73" s="297"/>
    </row>
    <row r="74" spans="1:8" ht="32.25" customHeight="1" x14ac:dyDescent="0.25">
      <c r="A74" s="252" t="s">
        <v>74</v>
      </c>
      <c r="B74" s="296"/>
      <c r="C74" s="296"/>
      <c r="D74" s="296"/>
      <c r="E74" s="296"/>
      <c r="F74" s="297"/>
    </row>
    <row r="75" spans="1:8" ht="46.5" customHeight="1" x14ac:dyDescent="0.25">
      <c r="A75" s="417" t="s">
        <v>75</v>
      </c>
      <c r="B75" s="418"/>
      <c r="C75" s="418"/>
      <c r="D75" s="418"/>
      <c r="E75" s="418"/>
      <c r="F75" s="419"/>
    </row>
    <row r="76" spans="1:8" ht="67.5" customHeight="1" x14ac:dyDescent="0.25">
      <c r="A76" s="398" t="s">
        <v>76</v>
      </c>
      <c r="B76" s="399"/>
      <c r="C76" s="399"/>
      <c r="D76" s="399"/>
      <c r="E76" s="399"/>
      <c r="F76" s="400"/>
    </row>
    <row r="77" spans="1:8" ht="257.25" customHeight="1" x14ac:dyDescent="0.25">
      <c r="A77" s="1384" t="s">
        <v>1189</v>
      </c>
      <c r="B77" s="1385"/>
      <c r="C77" s="1385"/>
      <c r="D77" s="1385"/>
      <c r="E77" s="1385"/>
      <c r="F77" s="1386"/>
    </row>
    <row r="78" spans="1:8" ht="32.25" customHeight="1" x14ac:dyDescent="0.25">
      <c r="A78" s="343" t="s">
        <v>77</v>
      </c>
      <c r="B78" s="401"/>
      <c r="C78" s="401"/>
      <c r="D78" s="401"/>
      <c r="E78" s="401"/>
      <c r="F78" s="402"/>
    </row>
    <row r="79" spans="1:8" ht="144" customHeight="1" x14ac:dyDescent="0.25">
      <c r="A79" s="403" t="s">
        <v>78</v>
      </c>
      <c r="B79" s="404"/>
      <c r="C79" s="404"/>
      <c r="D79" s="404"/>
      <c r="E79" s="404"/>
      <c r="F79" s="405"/>
    </row>
    <row r="80" spans="1:8" ht="39" customHeight="1" x14ac:dyDescent="0.25">
      <c r="A80" s="270" t="s">
        <v>79</v>
      </c>
      <c r="B80" s="406"/>
      <c r="C80" s="406"/>
      <c r="D80" s="406"/>
      <c r="E80" s="406"/>
      <c r="F80" s="407"/>
    </row>
    <row r="81" spans="1:6" ht="142.5" customHeight="1" x14ac:dyDescent="0.25">
      <c r="A81" s="249" t="s">
        <v>80</v>
      </c>
      <c r="B81" s="390"/>
      <c r="C81" s="390"/>
      <c r="D81" s="390"/>
      <c r="E81" s="390"/>
      <c r="F81" s="391"/>
    </row>
    <row r="82" spans="1:6" ht="37.15" customHeight="1" thickBot="1" x14ac:dyDescent="0.3">
      <c r="A82" s="395" t="s">
        <v>81</v>
      </c>
      <c r="B82" s="396"/>
      <c r="C82" s="396"/>
      <c r="D82" s="396"/>
      <c r="E82" s="396"/>
      <c r="F82" s="397"/>
    </row>
    <row r="83" spans="1:6" ht="38.25" customHeight="1" thickTop="1" thickBot="1" x14ac:dyDescent="0.3">
      <c r="A83" s="392" t="s">
        <v>82</v>
      </c>
      <c r="B83" s="393"/>
      <c r="C83" s="393"/>
      <c r="D83" s="393"/>
      <c r="E83" s="393"/>
      <c r="F83" s="394"/>
    </row>
    <row r="84" spans="1:6" ht="111.75" customHeight="1" x14ac:dyDescent="0.25">
      <c r="A84" s="249" t="s">
        <v>83</v>
      </c>
      <c r="B84" s="390"/>
      <c r="C84" s="390"/>
      <c r="D84" s="390"/>
      <c r="E84" s="390"/>
      <c r="F84" s="391"/>
    </row>
    <row r="85" spans="1:6" ht="32.25" customHeight="1" x14ac:dyDescent="0.25">
      <c r="A85" s="279" t="s">
        <v>84</v>
      </c>
      <c r="B85" s="301"/>
      <c r="C85" s="301"/>
      <c r="D85" s="301"/>
      <c r="E85" s="301"/>
      <c r="F85" s="302"/>
    </row>
    <row r="86" spans="1:6" ht="232.5" customHeight="1" x14ac:dyDescent="0.25">
      <c r="A86" s="252" t="s">
        <v>85</v>
      </c>
      <c r="B86" s="296"/>
      <c r="C86" s="296"/>
      <c r="D86" s="296"/>
      <c r="E86" s="296"/>
      <c r="F86" s="297"/>
    </row>
    <row r="87" spans="1:6" ht="35.25" customHeight="1" thickBot="1" x14ac:dyDescent="0.3">
      <c r="A87" s="383" t="s">
        <v>86</v>
      </c>
      <c r="B87" s="384"/>
      <c r="C87" s="384"/>
      <c r="D87" s="384"/>
      <c r="E87" s="384"/>
      <c r="F87" s="385"/>
    </row>
    <row r="88" spans="1:6" ht="160.5" customHeight="1" thickTop="1" x14ac:dyDescent="0.25">
      <c r="A88" s="380" t="s">
        <v>87</v>
      </c>
      <c r="B88" s="381"/>
      <c r="C88" s="381"/>
      <c r="D88" s="381"/>
      <c r="E88" s="381"/>
      <c r="F88" s="382"/>
    </row>
    <row r="89" spans="1:6" ht="32.25" customHeight="1" thickBot="1" x14ac:dyDescent="0.3">
      <c r="A89" s="383" t="s">
        <v>88</v>
      </c>
      <c r="B89" s="384"/>
      <c r="C89" s="384"/>
      <c r="D89" s="384"/>
      <c r="E89" s="384"/>
      <c r="F89" s="385"/>
    </row>
    <row r="90" spans="1:6" ht="94.5" customHeight="1" thickTop="1" x14ac:dyDescent="0.25">
      <c r="A90" s="284" t="s">
        <v>89</v>
      </c>
      <c r="B90" s="285"/>
      <c r="C90" s="285"/>
      <c r="D90" s="285"/>
      <c r="E90" s="285"/>
      <c r="F90" s="286"/>
    </row>
    <row r="91" spans="1:6" ht="32.25" customHeight="1" x14ac:dyDescent="0.25">
      <c r="A91" s="279" t="s">
        <v>90</v>
      </c>
      <c r="B91" s="378"/>
      <c r="C91" s="378"/>
      <c r="D91" s="378"/>
      <c r="E91" s="378"/>
      <c r="F91" s="379"/>
    </row>
    <row r="92" spans="1:6" ht="359.25" customHeight="1" x14ac:dyDescent="0.25">
      <c r="A92" s="252" t="s">
        <v>91</v>
      </c>
      <c r="B92" s="386"/>
      <c r="C92" s="386"/>
      <c r="D92" s="386"/>
      <c r="E92" s="386"/>
      <c r="F92" s="387"/>
    </row>
    <row r="93" spans="1:6" ht="32.25" customHeight="1" x14ac:dyDescent="0.25">
      <c r="A93" s="367" t="s">
        <v>92</v>
      </c>
      <c r="B93" s="388"/>
      <c r="C93" s="388"/>
      <c r="D93" s="388"/>
      <c r="E93" s="388"/>
      <c r="F93" s="389"/>
    </row>
    <row r="94" spans="1:6" ht="152.25" customHeight="1" x14ac:dyDescent="0.25">
      <c r="A94" s="377" t="s">
        <v>93</v>
      </c>
      <c r="B94" s="378"/>
      <c r="C94" s="378"/>
      <c r="D94" s="378"/>
      <c r="E94" s="378"/>
      <c r="F94" s="379"/>
    </row>
    <row r="95" spans="1:6" ht="32.25" customHeight="1" x14ac:dyDescent="0.25">
      <c r="A95" s="279" t="s">
        <v>94</v>
      </c>
      <c r="B95" s="301"/>
      <c r="C95" s="301"/>
      <c r="D95" s="301"/>
      <c r="E95" s="301"/>
      <c r="F95" s="302"/>
    </row>
    <row r="96" spans="1:6" ht="139.5" customHeight="1" x14ac:dyDescent="0.25">
      <c r="A96" s="284" t="s">
        <v>95</v>
      </c>
      <c r="B96" s="294"/>
      <c r="C96" s="294"/>
      <c r="D96" s="294"/>
      <c r="E96" s="294"/>
      <c r="F96" s="295"/>
    </row>
    <row r="97" spans="1:6" ht="32.25" customHeight="1" x14ac:dyDescent="0.25">
      <c r="A97" s="279" t="s">
        <v>96</v>
      </c>
      <c r="B97" s="301"/>
      <c r="C97" s="301"/>
      <c r="D97" s="301"/>
      <c r="E97" s="301"/>
      <c r="F97" s="302"/>
    </row>
    <row r="98" spans="1:6" ht="104.25" customHeight="1" x14ac:dyDescent="0.25">
      <c r="A98" s="284" t="s">
        <v>97</v>
      </c>
      <c r="B98" s="294"/>
      <c r="C98" s="294"/>
      <c r="D98" s="294"/>
      <c r="E98" s="294"/>
      <c r="F98" s="295"/>
    </row>
    <row r="99" spans="1:6" ht="32.25" customHeight="1" x14ac:dyDescent="0.25">
      <c r="A99" s="279" t="s">
        <v>98</v>
      </c>
      <c r="B99" s="301"/>
      <c r="C99" s="301"/>
      <c r="D99" s="301"/>
      <c r="E99" s="301"/>
      <c r="F99" s="302"/>
    </row>
    <row r="100" spans="1:6" ht="106.5" customHeight="1" x14ac:dyDescent="0.25">
      <c r="A100" s="284" t="s">
        <v>99</v>
      </c>
      <c r="B100" s="294"/>
      <c r="C100" s="294"/>
      <c r="D100" s="294"/>
      <c r="E100" s="294"/>
      <c r="F100" s="295"/>
    </row>
    <row r="101" spans="1:6" ht="32.25" customHeight="1" x14ac:dyDescent="0.25">
      <c r="A101" s="343" t="s">
        <v>100</v>
      </c>
      <c r="B101" s="372"/>
      <c r="C101" s="372"/>
      <c r="D101" s="372"/>
      <c r="E101" s="372"/>
      <c r="F101" s="373"/>
    </row>
    <row r="102" spans="1:6" ht="409.5" customHeight="1" x14ac:dyDescent="0.25">
      <c r="A102" s="374" t="s">
        <v>101</v>
      </c>
      <c r="B102" s="375"/>
      <c r="C102" s="375"/>
      <c r="D102" s="375"/>
      <c r="E102" s="375"/>
      <c r="F102" s="376"/>
    </row>
    <row r="103" spans="1:6" ht="378" customHeight="1" x14ac:dyDescent="0.25">
      <c r="A103" s="252" t="s">
        <v>102</v>
      </c>
      <c r="B103" s="263"/>
      <c r="C103" s="263"/>
      <c r="D103" s="263"/>
      <c r="E103" s="263"/>
      <c r="F103" s="264"/>
    </row>
    <row r="104" spans="1:6" ht="32.25" customHeight="1" x14ac:dyDescent="0.25">
      <c r="A104" s="279" t="s">
        <v>103</v>
      </c>
      <c r="B104" s="261"/>
      <c r="C104" s="261"/>
      <c r="D104" s="261"/>
      <c r="E104" s="261"/>
      <c r="F104" s="262"/>
    </row>
    <row r="105" spans="1:6" ht="97.5" customHeight="1" x14ac:dyDescent="0.25">
      <c r="A105" s="249" t="s">
        <v>104</v>
      </c>
      <c r="B105" s="306"/>
      <c r="C105" s="306"/>
      <c r="D105" s="306"/>
      <c r="E105" s="306"/>
      <c r="F105" s="307"/>
    </row>
    <row r="106" spans="1:6" ht="32.25" customHeight="1" x14ac:dyDescent="0.25">
      <c r="A106" s="279" t="s">
        <v>105</v>
      </c>
      <c r="B106" s="301"/>
      <c r="C106" s="301"/>
      <c r="D106" s="301"/>
      <c r="E106" s="301"/>
      <c r="F106" s="302"/>
    </row>
    <row r="107" spans="1:6" ht="99.75" customHeight="1" x14ac:dyDescent="0.25">
      <c r="A107" s="284" t="s">
        <v>106</v>
      </c>
      <c r="B107" s="287"/>
      <c r="C107" s="287"/>
      <c r="D107" s="287"/>
      <c r="E107" s="287"/>
      <c r="F107" s="288"/>
    </row>
    <row r="108" spans="1:6" ht="39" customHeight="1" x14ac:dyDescent="0.25">
      <c r="A108" s="367" t="s">
        <v>107</v>
      </c>
      <c r="B108" s="335"/>
      <c r="C108" s="335"/>
      <c r="D108" s="335"/>
      <c r="E108" s="335"/>
      <c r="F108" s="336"/>
    </row>
    <row r="109" spans="1:6" ht="65.25" customHeight="1" x14ac:dyDescent="0.25">
      <c r="A109" s="364" t="s">
        <v>108</v>
      </c>
      <c r="B109" s="366"/>
      <c r="C109" s="366"/>
      <c r="D109" s="366"/>
      <c r="E109" s="366"/>
      <c r="F109" s="366"/>
    </row>
    <row r="110" spans="1:6" ht="182.25" customHeight="1" x14ac:dyDescent="0.25">
      <c r="A110" s="337" t="s">
        <v>109</v>
      </c>
      <c r="B110" s="369"/>
      <c r="C110" s="369"/>
      <c r="D110" s="369"/>
      <c r="E110" s="369"/>
      <c r="F110" s="370"/>
    </row>
    <row r="111" spans="1:6" ht="67.5" customHeight="1" x14ac:dyDescent="0.25">
      <c r="A111" s="364" t="s">
        <v>110</v>
      </c>
      <c r="B111" s="371"/>
      <c r="C111" s="371"/>
      <c r="D111" s="371"/>
      <c r="E111" s="371"/>
      <c r="F111" s="366"/>
    </row>
    <row r="112" spans="1:6" ht="45" customHeight="1" x14ac:dyDescent="0.25">
      <c r="A112" s="364" t="s">
        <v>111</v>
      </c>
      <c r="B112" s="365"/>
      <c r="C112" s="365"/>
      <c r="D112" s="365"/>
      <c r="E112" s="365"/>
      <c r="F112" s="366"/>
    </row>
    <row r="113" spans="1:6" ht="66" customHeight="1" x14ac:dyDescent="0.25">
      <c r="A113" s="364" t="s">
        <v>112</v>
      </c>
      <c r="B113" s="365"/>
      <c r="C113" s="365"/>
      <c r="D113" s="365"/>
      <c r="E113" s="365"/>
      <c r="F113" s="366"/>
    </row>
    <row r="114" spans="1:6" ht="61.5" customHeight="1" x14ac:dyDescent="0.25">
      <c r="A114" s="364" t="s">
        <v>113</v>
      </c>
      <c r="B114" s="365"/>
      <c r="C114" s="365"/>
      <c r="D114" s="365"/>
      <c r="E114" s="365"/>
      <c r="F114" s="366"/>
    </row>
    <row r="115" spans="1:6" ht="70.5" customHeight="1" x14ac:dyDescent="0.25">
      <c r="A115" s="364" t="s">
        <v>114</v>
      </c>
      <c r="B115" s="365"/>
      <c r="C115" s="365"/>
      <c r="D115" s="365"/>
      <c r="E115" s="365"/>
      <c r="F115" s="366"/>
    </row>
    <row r="116" spans="1:6" ht="96" customHeight="1" x14ac:dyDescent="0.25">
      <c r="A116" s="364" t="s">
        <v>115</v>
      </c>
      <c r="B116" s="365"/>
      <c r="C116" s="365"/>
      <c r="D116" s="365"/>
      <c r="E116" s="365"/>
      <c r="F116" s="366"/>
    </row>
    <row r="117" spans="1:6" ht="73.5" customHeight="1" x14ac:dyDescent="0.25">
      <c r="A117" s="364" t="s">
        <v>116</v>
      </c>
      <c r="B117" s="365"/>
      <c r="C117" s="365"/>
      <c r="D117" s="365"/>
      <c r="E117" s="365"/>
      <c r="F117" s="366"/>
    </row>
    <row r="118" spans="1:6" ht="98.25" customHeight="1" x14ac:dyDescent="0.25">
      <c r="A118" s="364" t="s">
        <v>117</v>
      </c>
      <c r="B118" s="365"/>
      <c r="C118" s="365"/>
      <c r="D118" s="365"/>
      <c r="E118" s="365"/>
      <c r="F118" s="366"/>
    </row>
    <row r="119" spans="1:6" ht="75.75" customHeight="1" x14ac:dyDescent="0.25">
      <c r="A119" s="364" t="s">
        <v>118</v>
      </c>
      <c r="B119" s="365"/>
      <c r="C119" s="365"/>
      <c r="D119" s="365"/>
      <c r="E119" s="365"/>
      <c r="F119" s="366"/>
    </row>
    <row r="120" spans="1:6" ht="53.25" customHeight="1" x14ac:dyDescent="0.25">
      <c r="A120" s="364" t="s">
        <v>119</v>
      </c>
      <c r="B120" s="365"/>
      <c r="C120" s="365"/>
      <c r="D120" s="365"/>
      <c r="E120" s="365"/>
      <c r="F120" s="366"/>
    </row>
    <row r="121" spans="1:6" ht="72.75" customHeight="1" x14ac:dyDescent="0.25">
      <c r="A121" s="364" t="s">
        <v>120</v>
      </c>
      <c r="B121" s="365"/>
      <c r="C121" s="365"/>
      <c r="D121" s="365"/>
      <c r="E121" s="365"/>
      <c r="F121" s="366"/>
    </row>
    <row r="122" spans="1:6" ht="69" customHeight="1" x14ac:dyDescent="0.25">
      <c r="A122" s="364" t="s">
        <v>121</v>
      </c>
      <c r="B122" s="365"/>
      <c r="C122" s="365"/>
      <c r="D122" s="365"/>
      <c r="E122" s="365"/>
      <c r="F122" s="366"/>
    </row>
    <row r="123" spans="1:6" ht="32.25" customHeight="1" x14ac:dyDescent="0.25">
      <c r="A123" s="367" t="s">
        <v>122</v>
      </c>
      <c r="B123" s="368"/>
      <c r="C123" s="368"/>
      <c r="D123" s="368"/>
      <c r="E123" s="368"/>
      <c r="F123" s="336"/>
    </row>
    <row r="124" spans="1:6" ht="84.75" customHeight="1" x14ac:dyDescent="0.25">
      <c r="A124" s="358" t="s">
        <v>123</v>
      </c>
      <c r="B124" s="359"/>
      <c r="C124" s="359"/>
      <c r="D124" s="359"/>
      <c r="E124" s="359"/>
      <c r="F124" s="360"/>
    </row>
    <row r="125" spans="1:6" ht="63.75" customHeight="1" x14ac:dyDescent="0.25">
      <c r="A125" s="358" t="s">
        <v>124</v>
      </c>
      <c r="B125" s="359"/>
      <c r="C125" s="359"/>
      <c r="D125" s="359"/>
      <c r="E125" s="359"/>
      <c r="F125" s="360"/>
    </row>
    <row r="126" spans="1:6" ht="32.25" customHeight="1" x14ac:dyDescent="0.25">
      <c r="A126" s="361" t="s">
        <v>125</v>
      </c>
      <c r="B126" s="362"/>
      <c r="C126" s="362"/>
      <c r="D126" s="362"/>
      <c r="E126" s="362"/>
      <c r="F126" s="363"/>
    </row>
    <row r="127" spans="1:6" ht="32.25" customHeight="1" x14ac:dyDescent="0.25">
      <c r="A127" s="279" t="s">
        <v>126</v>
      </c>
      <c r="B127" s="301"/>
      <c r="C127" s="301"/>
      <c r="D127" s="301"/>
      <c r="E127" s="301"/>
      <c r="F127" s="302"/>
    </row>
    <row r="128" spans="1:6" ht="151.5" customHeight="1" x14ac:dyDescent="0.25">
      <c r="A128" s="351" t="s">
        <v>127</v>
      </c>
      <c r="B128" s="356"/>
      <c r="C128" s="356"/>
      <c r="D128" s="356"/>
      <c r="E128" s="356"/>
      <c r="F128" s="357"/>
    </row>
    <row r="129" spans="1:9" ht="24.75" customHeight="1" x14ac:dyDescent="0.25">
      <c r="A129" s="270" t="s">
        <v>128</v>
      </c>
      <c r="B129" s="292"/>
      <c r="C129" s="292"/>
      <c r="D129" s="292"/>
      <c r="E129" s="292"/>
      <c r="F129" s="293"/>
    </row>
    <row r="130" spans="1:9" ht="79.5" customHeight="1" x14ac:dyDescent="0.25">
      <c r="A130" s="351" t="s">
        <v>129</v>
      </c>
      <c r="B130" s="271"/>
      <c r="C130" s="271"/>
      <c r="D130" s="271"/>
      <c r="E130" s="271"/>
      <c r="F130" s="272"/>
    </row>
    <row r="131" spans="1:9" ht="32.25" customHeight="1" x14ac:dyDescent="0.25">
      <c r="A131" s="270" t="s">
        <v>130</v>
      </c>
      <c r="B131" s="292"/>
      <c r="C131" s="292"/>
      <c r="D131" s="292"/>
      <c r="E131" s="292"/>
      <c r="F131" s="293"/>
    </row>
    <row r="132" spans="1:9" ht="32.25" customHeight="1" x14ac:dyDescent="0.25">
      <c r="A132" s="352" t="s">
        <v>131</v>
      </c>
      <c r="B132" s="353"/>
      <c r="C132" s="353"/>
      <c r="D132" s="353"/>
      <c r="E132" s="353"/>
      <c r="F132" s="354"/>
    </row>
    <row r="133" spans="1:9" ht="83.25" customHeight="1" x14ac:dyDescent="0.25">
      <c r="A133" s="355" t="s">
        <v>132</v>
      </c>
      <c r="B133" s="353"/>
      <c r="C133" s="353"/>
      <c r="D133" s="353"/>
      <c r="E133" s="353"/>
      <c r="F133" s="354"/>
    </row>
    <row r="134" spans="1:9" ht="191.25" customHeight="1" x14ac:dyDescent="0.25">
      <c r="A134" s="351" t="s">
        <v>133</v>
      </c>
      <c r="B134" s="356"/>
      <c r="C134" s="356"/>
      <c r="D134" s="356"/>
      <c r="E134" s="356"/>
      <c r="F134" s="357"/>
    </row>
    <row r="135" spans="1:9" ht="32.25" customHeight="1" x14ac:dyDescent="0.25">
      <c r="A135" s="343" t="s">
        <v>134</v>
      </c>
      <c r="B135" s="344"/>
      <c r="C135" s="344"/>
      <c r="D135" s="344"/>
      <c r="E135" s="344"/>
      <c r="F135" s="345"/>
    </row>
    <row r="136" spans="1:9" ht="86.25" customHeight="1" x14ac:dyDescent="0.25">
      <c r="A136" s="280" t="s">
        <v>135</v>
      </c>
      <c r="B136" s="281"/>
      <c r="C136" s="281"/>
      <c r="D136" s="281"/>
      <c r="E136" s="281"/>
      <c r="F136" s="282"/>
    </row>
    <row r="137" spans="1:9" ht="32.25" customHeight="1" x14ac:dyDescent="0.25">
      <c r="A137" s="343" t="s">
        <v>136</v>
      </c>
      <c r="B137" s="344"/>
      <c r="C137" s="344"/>
      <c r="D137" s="344"/>
      <c r="E137" s="344"/>
      <c r="F137" s="345"/>
    </row>
    <row r="138" spans="1:9" ht="110.25" customHeight="1" x14ac:dyDescent="0.25">
      <c r="A138" s="280" t="s">
        <v>137</v>
      </c>
      <c r="B138" s="294"/>
      <c r="C138" s="294"/>
      <c r="D138" s="294"/>
      <c r="E138" s="294"/>
      <c r="F138" s="295"/>
    </row>
    <row r="139" spans="1:9" ht="32.25" customHeight="1" x14ac:dyDescent="0.25">
      <c r="A139" s="343" t="s">
        <v>138</v>
      </c>
      <c r="B139" s="344"/>
      <c r="C139" s="344"/>
      <c r="D139" s="344"/>
      <c r="E139" s="344"/>
      <c r="F139" s="345"/>
    </row>
    <row r="140" spans="1:9" ht="71.25" customHeight="1" x14ac:dyDescent="0.25">
      <c r="A140" s="280" t="s">
        <v>139</v>
      </c>
      <c r="B140" s="281"/>
      <c r="C140" s="281"/>
      <c r="D140" s="281"/>
      <c r="E140" s="281"/>
      <c r="F140" s="282"/>
    </row>
    <row r="141" spans="1:9" ht="32.25" customHeight="1" x14ac:dyDescent="0.25">
      <c r="A141" s="343" t="s">
        <v>140</v>
      </c>
      <c r="B141" s="344"/>
      <c r="C141" s="344"/>
      <c r="D141" s="344"/>
      <c r="E141" s="344"/>
      <c r="F141" s="345"/>
      <c r="G141" s="39"/>
      <c r="H141" s="35"/>
      <c r="I141" s="35"/>
    </row>
    <row r="142" spans="1:9" ht="122.25" customHeight="1" x14ac:dyDescent="0.25">
      <c r="A142" s="346" t="s">
        <v>141</v>
      </c>
      <c r="B142" s="347"/>
      <c r="C142" s="347"/>
      <c r="D142" s="347"/>
      <c r="E142" s="347"/>
      <c r="F142" s="348"/>
      <c r="G142" s="39"/>
      <c r="H142" s="35"/>
      <c r="I142" s="35"/>
    </row>
    <row r="143" spans="1:9" ht="32.25" customHeight="1" x14ac:dyDescent="0.25">
      <c r="A143" s="279" t="s">
        <v>142</v>
      </c>
      <c r="B143" s="261"/>
      <c r="C143" s="261"/>
      <c r="D143" s="261"/>
      <c r="E143" s="261"/>
      <c r="F143" s="262"/>
      <c r="G143" s="39"/>
      <c r="H143" s="35"/>
      <c r="I143" s="35"/>
    </row>
    <row r="144" spans="1:9" ht="120" customHeight="1" x14ac:dyDescent="0.25">
      <c r="A144" s="252" t="s">
        <v>143</v>
      </c>
      <c r="B144" s="263"/>
      <c r="C144" s="263"/>
      <c r="D144" s="263"/>
      <c r="E144" s="263"/>
      <c r="F144" s="264"/>
      <c r="G144" s="39"/>
      <c r="H144" s="35"/>
      <c r="I144" s="35"/>
    </row>
    <row r="145" spans="1:9" ht="32.25" customHeight="1" x14ac:dyDescent="0.25">
      <c r="A145" s="279" t="s">
        <v>144</v>
      </c>
      <c r="B145" s="349"/>
      <c r="C145" s="349"/>
      <c r="D145" s="349"/>
      <c r="E145" s="349"/>
      <c r="F145" s="350"/>
      <c r="G145" s="39"/>
      <c r="H145" s="35"/>
      <c r="I145" s="35"/>
    </row>
    <row r="146" spans="1:9" ht="32.25" customHeight="1" x14ac:dyDescent="0.25">
      <c r="A146" s="334" t="s">
        <v>145</v>
      </c>
      <c r="B146" s="261"/>
      <c r="C146" s="261"/>
      <c r="D146" s="261"/>
      <c r="E146" s="261"/>
      <c r="F146" s="262"/>
      <c r="G146" s="39"/>
      <c r="H146" s="35"/>
      <c r="I146" s="35"/>
    </row>
    <row r="147" spans="1:9" ht="75.75" customHeight="1" x14ac:dyDescent="0.25">
      <c r="A147" s="321" t="s">
        <v>146</v>
      </c>
      <c r="B147" s="335"/>
      <c r="C147" s="335"/>
      <c r="D147" s="335"/>
      <c r="E147" s="335"/>
      <c r="F147" s="336"/>
      <c r="G147" s="39"/>
      <c r="H147" s="35"/>
      <c r="I147" s="35"/>
    </row>
    <row r="148" spans="1:9" ht="32.25" customHeight="1" x14ac:dyDescent="0.25">
      <c r="A148" s="337" t="s">
        <v>147</v>
      </c>
      <c r="B148" s="338"/>
      <c r="C148" s="338"/>
      <c r="D148" s="338"/>
      <c r="E148" s="338"/>
      <c r="F148" s="338"/>
      <c r="G148" s="40"/>
      <c r="H148" s="35"/>
      <c r="I148" s="35"/>
    </row>
    <row r="149" spans="1:9" ht="32.25" customHeight="1" x14ac:dyDescent="0.25">
      <c r="A149" s="339"/>
      <c r="B149" s="340"/>
      <c r="C149" s="340"/>
      <c r="D149" s="340"/>
      <c r="E149" s="340"/>
      <c r="F149" s="341"/>
      <c r="G149" s="40"/>
      <c r="H149" s="35"/>
      <c r="I149" s="35"/>
    </row>
    <row r="150" spans="1:9" ht="32.25" customHeight="1" x14ac:dyDescent="0.25">
      <c r="A150" s="41"/>
      <c r="B150" s="342" t="s">
        <v>148</v>
      </c>
      <c r="C150" s="342"/>
      <c r="D150" s="325" t="s">
        <v>149</v>
      </c>
      <c r="E150" s="326" t="s">
        <v>150</v>
      </c>
      <c r="F150" s="42"/>
      <c r="G150" s="40"/>
      <c r="H150" s="35"/>
      <c r="I150" s="35"/>
    </row>
    <row r="151" spans="1:9" ht="32.25" customHeight="1" x14ac:dyDescent="0.25">
      <c r="A151" s="41"/>
      <c r="B151" s="333" t="s">
        <v>151</v>
      </c>
      <c r="C151" s="333"/>
      <c r="D151" s="325">
        <v>0</v>
      </c>
      <c r="E151" s="326">
        <v>0</v>
      </c>
      <c r="F151" s="42"/>
      <c r="G151" s="40"/>
      <c r="H151" s="35"/>
      <c r="I151" s="35"/>
    </row>
    <row r="152" spans="1:9" ht="32.25" customHeight="1" x14ac:dyDescent="0.25">
      <c r="A152" s="41"/>
      <c r="B152" s="324" t="s">
        <v>152</v>
      </c>
      <c r="C152" s="324"/>
      <c r="D152" s="325">
        <v>0.01</v>
      </c>
      <c r="E152" s="326">
        <v>0.05</v>
      </c>
      <c r="F152" s="42"/>
      <c r="G152" s="40"/>
      <c r="H152" s="35"/>
      <c r="I152" s="35"/>
    </row>
    <row r="153" spans="1:9" ht="32.25" customHeight="1" x14ac:dyDescent="0.25">
      <c r="A153" s="41"/>
      <c r="B153" s="324" t="s">
        <v>153</v>
      </c>
      <c r="C153" s="324"/>
      <c r="D153" s="325">
        <v>0.02</v>
      </c>
      <c r="E153" s="326">
        <v>0.15</v>
      </c>
      <c r="F153" s="42"/>
      <c r="G153" s="40"/>
      <c r="H153" s="35"/>
      <c r="I153" s="35"/>
    </row>
    <row r="154" spans="1:9" ht="32.25" customHeight="1" x14ac:dyDescent="0.25">
      <c r="A154" s="41"/>
      <c r="B154" s="324" t="s">
        <v>154</v>
      </c>
      <c r="C154" s="324"/>
      <c r="D154" s="325">
        <v>0.03</v>
      </c>
      <c r="E154" s="326"/>
      <c r="F154" s="42"/>
      <c r="G154" s="40"/>
      <c r="H154" s="35"/>
      <c r="I154" s="35"/>
    </row>
    <row r="155" spans="1:9" ht="32.25" customHeight="1" x14ac:dyDescent="0.25">
      <c r="A155" s="41"/>
      <c r="B155" s="327" t="s">
        <v>155</v>
      </c>
      <c r="C155" s="327"/>
      <c r="D155" s="328"/>
      <c r="E155" s="328"/>
      <c r="F155" s="42"/>
      <c r="G155" s="40"/>
      <c r="H155" s="329"/>
      <c r="I155" s="329"/>
    </row>
    <row r="156" spans="1:9" ht="32.25" customHeight="1" x14ac:dyDescent="0.25">
      <c r="A156" s="330"/>
      <c r="B156" s="331"/>
      <c r="C156" s="331"/>
      <c r="D156" s="331"/>
      <c r="E156" s="331"/>
      <c r="F156" s="332"/>
      <c r="G156" s="40"/>
      <c r="H156" s="35"/>
      <c r="I156" s="35"/>
    </row>
    <row r="157" spans="1:9" ht="44.25" customHeight="1" x14ac:dyDescent="0.25">
      <c r="A157" s="270" t="s">
        <v>156</v>
      </c>
      <c r="B157" s="271"/>
      <c r="C157" s="271"/>
      <c r="D157" s="271"/>
      <c r="E157" s="271"/>
      <c r="F157" s="272"/>
    </row>
    <row r="158" spans="1:9" ht="63.75" customHeight="1" x14ac:dyDescent="0.25">
      <c r="A158" s="316" t="s">
        <v>157</v>
      </c>
      <c r="B158" s="317"/>
      <c r="C158" s="317"/>
      <c r="D158" s="317"/>
      <c r="E158" s="317"/>
      <c r="F158" s="318"/>
    </row>
    <row r="159" spans="1:9" ht="32.25" customHeight="1" x14ac:dyDescent="0.25">
      <c r="A159" s="279" t="s">
        <v>158</v>
      </c>
      <c r="B159" s="261"/>
      <c r="C159" s="261"/>
      <c r="D159" s="261"/>
      <c r="E159" s="261"/>
      <c r="F159" s="262"/>
    </row>
    <row r="160" spans="1:9" ht="360.75" customHeight="1" x14ac:dyDescent="0.25">
      <c r="A160" s="321" t="s">
        <v>159</v>
      </c>
      <c r="B160" s="322"/>
      <c r="C160" s="322"/>
      <c r="D160" s="322"/>
      <c r="E160" s="322"/>
      <c r="F160" s="323"/>
    </row>
    <row r="161" spans="1:6" ht="165" customHeight="1" x14ac:dyDescent="0.25">
      <c r="A161" s="316" t="s">
        <v>160</v>
      </c>
      <c r="B161" s="317"/>
      <c r="C161" s="317"/>
      <c r="D161" s="317"/>
      <c r="E161" s="317"/>
      <c r="F161" s="318"/>
    </row>
    <row r="162" spans="1:6" ht="32.25" customHeight="1" x14ac:dyDescent="0.25">
      <c r="A162" s="279" t="s">
        <v>161</v>
      </c>
      <c r="B162" s="261"/>
      <c r="C162" s="261"/>
      <c r="D162" s="261"/>
      <c r="E162" s="261"/>
      <c r="F162" s="262"/>
    </row>
    <row r="163" spans="1:6" ht="152.25" customHeight="1" x14ac:dyDescent="0.25">
      <c r="A163" s="321" t="s">
        <v>162</v>
      </c>
      <c r="B163" s="322"/>
      <c r="C163" s="322"/>
      <c r="D163" s="322"/>
      <c r="E163" s="322"/>
      <c r="F163" s="323"/>
    </row>
    <row r="164" spans="1:6" ht="32.25" customHeight="1" x14ac:dyDescent="0.25">
      <c r="A164" s="279" t="s">
        <v>163</v>
      </c>
      <c r="B164" s="261"/>
      <c r="C164" s="261"/>
      <c r="D164" s="261"/>
      <c r="E164" s="261"/>
      <c r="F164" s="262"/>
    </row>
    <row r="165" spans="1:6" ht="46.5" customHeight="1" x14ac:dyDescent="0.25">
      <c r="A165" s="316" t="s">
        <v>164</v>
      </c>
      <c r="B165" s="317"/>
      <c r="C165" s="317"/>
      <c r="D165" s="317"/>
      <c r="E165" s="317"/>
      <c r="F165" s="318"/>
    </row>
    <row r="166" spans="1:6" ht="32.25" customHeight="1" x14ac:dyDescent="0.25">
      <c r="A166" s="279" t="s">
        <v>165</v>
      </c>
      <c r="B166" s="261"/>
      <c r="C166" s="261"/>
      <c r="D166" s="261"/>
      <c r="E166" s="261"/>
      <c r="F166" s="262"/>
    </row>
    <row r="167" spans="1:6" ht="90" customHeight="1" x14ac:dyDescent="0.25">
      <c r="A167" s="316" t="s">
        <v>166</v>
      </c>
      <c r="B167" s="317"/>
      <c r="C167" s="317"/>
      <c r="D167" s="317"/>
      <c r="E167" s="317"/>
      <c r="F167" s="318"/>
    </row>
    <row r="168" spans="1:6" ht="32.25" customHeight="1" x14ac:dyDescent="0.25">
      <c r="A168" s="319" t="s">
        <v>167</v>
      </c>
      <c r="B168" s="320"/>
      <c r="C168" s="320"/>
      <c r="D168" s="320"/>
      <c r="E168" s="320"/>
      <c r="F168" s="320"/>
    </row>
    <row r="169" spans="1:6" ht="125.25" customHeight="1" x14ac:dyDescent="0.25">
      <c r="A169" s="316" t="s">
        <v>168</v>
      </c>
      <c r="B169" s="317"/>
      <c r="C169" s="317"/>
      <c r="D169" s="317"/>
      <c r="E169" s="317"/>
      <c r="F169" s="318"/>
    </row>
    <row r="170" spans="1:6" ht="32.25" customHeight="1" x14ac:dyDescent="0.25">
      <c r="A170" s="279" t="s">
        <v>169</v>
      </c>
      <c r="B170" s="261"/>
      <c r="C170" s="261"/>
      <c r="D170" s="261"/>
      <c r="E170" s="261"/>
      <c r="F170" s="262"/>
    </row>
    <row r="171" spans="1:6" ht="64.5" customHeight="1" x14ac:dyDescent="0.25">
      <c r="A171" s="249" t="s">
        <v>170</v>
      </c>
      <c r="B171" s="314"/>
      <c r="C171" s="314"/>
      <c r="D171" s="314"/>
      <c r="E171" s="314"/>
      <c r="F171" s="315"/>
    </row>
    <row r="172" spans="1:6" ht="32.25" customHeight="1" x14ac:dyDescent="0.25">
      <c r="A172" s="279" t="s">
        <v>171</v>
      </c>
      <c r="B172" s="261"/>
      <c r="C172" s="261"/>
      <c r="D172" s="261"/>
      <c r="E172" s="261"/>
      <c r="F172" s="262"/>
    </row>
    <row r="173" spans="1:6" ht="75" customHeight="1" x14ac:dyDescent="0.25">
      <c r="A173" s="280" t="s">
        <v>172</v>
      </c>
      <c r="B173" s="281"/>
      <c r="C173" s="281"/>
      <c r="D173" s="281"/>
      <c r="E173" s="281"/>
      <c r="F173" s="282"/>
    </row>
    <row r="174" spans="1:6" ht="32.25" customHeight="1" x14ac:dyDescent="0.25">
      <c r="A174" s="279" t="s">
        <v>173</v>
      </c>
      <c r="B174" s="261"/>
      <c r="C174" s="261"/>
      <c r="D174" s="261"/>
      <c r="E174" s="261"/>
      <c r="F174" s="262"/>
    </row>
    <row r="175" spans="1:6" ht="219.75" customHeight="1" x14ac:dyDescent="0.25">
      <c r="A175" s="249" t="s">
        <v>174</v>
      </c>
      <c r="B175" s="306"/>
      <c r="C175" s="306"/>
      <c r="D175" s="306"/>
      <c r="E175" s="306"/>
      <c r="F175" s="307"/>
    </row>
    <row r="176" spans="1:6" ht="32.25" customHeight="1" x14ac:dyDescent="0.25">
      <c r="A176" s="279" t="s">
        <v>175</v>
      </c>
      <c r="B176" s="261"/>
      <c r="C176" s="261"/>
      <c r="D176" s="261"/>
      <c r="E176" s="261"/>
      <c r="F176" s="262"/>
    </row>
    <row r="177" spans="1:6" ht="81" customHeight="1" x14ac:dyDescent="0.25">
      <c r="A177" s="280" t="s">
        <v>176</v>
      </c>
      <c r="B177" s="281"/>
      <c r="C177" s="281"/>
      <c r="D177" s="281"/>
      <c r="E177" s="281"/>
      <c r="F177" s="282"/>
    </row>
    <row r="178" spans="1:6" ht="33.75" customHeight="1" x14ac:dyDescent="0.25">
      <c r="A178" s="279" t="s">
        <v>177</v>
      </c>
      <c r="B178" s="301"/>
      <c r="C178" s="301"/>
      <c r="D178" s="301"/>
      <c r="E178" s="301"/>
      <c r="F178" s="302"/>
    </row>
    <row r="179" spans="1:6" ht="81" customHeight="1" x14ac:dyDescent="0.25">
      <c r="A179" s="311" t="s">
        <v>178</v>
      </c>
      <c r="B179" s="312"/>
      <c r="C179" s="312"/>
      <c r="D179" s="312"/>
      <c r="E179" s="312"/>
      <c r="F179" s="313"/>
    </row>
    <row r="180" spans="1:6" ht="36.75" customHeight="1" x14ac:dyDescent="0.25">
      <c r="A180" s="279" t="s">
        <v>179</v>
      </c>
      <c r="B180" s="301"/>
      <c r="C180" s="301"/>
      <c r="D180" s="301"/>
      <c r="E180" s="301"/>
      <c r="F180" s="302"/>
    </row>
    <row r="181" spans="1:6" ht="81" customHeight="1" x14ac:dyDescent="0.25">
      <c r="A181" s="311" t="s">
        <v>180</v>
      </c>
      <c r="B181" s="312"/>
      <c r="C181" s="312"/>
      <c r="D181" s="312"/>
      <c r="E181" s="312"/>
      <c r="F181" s="313"/>
    </row>
    <row r="182" spans="1:6" ht="32.25" customHeight="1" x14ac:dyDescent="0.25">
      <c r="A182" s="279" t="s">
        <v>181</v>
      </c>
      <c r="B182" s="301"/>
      <c r="C182" s="301"/>
      <c r="D182" s="301"/>
      <c r="E182" s="301"/>
      <c r="F182" s="302"/>
    </row>
    <row r="183" spans="1:6" ht="164.25" customHeight="1" x14ac:dyDescent="0.25">
      <c r="A183" s="249" t="s">
        <v>182</v>
      </c>
      <c r="B183" s="306"/>
      <c r="C183" s="306"/>
      <c r="D183" s="306"/>
      <c r="E183" s="306"/>
      <c r="F183" s="307"/>
    </row>
    <row r="184" spans="1:6" ht="32.25" customHeight="1" x14ac:dyDescent="0.25">
      <c r="A184" s="308" t="s">
        <v>183</v>
      </c>
      <c r="B184" s="309"/>
      <c r="C184" s="309"/>
      <c r="D184" s="309"/>
      <c r="E184" s="309"/>
      <c r="F184" s="310"/>
    </row>
    <row r="185" spans="1:6" ht="172.5" customHeight="1" x14ac:dyDescent="0.25">
      <c r="A185" s="280" t="s">
        <v>184</v>
      </c>
      <c r="B185" s="281"/>
      <c r="C185" s="281"/>
      <c r="D185" s="281"/>
      <c r="E185" s="281"/>
      <c r="F185" s="282"/>
    </row>
    <row r="186" spans="1:6" ht="32.25" customHeight="1" x14ac:dyDescent="0.25">
      <c r="A186" s="279" t="s">
        <v>185</v>
      </c>
      <c r="B186" s="301"/>
      <c r="C186" s="301"/>
      <c r="D186" s="301"/>
      <c r="E186" s="301"/>
      <c r="F186" s="302"/>
    </row>
    <row r="187" spans="1:6" ht="56.25" customHeight="1" x14ac:dyDescent="0.25">
      <c r="A187" s="284" t="s">
        <v>186</v>
      </c>
      <c r="B187" s="294"/>
      <c r="C187" s="294"/>
      <c r="D187" s="294"/>
      <c r="E187" s="294"/>
      <c r="F187" s="295"/>
    </row>
    <row r="188" spans="1:6" ht="32.25" customHeight="1" x14ac:dyDescent="0.25">
      <c r="A188" s="279" t="s">
        <v>187</v>
      </c>
      <c r="B188" s="301"/>
      <c r="C188" s="301"/>
      <c r="D188" s="301"/>
      <c r="E188" s="301"/>
      <c r="F188" s="302"/>
    </row>
    <row r="189" spans="1:6" ht="108" customHeight="1" x14ac:dyDescent="0.25">
      <c r="A189" s="284" t="s">
        <v>188</v>
      </c>
      <c r="B189" s="294"/>
      <c r="C189" s="294"/>
      <c r="D189" s="294"/>
      <c r="E189" s="294"/>
      <c r="F189" s="295"/>
    </row>
    <row r="190" spans="1:6" ht="39.75" customHeight="1" x14ac:dyDescent="0.25">
      <c r="A190" s="279" t="s">
        <v>189</v>
      </c>
      <c r="B190" s="301"/>
      <c r="C190" s="301"/>
      <c r="D190" s="301"/>
      <c r="E190" s="301"/>
      <c r="F190" s="302"/>
    </row>
    <row r="191" spans="1:6" ht="54" customHeight="1" x14ac:dyDescent="0.25">
      <c r="A191" s="252" t="s">
        <v>190</v>
      </c>
      <c r="B191" s="296"/>
      <c r="C191" s="296"/>
      <c r="D191" s="296"/>
      <c r="E191" s="296"/>
      <c r="F191" s="297"/>
    </row>
    <row r="192" spans="1:6" ht="32.25" customHeight="1" x14ac:dyDescent="0.25">
      <c r="A192" s="279" t="s">
        <v>191</v>
      </c>
      <c r="B192" s="301"/>
      <c r="C192" s="301"/>
      <c r="D192" s="301"/>
      <c r="E192" s="301"/>
      <c r="F192" s="302"/>
    </row>
    <row r="193" spans="1:6" ht="57" customHeight="1" x14ac:dyDescent="0.25">
      <c r="A193" s="303" t="s">
        <v>192</v>
      </c>
      <c r="B193" s="304"/>
      <c r="C193" s="304"/>
      <c r="D193" s="304"/>
      <c r="E193" s="304"/>
      <c r="F193" s="305"/>
    </row>
    <row r="194" spans="1:6" ht="32.25" customHeight="1" x14ac:dyDescent="0.25">
      <c r="A194" s="270" t="s">
        <v>193</v>
      </c>
      <c r="B194" s="271"/>
      <c r="C194" s="271"/>
      <c r="D194" s="271"/>
      <c r="E194" s="271"/>
      <c r="F194" s="272"/>
    </row>
    <row r="195" spans="1:6" ht="81" customHeight="1" x14ac:dyDescent="0.25">
      <c r="A195" s="303" t="s">
        <v>194</v>
      </c>
      <c r="B195" s="304"/>
      <c r="C195" s="304"/>
      <c r="D195" s="304"/>
      <c r="E195" s="304"/>
      <c r="F195" s="305"/>
    </row>
    <row r="196" spans="1:6" ht="27.75" customHeight="1" x14ac:dyDescent="0.25">
      <c r="A196" s="270" t="s">
        <v>195</v>
      </c>
      <c r="B196" s="271"/>
      <c r="C196" s="271"/>
      <c r="D196" s="271"/>
      <c r="E196" s="271"/>
      <c r="F196" s="272"/>
    </row>
    <row r="197" spans="1:6" ht="63.75" customHeight="1" x14ac:dyDescent="0.25">
      <c r="A197" s="284" t="s">
        <v>196</v>
      </c>
      <c r="B197" s="294"/>
      <c r="C197" s="294"/>
      <c r="D197" s="294"/>
      <c r="E197" s="294"/>
      <c r="F197" s="295"/>
    </row>
    <row r="198" spans="1:6" ht="33" customHeight="1" x14ac:dyDescent="0.25">
      <c r="A198" s="270" t="s">
        <v>197</v>
      </c>
      <c r="B198" s="271"/>
      <c r="C198" s="271"/>
      <c r="D198" s="271"/>
      <c r="E198" s="271"/>
      <c r="F198" s="272"/>
    </row>
    <row r="199" spans="1:6" ht="77.25" customHeight="1" x14ac:dyDescent="0.25">
      <c r="A199" s="284" t="s">
        <v>198</v>
      </c>
      <c r="B199" s="294"/>
      <c r="C199" s="294"/>
      <c r="D199" s="294"/>
      <c r="E199" s="294"/>
      <c r="F199" s="295"/>
    </row>
    <row r="200" spans="1:6" ht="32.25" customHeight="1" x14ac:dyDescent="0.25">
      <c r="A200" s="270" t="s">
        <v>199</v>
      </c>
      <c r="B200" s="271"/>
      <c r="C200" s="271"/>
      <c r="D200" s="271"/>
      <c r="E200" s="271"/>
      <c r="F200" s="272"/>
    </row>
    <row r="201" spans="1:6" ht="141" customHeight="1" x14ac:dyDescent="0.25">
      <c r="A201" s="284" t="s">
        <v>200</v>
      </c>
      <c r="B201" s="294"/>
      <c r="C201" s="294"/>
      <c r="D201" s="294"/>
      <c r="E201" s="294"/>
      <c r="F201" s="295"/>
    </row>
    <row r="202" spans="1:6" ht="32.25" customHeight="1" x14ac:dyDescent="0.25">
      <c r="A202" s="270" t="s">
        <v>201</v>
      </c>
      <c r="B202" s="271"/>
      <c r="C202" s="271"/>
      <c r="D202" s="271"/>
      <c r="E202" s="271"/>
      <c r="F202" s="272"/>
    </row>
    <row r="203" spans="1:6" ht="66" customHeight="1" x14ac:dyDescent="0.25">
      <c r="A203" s="284" t="s">
        <v>202</v>
      </c>
      <c r="B203" s="294"/>
      <c r="C203" s="294"/>
      <c r="D203" s="294"/>
      <c r="E203" s="294"/>
      <c r="F203" s="295"/>
    </row>
    <row r="204" spans="1:6" ht="32.25" customHeight="1" x14ac:dyDescent="0.25">
      <c r="A204" s="270" t="s">
        <v>203</v>
      </c>
      <c r="B204" s="271"/>
      <c r="C204" s="271"/>
      <c r="D204" s="271"/>
      <c r="E204" s="271"/>
      <c r="F204" s="272"/>
    </row>
    <row r="205" spans="1:6" ht="61.5" customHeight="1" x14ac:dyDescent="0.25">
      <c r="A205" s="298" t="s">
        <v>204</v>
      </c>
      <c r="B205" s="299"/>
      <c r="C205" s="299"/>
      <c r="D205" s="299"/>
      <c r="E205" s="299"/>
      <c r="F205" s="300"/>
    </row>
    <row r="206" spans="1:6" ht="32.25" customHeight="1" x14ac:dyDescent="0.25">
      <c r="A206" s="279" t="s">
        <v>205</v>
      </c>
      <c r="B206" s="261"/>
      <c r="C206" s="261"/>
      <c r="D206" s="261"/>
      <c r="E206" s="261"/>
      <c r="F206" s="262"/>
    </row>
    <row r="207" spans="1:6" ht="81.75" customHeight="1" x14ac:dyDescent="0.25">
      <c r="A207" s="284" t="s">
        <v>206</v>
      </c>
      <c r="B207" s="294"/>
      <c r="C207" s="294"/>
      <c r="D207" s="294"/>
      <c r="E207" s="294"/>
      <c r="F207" s="295"/>
    </row>
    <row r="208" spans="1:6" ht="32.25" customHeight="1" x14ac:dyDescent="0.25">
      <c r="A208" s="279" t="s">
        <v>207</v>
      </c>
      <c r="B208" s="301"/>
      <c r="C208" s="301"/>
      <c r="D208" s="301"/>
      <c r="E208" s="301"/>
      <c r="F208" s="302"/>
    </row>
    <row r="209" spans="1:6" ht="155.25" customHeight="1" x14ac:dyDescent="0.25">
      <c r="A209" s="252" t="s">
        <v>208</v>
      </c>
      <c r="B209" s="296"/>
      <c r="C209" s="296"/>
      <c r="D209" s="296"/>
      <c r="E209" s="296"/>
      <c r="F209" s="297"/>
    </row>
    <row r="210" spans="1:6" ht="32.25" customHeight="1" x14ac:dyDescent="0.25">
      <c r="A210" s="279" t="s">
        <v>209</v>
      </c>
      <c r="B210" s="261"/>
      <c r="C210" s="261"/>
      <c r="D210" s="261"/>
      <c r="E210" s="261"/>
      <c r="F210" s="262"/>
    </row>
    <row r="211" spans="1:6" ht="132.75" customHeight="1" x14ac:dyDescent="0.25">
      <c r="A211" s="252" t="s">
        <v>210</v>
      </c>
      <c r="B211" s="296"/>
      <c r="C211" s="296"/>
      <c r="D211" s="296"/>
      <c r="E211" s="296"/>
      <c r="F211" s="297"/>
    </row>
    <row r="212" spans="1:6" ht="32.25" customHeight="1" x14ac:dyDescent="0.25">
      <c r="A212" s="279" t="s">
        <v>211</v>
      </c>
      <c r="B212" s="261"/>
      <c r="C212" s="261"/>
      <c r="D212" s="261"/>
      <c r="E212" s="261"/>
      <c r="F212" s="262"/>
    </row>
    <row r="213" spans="1:6" ht="171" customHeight="1" x14ac:dyDescent="0.25">
      <c r="A213" s="252" t="s">
        <v>212</v>
      </c>
      <c r="B213" s="296"/>
      <c r="C213" s="296"/>
      <c r="D213" s="296"/>
      <c r="E213" s="296"/>
      <c r="F213" s="297"/>
    </row>
    <row r="214" spans="1:6" ht="32.25" customHeight="1" x14ac:dyDescent="0.25">
      <c r="A214" s="279" t="s">
        <v>213</v>
      </c>
      <c r="B214" s="261"/>
      <c r="C214" s="261"/>
      <c r="D214" s="261"/>
      <c r="E214" s="261"/>
      <c r="F214" s="262"/>
    </row>
    <row r="215" spans="1:6" ht="82.5" customHeight="1" x14ac:dyDescent="0.25">
      <c r="A215" s="284" t="s">
        <v>214</v>
      </c>
      <c r="B215" s="294"/>
      <c r="C215" s="294"/>
      <c r="D215" s="294"/>
      <c r="E215" s="294"/>
      <c r="F215" s="295"/>
    </row>
    <row r="216" spans="1:6" ht="32.25" customHeight="1" x14ac:dyDescent="0.25">
      <c r="A216" s="270" t="s">
        <v>215</v>
      </c>
      <c r="B216" s="292"/>
      <c r="C216" s="292"/>
      <c r="D216" s="292"/>
      <c r="E216" s="292"/>
      <c r="F216" s="293"/>
    </row>
    <row r="217" spans="1:6" ht="57" customHeight="1" x14ac:dyDescent="0.25">
      <c r="A217" s="284" t="s">
        <v>216</v>
      </c>
      <c r="B217" s="294"/>
      <c r="C217" s="294"/>
      <c r="D217" s="294"/>
      <c r="E217" s="294"/>
      <c r="F217" s="295"/>
    </row>
    <row r="218" spans="1:6" ht="30.75" customHeight="1" x14ac:dyDescent="0.25">
      <c r="A218" s="270" t="s">
        <v>217</v>
      </c>
      <c r="B218" s="292"/>
      <c r="C218" s="292"/>
      <c r="D218" s="292"/>
      <c r="E218" s="292"/>
      <c r="F218" s="293"/>
    </row>
    <row r="219" spans="1:6" ht="57" customHeight="1" x14ac:dyDescent="0.25">
      <c r="A219" s="284" t="s">
        <v>218</v>
      </c>
      <c r="B219" s="294"/>
      <c r="C219" s="294"/>
      <c r="D219" s="294"/>
      <c r="E219" s="294"/>
      <c r="F219" s="295"/>
    </row>
    <row r="220" spans="1:6" ht="32.25" customHeight="1" x14ac:dyDescent="0.25">
      <c r="A220" s="279" t="s">
        <v>219</v>
      </c>
      <c r="B220" s="261"/>
      <c r="C220" s="261"/>
      <c r="D220" s="261"/>
      <c r="E220" s="261"/>
      <c r="F220" s="262"/>
    </row>
    <row r="221" spans="1:6" ht="98.25" customHeight="1" x14ac:dyDescent="0.25">
      <c r="A221" s="252" t="s">
        <v>220</v>
      </c>
      <c r="B221" s="296"/>
      <c r="C221" s="296"/>
      <c r="D221" s="296"/>
      <c r="E221" s="296"/>
      <c r="F221" s="297"/>
    </row>
    <row r="222" spans="1:6" ht="32.25" customHeight="1" x14ac:dyDescent="0.25">
      <c r="A222" s="279" t="s">
        <v>221</v>
      </c>
      <c r="B222" s="261"/>
      <c r="C222" s="261"/>
      <c r="D222" s="261"/>
      <c r="E222" s="261"/>
      <c r="F222" s="262"/>
    </row>
    <row r="223" spans="1:6" ht="185.25" customHeight="1" x14ac:dyDescent="0.25">
      <c r="A223" s="289" t="s">
        <v>222</v>
      </c>
      <c r="B223" s="290"/>
      <c r="C223" s="290"/>
      <c r="D223" s="290"/>
      <c r="E223" s="290"/>
      <c r="F223" s="291"/>
    </row>
    <row r="224" spans="1:6" ht="32.25" customHeight="1" x14ac:dyDescent="0.25">
      <c r="A224" s="279" t="s">
        <v>223</v>
      </c>
      <c r="B224" s="261"/>
      <c r="C224" s="261"/>
      <c r="D224" s="261"/>
      <c r="E224" s="261"/>
      <c r="F224" s="262"/>
    </row>
    <row r="225" spans="1:6" ht="48" customHeight="1" x14ac:dyDescent="0.25">
      <c r="A225" s="252" t="s">
        <v>224</v>
      </c>
      <c r="B225" s="261"/>
      <c r="C225" s="261"/>
      <c r="D225" s="261"/>
      <c r="E225" s="261"/>
      <c r="F225" s="262"/>
    </row>
    <row r="226" spans="1:6" ht="32.25" customHeight="1" x14ac:dyDescent="0.25">
      <c r="A226" s="279" t="s">
        <v>225</v>
      </c>
      <c r="B226" s="261"/>
      <c r="C226" s="261"/>
      <c r="D226" s="261"/>
      <c r="E226" s="261"/>
      <c r="F226" s="262"/>
    </row>
    <row r="227" spans="1:6" ht="108.75" customHeight="1" x14ac:dyDescent="0.25">
      <c r="A227" s="252" t="s">
        <v>226</v>
      </c>
      <c r="B227" s="263"/>
      <c r="C227" s="263"/>
      <c r="D227" s="263"/>
      <c r="E227" s="263"/>
      <c r="F227" s="264"/>
    </row>
    <row r="228" spans="1:6" ht="32.25" customHeight="1" x14ac:dyDescent="0.25">
      <c r="A228" s="279" t="s">
        <v>227</v>
      </c>
      <c r="B228" s="261"/>
      <c r="C228" s="261"/>
      <c r="D228" s="261"/>
      <c r="E228" s="261"/>
      <c r="F228" s="262"/>
    </row>
    <row r="229" spans="1:6" ht="101.25" customHeight="1" x14ac:dyDescent="0.25">
      <c r="A229" s="284" t="s">
        <v>228</v>
      </c>
      <c r="B229" s="287"/>
      <c r="C229" s="287"/>
      <c r="D229" s="287"/>
      <c r="E229" s="287"/>
      <c r="F229" s="288"/>
    </row>
    <row r="230" spans="1:6" ht="32.25" customHeight="1" x14ac:dyDescent="0.25">
      <c r="A230" s="279" t="s">
        <v>229</v>
      </c>
      <c r="B230" s="261"/>
      <c r="C230" s="261"/>
      <c r="D230" s="261"/>
      <c r="E230" s="261"/>
      <c r="F230" s="262"/>
    </row>
    <row r="231" spans="1:6" ht="113.25" customHeight="1" x14ac:dyDescent="0.25">
      <c r="A231" s="252" t="s">
        <v>230</v>
      </c>
      <c r="B231" s="263"/>
      <c r="C231" s="263"/>
      <c r="D231" s="263"/>
      <c r="E231" s="263"/>
      <c r="F231" s="264"/>
    </row>
    <row r="232" spans="1:6" ht="32.25" customHeight="1" x14ac:dyDescent="0.25">
      <c r="A232" s="279" t="s">
        <v>231</v>
      </c>
      <c r="B232" s="261"/>
      <c r="C232" s="261"/>
      <c r="D232" s="261"/>
      <c r="E232" s="261"/>
      <c r="F232" s="262"/>
    </row>
    <row r="233" spans="1:6" ht="82.5" customHeight="1" x14ac:dyDescent="0.25">
      <c r="A233" s="284" t="s">
        <v>232</v>
      </c>
      <c r="B233" s="287"/>
      <c r="C233" s="287"/>
      <c r="D233" s="287"/>
      <c r="E233" s="287"/>
      <c r="F233" s="288"/>
    </row>
    <row r="234" spans="1:6" ht="32.25" customHeight="1" x14ac:dyDescent="0.25">
      <c r="A234" s="270" t="s">
        <v>233</v>
      </c>
      <c r="B234" s="271"/>
      <c r="C234" s="271"/>
      <c r="D234" s="271"/>
      <c r="E234" s="271"/>
      <c r="F234" s="272"/>
    </row>
    <row r="235" spans="1:6" ht="195.75" customHeight="1" x14ac:dyDescent="0.25">
      <c r="A235" s="252" t="s">
        <v>234</v>
      </c>
      <c r="B235" s="263"/>
      <c r="C235" s="263"/>
      <c r="D235" s="263"/>
      <c r="E235" s="263"/>
      <c r="F235" s="264"/>
    </row>
    <row r="236" spans="1:6" ht="32.25" customHeight="1" x14ac:dyDescent="0.25">
      <c r="A236" s="279" t="s">
        <v>235</v>
      </c>
      <c r="B236" s="261"/>
      <c r="C236" s="261"/>
      <c r="D236" s="261"/>
      <c r="E236" s="261"/>
      <c r="F236" s="262"/>
    </row>
    <row r="237" spans="1:6" ht="52.5" customHeight="1" x14ac:dyDescent="0.25">
      <c r="A237" s="252" t="s">
        <v>236</v>
      </c>
      <c r="B237" s="263"/>
      <c r="C237" s="263"/>
      <c r="D237" s="263"/>
      <c r="E237" s="263"/>
      <c r="F237" s="264"/>
    </row>
    <row r="238" spans="1:6" ht="32.25" customHeight="1" x14ac:dyDescent="0.25">
      <c r="A238" s="283" t="s">
        <v>237</v>
      </c>
      <c r="B238" s="271"/>
      <c r="C238" s="271"/>
      <c r="D238" s="271"/>
      <c r="E238" s="271"/>
      <c r="F238" s="272"/>
    </row>
    <row r="239" spans="1:6" ht="38.25" customHeight="1" x14ac:dyDescent="0.25">
      <c r="A239" s="280" t="s">
        <v>238</v>
      </c>
      <c r="B239" s="281"/>
      <c r="C239" s="281"/>
      <c r="D239" s="281"/>
      <c r="E239" s="281"/>
      <c r="F239" s="282"/>
    </row>
    <row r="240" spans="1:6" ht="40.5" customHeight="1" x14ac:dyDescent="0.25">
      <c r="A240" s="279" t="s">
        <v>239</v>
      </c>
      <c r="B240" s="261"/>
      <c r="C240" s="261"/>
      <c r="D240" s="261"/>
      <c r="E240" s="261"/>
      <c r="F240" s="262"/>
    </row>
    <row r="241" spans="1:11" ht="37.5" customHeight="1" x14ac:dyDescent="0.25">
      <c r="A241" s="280" t="s">
        <v>240</v>
      </c>
      <c r="B241" s="281"/>
      <c r="C241" s="281"/>
      <c r="D241" s="281"/>
      <c r="E241" s="281"/>
      <c r="F241" s="282"/>
      <c r="G241" s="40"/>
      <c r="H241" s="35"/>
      <c r="I241" s="35"/>
      <c r="J241" s="35"/>
      <c r="K241" s="35"/>
    </row>
    <row r="242" spans="1:11" ht="32.25" customHeight="1" x14ac:dyDescent="0.25">
      <c r="A242" s="283" t="s">
        <v>241</v>
      </c>
      <c r="B242" s="271"/>
      <c r="C242" s="271"/>
      <c r="D242" s="271"/>
      <c r="E242" s="271"/>
      <c r="F242" s="272"/>
      <c r="G242" s="34"/>
      <c r="H242" s="35"/>
      <c r="I242" s="35"/>
      <c r="J242" s="35"/>
      <c r="K242" s="35"/>
    </row>
    <row r="243" spans="1:11" ht="58.5" customHeight="1" x14ac:dyDescent="0.25">
      <c r="A243" s="284" t="s">
        <v>242</v>
      </c>
      <c r="B243" s="285"/>
      <c r="C243" s="285"/>
      <c r="D243" s="285"/>
      <c r="E243" s="285"/>
      <c r="F243" s="286"/>
      <c r="G243" s="40"/>
      <c r="H243" s="268"/>
      <c r="I243" s="268"/>
      <c r="J243" s="268"/>
      <c r="K243" s="268"/>
    </row>
    <row r="244" spans="1:11" ht="32.25" customHeight="1" x14ac:dyDescent="0.25">
      <c r="A244" s="269" t="s">
        <v>243</v>
      </c>
      <c r="B244" s="261"/>
      <c r="C244" s="261"/>
      <c r="D244" s="261"/>
      <c r="E244" s="261"/>
      <c r="F244" s="262"/>
      <c r="G244" s="34"/>
      <c r="H244" s="35"/>
      <c r="I244" s="35"/>
      <c r="J244" s="35"/>
      <c r="K244" s="35"/>
    </row>
    <row r="245" spans="1:11" ht="33.75" customHeight="1" x14ac:dyDescent="0.25">
      <c r="A245" s="252" t="s">
        <v>244</v>
      </c>
      <c r="B245" s="261"/>
      <c r="C245" s="261"/>
      <c r="D245" s="261"/>
      <c r="E245" s="261"/>
      <c r="F245" s="262"/>
      <c r="G245" s="40"/>
      <c r="H245" s="35"/>
      <c r="I245" s="35"/>
      <c r="J245" s="35"/>
      <c r="K245" s="35"/>
    </row>
    <row r="246" spans="1:11" ht="32.25" customHeight="1" x14ac:dyDescent="0.25">
      <c r="A246" s="270" t="s">
        <v>245</v>
      </c>
      <c r="B246" s="271"/>
      <c r="C246" s="271"/>
      <c r="D246" s="271"/>
      <c r="E246" s="271"/>
      <c r="F246" s="272"/>
      <c r="G246" s="34"/>
      <c r="H246" s="35"/>
      <c r="I246" s="35"/>
      <c r="J246" s="35"/>
      <c r="K246" s="35"/>
    </row>
    <row r="247" spans="1:11" ht="44.25" customHeight="1" thickBot="1" x14ac:dyDescent="0.3">
      <c r="A247" s="273" t="s">
        <v>246</v>
      </c>
      <c r="B247" s="274"/>
      <c r="C247" s="274"/>
      <c r="D247" s="274"/>
      <c r="E247" s="274"/>
      <c r="F247" s="275"/>
      <c r="G247" s="40"/>
      <c r="H247" s="35"/>
      <c r="I247" s="35"/>
      <c r="J247" s="35"/>
      <c r="K247" s="35"/>
    </row>
    <row r="248" spans="1:11" ht="30" customHeight="1" x14ac:dyDescent="0.25">
      <c r="A248" s="276" t="s">
        <v>247</v>
      </c>
      <c r="B248" s="277"/>
      <c r="C248" s="277"/>
      <c r="D248" s="277"/>
      <c r="E248" s="277"/>
      <c r="F248" s="278"/>
      <c r="G248" s="34"/>
      <c r="H248" s="35"/>
      <c r="I248" s="35"/>
      <c r="J248" s="35"/>
      <c r="K248" s="35"/>
    </row>
    <row r="249" spans="1:11" ht="81.75" customHeight="1" thickBot="1" x14ac:dyDescent="0.3">
      <c r="A249" s="255" t="s">
        <v>248</v>
      </c>
      <c r="B249" s="256"/>
      <c r="C249" s="256"/>
      <c r="D249" s="256"/>
      <c r="E249" s="256"/>
      <c r="F249" s="257"/>
      <c r="G249" s="40"/>
      <c r="H249" s="35"/>
      <c r="I249" s="35"/>
      <c r="J249" s="35"/>
      <c r="K249" s="35"/>
    </row>
    <row r="250" spans="1:11" ht="36" customHeight="1" thickBot="1" x14ac:dyDescent="0.3">
      <c r="A250" s="258" t="s">
        <v>249</v>
      </c>
      <c r="B250" s="259"/>
      <c r="C250" s="259"/>
      <c r="D250" s="259"/>
      <c r="E250" s="259"/>
      <c r="F250" s="260"/>
      <c r="G250" s="40"/>
      <c r="H250" s="35"/>
      <c r="I250" s="35"/>
      <c r="J250" s="35"/>
      <c r="K250" s="35"/>
    </row>
    <row r="251" spans="1:11" ht="57" customHeight="1" x14ac:dyDescent="0.25">
      <c r="A251" s="246" t="s">
        <v>250</v>
      </c>
      <c r="B251" s="247"/>
      <c r="C251" s="247"/>
      <c r="D251" s="247"/>
      <c r="E251" s="247"/>
      <c r="F251" s="248"/>
      <c r="G251" s="34"/>
      <c r="H251" s="35"/>
      <c r="I251" s="35"/>
      <c r="J251" s="35"/>
      <c r="K251" s="35"/>
    </row>
    <row r="252" spans="1:11" ht="231" customHeight="1" x14ac:dyDescent="0.25">
      <c r="A252" s="252" t="s">
        <v>251</v>
      </c>
      <c r="B252" s="261"/>
      <c r="C252" s="261"/>
      <c r="D252" s="261"/>
      <c r="E252" s="261"/>
      <c r="F252" s="262"/>
      <c r="G252" s="40"/>
      <c r="H252" s="35"/>
      <c r="I252" s="35"/>
      <c r="J252" s="35"/>
      <c r="K252" s="35"/>
    </row>
    <row r="253" spans="1:11" ht="317.25" customHeight="1" x14ac:dyDescent="0.25">
      <c r="A253" s="252" t="s">
        <v>252</v>
      </c>
      <c r="B253" s="263"/>
      <c r="C253" s="263"/>
      <c r="D253" s="263"/>
      <c r="E253" s="263"/>
      <c r="F253" s="264"/>
      <c r="G253" s="34"/>
      <c r="H253" s="35"/>
      <c r="I253" s="35"/>
      <c r="J253" s="35"/>
      <c r="K253" s="35"/>
    </row>
    <row r="254" spans="1:11" ht="32.25" customHeight="1" thickBot="1" x14ac:dyDescent="0.3">
      <c r="A254" s="265" t="s">
        <v>253</v>
      </c>
      <c r="B254" s="266"/>
      <c r="C254" s="266"/>
      <c r="D254" s="266"/>
      <c r="E254" s="266"/>
      <c r="F254" s="267"/>
      <c r="G254" s="34"/>
      <c r="H254" s="35"/>
      <c r="I254" s="35"/>
      <c r="J254" s="35"/>
      <c r="K254" s="35"/>
    </row>
    <row r="255" spans="1:11" ht="32.25" customHeight="1" x14ac:dyDescent="0.25">
      <c r="A255" s="246" t="s">
        <v>254</v>
      </c>
      <c r="B255" s="247"/>
      <c r="C255" s="247"/>
      <c r="D255" s="247"/>
      <c r="E255" s="247"/>
      <c r="F255" s="248"/>
    </row>
    <row r="256" spans="1:11" ht="32.25" customHeight="1" x14ac:dyDescent="0.25">
      <c r="A256" s="249" t="s">
        <v>255</v>
      </c>
      <c r="B256" s="250"/>
      <c r="C256" s="250"/>
      <c r="D256" s="250"/>
      <c r="E256" s="250"/>
      <c r="F256" s="251"/>
    </row>
    <row r="257" spans="1:7" ht="51" customHeight="1" x14ac:dyDescent="0.25">
      <c r="A257" s="252" t="s">
        <v>256</v>
      </c>
      <c r="B257" s="253"/>
      <c r="C257" s="253"/>
      <c r="D257" s="253"/>
      <c r="E257" s="253"/>
      <c r="F257" s="254"/>
    </row>
    <row r="258" spans="1:7" ht="32.25" customHeight="1" x14ac:dyDescent="0.25">
      <c r="A258" s="252" t="s">
        <v>257</v>
      </c>
      <c r="B258" s="253"/>
      <c r="C258" s="253"/>
      <c r="D258" s="253"/>
      <c r="E258" s="253"/>
      <c r="F258" s="254"/>
    </row>
    <row r="259" spans="1:7" ht="32.25" customHeight="1" x14ac:dyDescent="0.25">
      <c r="A259" s="252" t="s">
        <v>258</v>
      </c>
      <c r="B259" s="253"/>
      <c r="C259" s="253"/>
      <c r="D259" s="253"/>
      <c r="E259" s="253"/>
      <c r="F259" s="254"/>
    </row>
    <row r="260" spans="1:7" ht="32.25" customHeight="1" x14ac:dyDescent="0.25">
      <c r="A260" s="249" t="s">
        <v>259</v>
      </c>
      <c r="B260" s="250"/>
      <c r="C260" s="250"/>
      <c r="D260" s="250"/>
      <c r="E260" s="250"/>
      <c r="F260" s="251"/>
    </row>
    <row r="261" spans="1:7" ht="32.25" customHeight="1" x14ac:dyDescent="0.25">
      <c r="A261" s="245" t="s">
        <v>260</v>
      </c>
      <c r="B261" s="245"/>
      <c r="C261" s="245"/>
      <c r="D261" s="245"/>
      <c r="E261" s="245"/>
      <c r="F261" s="245"/>
      <c r="G261" s="93"/>
    </row>
    <row r="262" spans="1:7" ht="32.25" customHeight="1" x14ac:dyDescent="0.25">
      <c r="A262" s="175"/>
      <c r="B262" s="175"/>
      <c r="C262" s="175"/>
      <c r="D262" s="175"/>
      <c r="E262" s="175"/>
      <c r="F262" s="175"/>
      <c r="G262" s="93"/>
    </row>
    <row r="263" spans="1:7" ht="16.5" customHeight="1" x14ac:dyDescent="0.25">
      <c r="A263" s="244" t="s">
        <v>1188</v>
      </c>
      <c r="B263" s="244"/>
      <c r="C263" s="244"/>
      <c r="D263" s="244"/>
      <c r="E263" s="244"/>
      <c r="F263" s="244"/>
    </row>
    <row r="264" spans="1:7" ht="16.5" customHeight="1" x14ac:dyDescent="0.25">
      <c r="A264" s="178"/>
      <c r="B264" s="177"/>
      <c r="C264" s="177"/>
      <c r="D264" s="177"/>
      <c r="E264" s="177"/>
      <c r="F264" s="177"/>
    </row>
    <row r="265" spans="1:7" ht="16.5" customHeight="1" x14ac:dyDescent="0.25">
      <c r="A265" s="178"/>
      <c r="B265" s="177"/>
      <c r="C265" s="177"/>
      <c r="D265" s="177"/>
      <c r="E265" s="177"/>
      <c r="F265" s="177"/>
    </row>
    <row r="266" spans="1:7" ht="16.5" customHeight="1" x14ac:dyDescent="0.25">
      <c r="A266" s="178"/>
      <c r="B266" s="177"/>
      <c r="C266" s="177"/>
      <c r="D266" s="177"/>
      <c r="E266" s="177"/>
      <c r="F266" s="177"/>
    </row>
    <row r="267" spans="1:7" ht="16.5" customHeight="1" x14ac:dyDescent="0.25">
      <c r="A267" s="178"/>
      <c r="B267" s="177"/>
      <c r="C267" s="177"/>
      <c r="D267" s="177"/>
      <c r="E267" s="177"/>
      <c r="F267" s="177"/>
    </row>
    <row r="268" spans="1:7" ht="16.5" customHeight="1" x14ac:dyDescent="0.25">
      <c r="A268" s="178"/>
      <c r="B268" s="177"/>
      <c r="C268" s="177"/>
      <c r="D268" s="177"/>
      <c r="E268" s="177"/>
      <c r="F268" s="177"/>
    </row>
    <row r="269" spans="1:7" ht="16.5" customHeight="1" x14ac:dyDescent="0.25">
      <c r="A269" s="178"/>
      <c r="B269" s="177"/>
      <c r="C269" s="177"/>
      <c r="D269" s="177"/>
      <c r="E269" s="177"/>
      <c r="F269" s="177"/>
    </row>
    <row r="270" spans="1:7" ht="16.5" customHeight="1" x14ac:dyDescent="0.25">
      <c r="C270" s="152"/>
    </row>
    <row r="271" spans="1:7" ht="16.5" customHeight="1" x14ac:dyDescent="0.25">
      <c r="B271" s="219" t="s">
        <v>261</v>
      </c>
      <c r="C271" s="219"/>
      <c r="D271" s="219"/>
      <c r="E271" s="219"/>
    </row>
    <row r="272" spans="1:7" ht="16.5" customHeight="1" x14ac:dyDescent="0.25">
      <c r="B272" s="242" t="s">
        <v>262</v>
      </c>
      <c r="C272" s="242"/>
      <c r="D272" s="242"/>
      <c r="E272" s="242"/>
    </row>
    <row r="273" spans="2:5" ht="16.5" customHeight="1" x14ac:dyDescent="0.25">
      <c r="B273" s="242"/>
      <c r="C273" s="242"/>
      <c r="D273" s="242"/>
      <c r="E273" s="242"/>
    </row>
    <row r="274" spans="2:5" ht="16.5" customHeight="1" x14ac:dyDescent="0.25">
      <c r="B274" s="197"/>
      <c r="C274" s="197"/>
      <c r="D274" s="197"/>
      <c r="E274" s="197"/>
    </row>
    <row r="275" spans="2:5" ht="16.5" customHeight="1" x14ac:dyDescent="0.25">
      <c r="B275" s="197"/>
      <c r="C275" s="197"/>
      <c r="D275" s="197"/>
      <c r="E275" s="197"/>
    </row>
    <row r="276" spans="2:5" ht="16.5" customHeight="1" x14ac:dyDescent="0.25">
      <c r="B276" s="197"/>
      <c r="C276" s="197"/>
      <c r="D276" s="197"/>
      <c r="E276" s="197"/>
    </row>
    <row r="277" spans="2:5" ht="16.5" customHeight="1" x14ac:dyDescent="0.25">
      <c r="B277" s="197"/>
      <c r="C277" s="197"/>
      <c r="D277" s="197"/>
      <c r="E277" s="197"/>
    </row>
    <row r="278" spans="2:5" ht="16.5" customHeight="1" x14ac:dyDescent="0.25">
      <c r="B278" s="198"/>
      <c r="C278" s="199"/>
      <c r="D278" s="198"/>
      <c r="E278" s="198"/>
    </row>
    <row r="279" spans="2:5" ht="16.5" customHeight="1" x14ac:dyDescent="0.25">
      <c r="B279" s="219" t="s">
        <v>263</v>
      </c>
      <c r="C279" s="219"/>
      <c r="D279" s="219"/>
      <c r="E279" s="219"/>
    </row>
    <row r="280" spans="2:5" ht="16.5" customHeight="1" x14ac:dyDescent="0.25">
      <c r="B280" s="242" t="s">
        <v>264</v>
      </c>
      <c r="C280" s="242"/>
      <c r="D280" s="242"/>
      <c r="E280" s="242"/>
    </row>
    <row r="281" spans="2:5" ht="16.5" customHeight="1" x14ac:dyDescent="0.25">
      <c r="B281" s="243"/>
      <c r="C281" s="243"/>
      <c r="D281" s="243"/>
      <c r="E281" s="243"/>
    </row>
    <row r="282" spans="2:5" ht="16.5" customHeight="1" x14ac:dyDescent="0.25">
      <c r="C282" s="152"/>
    </row>
  </sheetData>
  <mergeCells count="290">
    <mergeCell ref="B273:E273"/>
    <mergeCell ref="B272:E272"/>
    <mergeCell ref="A20:F20"/>
    <mergeCell ref="A21:F21"/>
    <mergeCell ref="A22:F22"/>
    <mergeCell ref="A23:F23"/>
    <mergeCell ref="A24:F24"/>
    <mergeCell ref="A25:F25"/>
    <mergeCell ref="A31:D31"/>
    <mergeCell ref="E31:F31"/>
    <mergeCell ref="A35:D35"/>
    <mergeCell ref="E35:F35"/>
    <mergeCell ref="A36:D36"/>
    <mergeCell ref="E36:F36"/>
    <mergeCell ref="A37:D37"/>
    <mergeCell ref="E37:F37"/>
    <mergeCell ref="A32:D32"/>
    <mergeCell ref="E32:F32"/>
    <mergeCell ref="E40:F40"/>
    <mergeCell ref="A51:F51"/>
    <mergeCell ref="B52:D52"/>
    <mergeCell ref="B53:D53"/>
    <mergeCell ref="B54:D54"/>
    <mergeCell ref="B55:D55"/>
    <mergeCell ref="A10:F10"/>
    <mergeCell ref="A12:F12"/>
    <mergeCell ref="A13:F13"/>
    <mergeCell ref="B279:E279"/>
    <mergeCell ref="B280:E280"/>
    <mergeCell ref="B281:E281"/>
    <mergeCell ref="B271:E271"/>
    <mergeCell ref="A33:D33"/>
    <mergeCell ref="E33:F33"/>
    <mergeCell ref="A34:D34"/>
    <mergeCell ref="E34:F34"/>
    <mergeCell ref="A41:D41"/>
    <mergeCell ref="E41:F41"/>
    <mergeCell ref="A42:D42"/>
    <mergeCell ref="E42:F42"/>
    <mergeCell ref="A43:F43"/>
    <mergeCell ref="A44:F44"/>
    <mergeCell ref="A38:D38"/>
    <mergeCell ref="E38:F38"/>
    <mergeCell ref="A39:D39"/>
    <mergeCell ref="E39:F39"/>
    <mergeCell ref="A40:D40"/>
    <mergeCell ref="B56:D56"/>
    <mergeCell ref="A45:F45"/>
    <mergeCell ref="A2:F2"/>
    <mergeCell ref="A3:F3"/>
    <mergeCell ref="A4:F4"/>
    <mergeCell ref="B5:F5"/>
    <mergeCell ref="B6:D6"/>
    <mergeCell ref="A29:D29"/>
    <mergeCell ref="E29:F29"/>
    <mergeCell ref="A30:D30"/>
    <mergeCell ref="E30:F30"/>
    <mergeCell ref="A26:D26"/>
    <mergeCell ref="E26:F26"/>
    <mergeCell ref="A27:D27"/>
    <mergeCell ref="E27:F27"/>
    <mergeCell ref="A28:D28"/>
    <mergeCell ref="E28:F28"/>
    <mergeCell ref="A14:F14"/>
    <mergeCell ref="A15:F15"/>
    <mergeCell ref="A16:F16"/>
    <mergeCell ref="A17:F17"/>
    <mergeCell ref="A18:F18"/>
    <mergeCell ref="A19:F19"/>
    <mergeCell ref="B7:D7"/>
    <mergeCell ref="B8:D8"/>
    <mergeCell ref="A9:F9"/>
    <mergeCell ref="A46:F46"/>
    <mergeCell ref="A47:F47"/>
    <mergeCell ref="A48:F48"/>
    <mergeCell ref="A49:F49"/>
    <mergeCell ref="A50:F50"/>
    <mergeCell ref="B63:D63"/>
    <mergeCell ref="B64:D64"/>
    <mergeCell ref="B65:D65"/>
    <mergeCell ref="A66:F66"/>
    <mergeCell ref="A67:F67"/>
    <mergeCell ref="A68:F68"/>
    <mergeCell ref="B57:D57"/>
    <mergeCell ref="B58:D58"/>
    <mergeCell ref="B59:D59"/>
    <mergeCell ref="B60:D60"/>
    <mergeCell ref="B61:D61"/>
    <mergeCell ref="B62:D62"/>
    <mergeCell ref="A75:F75"/>
    <mergeCell ref="A76:F76"/>
    <mergeCell ref="A77:F77"/>
    <mergeCell ref="A78:F78"/>
    <mergeCell ref="A79:F79"/>
    <mergeCell ref="A80:F80"/>
    <mergeCell ref="A69:F69"/>
    <mergeCell ref="A70:F70"/>
    <mergeCell ref="A71:F71"/>
    <mergeCell ref="A72:F72"/>
    <mergeCell ref="A73:F73"/>
    <mergeCell ref="A74:F74"/>
    <mergeCell ref="A88:F88"/>
    <mergeCell ref="A89:F89"/>
    <mergeCell ref="A90:F90"/>
    <mergeCell ref="A91:F91"/>
    <mergeCell ref="A92:F92"/>
    <mergeCell ref="A93:F93"/>
    <mergeCell ref="A81:F81"/>
    <mergeCell ref="A83:F83"/>
    <mergeCell ref="A84:F84"/>
    <mergeCell ref="A85:F85"/>
    <mergeCell ref="A86:F86"/>
    <mergeCell ref="A87:F87"/>
    <mergeCell ref="A82:F82"/>
    <mergeCell ref="A100:F100"/>
    <mergeCell ref="A101:F101"/>
    <mergeCell ref="A102:F102"/>
    <mergeCell ref="A103:F103"/>
    <mergeCell ref="A104:F104"/>
    <mergeCell ref="A105:F105"/>
    <mergeCell ref="A94:F94"/>
    <mergeCell ref="A95:F95"/>
    <mergeCell ref="A96:F96"/>
    <mergeCell ref="A97:F97"/>
    <mergeCell ref="A98:F98"/>
    <mergeCell ref="A99:F99"/>
    <mergeCell ref="A112:F112"/>
    <mergeCell ref="A113:F113"/>
    <mergeCell ref="A114:F114"/>
    <mergeCell ref="A115:F115"/>
    <mergeCell ref="A116:F116"/>
    <mergeCell ref="A117:F117"/>
    <mergeCell ref="A106:F106"/>
    <mergeCell ref="A107:F107"/>
    <mergeCell ref="A108:F108"/>
    <mergeCell ref="A109:F109"/>
    <mergeCell ref="A110:F110"/>
    <mergeCell ref="A111:F111"/>
    <mergeCell ref="A124:F124"/>
    <mergeCell ref="A125:F125"/>
    <mergeCell ref="A126:F126"/>
    <mergeCell ref="A127:F127"/>
    <mergeCell ref="A128:F128"/>
    <mergeCell ref="A129:F129"/>
    <mergeCell ref="A118:F118"/>
    <mergeCell ref="A119:F119"/>
    <mergeCell ref="A120:F120"/>
    <mergeCell ref="A121:F121"/>
    <mergeCell ref="A122:F122"/>
    <mergeCell ref="A123:F123"/>
    <mergeCell ref="A136:F136"/>
    <mergeCell ref="A137:F137"/>
    <mergeCell ref="A138:F138"/>
    <mergeCell ref="A139:F139"/>
    <mergeCell ref="A130:F130"/>
    <mergeCell ref="A131:F131"/>
    <mergeCell ref="A132:F132"/>
    <mergeCell ref="A133:F133"/>
    <mergeCell ref="A134:F134"/>
    <mergeCell ref="A135:F135"/>
    <mergeCell ref="A146:F146"/>
    <mergeCell ref="A147:F147"/>
    <mergeCell ref="A148:F148"/>
    <mergeCell ref="A149:F149"/>
    <mergeCell ref="B150:C150"/>
    <mergeCell ref="D150:E150"/>
    <mergeCell ref="A140:F140"/>
    <mergeCell ref="A141:F141"/>
    <mergeCell ref="A142:F142"/>
    <mergeCell ref="A143:F143"/>
    <mergeCell ref="A144:F144"/>
    <mergeCell ref="A145:F145"/>
    <mergeCell ref="H155:I155"/>
    <mergeCell ref="A156:F156"/>
    <mergeCell ref="A157:F157"/>
    <mergeCell ref="B151:C151"/>
    <mergeCell ref="D151:E151"/>
    <mergeCell ref="B152:C152"/>
    <mergeCell ref="D152:E152"/>
    <mergeCell ref="B153:C153"/>
    <mergeCell ref="D153:E153"/>
    <mergeCell ref="A158:F158"/>
    <mergeCell ref="A159:F159"/>
    <mergeCell ref="A160:F160"/>
    <mergeCell ref="A161:F161"/>
    <mergeCell ref="A162:F162"/>
    <mergeCell ref="A163:F163"/>
    <mergeCell ref="B154:C154"/>
    <mergeCell ref="D154:E154"/>
    <mergeCell ref="B155:E155"/>
    <mergeCell ref="A170:F170"/>
    <mergeCell ref="A171:F171"/>
    <mergeCell ref="A172:F172"/>
    <mergeCell ref="A173:F173"/>
    <mergeCell ref="A174:F174"/>
    <mergeCell ref="A175:F175"/>
    <mergeCell ref="A164:F164"/>
    <mergeCell ref="A165:F165"/>
    <mergeCell ref="A166:F166"/>
    <mergeCell ref="A167:F167"/>
    <mergeCell ref="A168:F168"/>
    <mergeCell ref="A169:F169"/>
    <mergeCell ref="A186:F186"/>
    <mergeCell ref="A187:F187"/>
    <mergeCell ref="A188:F188"/>
    <mergeCell ref="A189:F189"/>
    <mergeCell ref="A190:F190"/>
    <mergeCell ref="A191:F191"/>
    <mergeCell ref="A176:F176"/>
    <mergeCell ref="A177:F177"/>
    <mergeCell ref="A182:F182"/>
    <mergeCell ref="A183:F183"/>
    <mergeCell ref="A184:F184"/>
    <mergeCell ref="A185:F185"/>
    <mergeCell ref="A178:F178"/>
    <mergeCell ref="A179:F179"/>
    <mergeCell ref="A180:F180"/>
    <mergeCell ref="A181:F181"/>
    <mergeCell ref="A198:F198"/>
    <mergeCell ref="A199:F199"/>
    <mergeCell ref="A200:F200"/>
    <mergeCell ref="A201:F201"/>
    <mergeCell ref="A202:F202"/>
    <mergeCell ref="A203:F203"/>
    <mergeCell ref="A192:F192"/>
    <mergeCell ref="A193:F193"/>
    <mergeCell ref="A194:F194"/>
    <mergeCell ref="A195:F195"/>
    <mergeCell ref="A196:F196"/>
    <mergeCell ref="A197:F197"/>
    <mergeCell ref="A210:F210"/>
    <mergeCell ref="A211:F211"/>
    <mergeCell ref="A212:F212"/>
    <mergeCell ref="A213:F213"/>
    <mergeCell ref="A214:F214"/>
    <mergeCell ref="A215:F215"/>
    <mergeCell ref="A204:F204"/>
    <mergeCell ref="A205:F205"/>
    <mergeCell ref="A206:F206"/>
    <mergeCell ref="A207:F207"/>
    <mergeCell ref="A208:F208"/>
    <mergeCell ref="A209:F209"/>
    <mergeCell ref="A222:F222"/>
    <mergeCell ref="A223:F223"/>
    <mergeCell ref="A224:F224"/>
    <mergeCell ref="A225:F225"/>
    <mergeCell ref="A226:F226"/>
    <mergeCell ref="A227:F227"/>
    <mergeCell ref="A216:F216"/>
    <mergeCell ref="A217:F217"/>
    <mergeCell ref="A218:F218"/>
    <mergeCell ref="A219:F219"/>
    <mergeCell ref="A220:F220"/>
    <mergeCell ref="A221:F221"/>
    <mergeCell ref="A234:F234"/>
    <mergeCell ref="A235:F235"/>
    <mergeCell ref="A236:F236"/>
    <mergeCell ref="A237:F237"/>
    <mergeCell ref="A238:F238"/>
    <mergeCell ref="A239:F239"/>
    <mergeCell ref="A228:F228"/>
    <mergeCell ref="A229:F229"/>
    <mergeCell ref="A230:F230"/>
    <mergeCell ref="A231:F231"/>
    <mergeCell ref="A232:F232"/>
    <mergeCell ref="A233:F233"/>
    <mergeCell ref="H243:K243"/>
    <mergeCell ref="A244:F244"/>
    <mergeCell ref="A245:F245"/>
    <mergeCell ref="A246:F246"/>
    <mergeCell ref="A247:F247"/>
    <mergeCell ref="A248:F248"/>
    <mergeCell ref="A240:F240"/>
    <mergeCell ref="A241:F241"/>
    <mergeCell ref="A242:F242"/>
    <mergeCell ref="A243:F243"/>
    <mergeCell ref="A263:F263"/>
    <mergeCell ref="A261:F261"/>
    <mergeCell ref="A255:F255"/>
    <mergeCell ref="A256:F256"/>
    <mergeCell ref="A257:F257"/>
    <mergeCell ref="A258:F258"/>
    <mergeCell ref="A259:F259"/>
    <mergeCell ref="A260:F260"/>
    <mergeCell ref="A249:F249"/>
    <mergeCell ref="A250:F250"/>
    <mergeCell ref="A251:F251"/>
    <mergeCell ref="A252:F252"/>
    <mergeCell ref="A253:F253"/>
    <mergeCell ref="A254:F254"/>
  </mergeCells>
  <printOptions horizontalCentered="1"/>
  <pageMargins left="0.70866141732283472" right="0.70866141732283472" top="1.5354330708661419" bottom="0.74803149606299213" header="0.31496062992125984" footer="0.31496062992125984"/>
  <pageSetup paperSize="9" scale="35" orientation="portrait" r:id="rId1"/>
  <headerFooter scaleWithDoc="0">
    <oddHeader>&amp;C&amp;G</oddHeader>
    <oddFooter>&amp;L1LF-FR-0071                                                               
Versión: 10&amp;C&amp;P&amp;Raprobación:  17/06/2024</oddFooter>
  </headerFooter>
  <colBreaks count="1" manualBreakCount="1">
    <brk id="7" max="1048575" man="1"/>
  </col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B153C-87DB-4ABF-8973-912103D91FAF}">
  <sheetPr>
    <tabColor theme="8" tint="0.79998168889431442"/>
  </sheetPr>
  <dimension ref="A2:H108"/>
  <sheetViews>
    <sheetView showGridLines="0" view="pageBreakPreview" topLeftCell="A89" zoomScale="85" zoomScaleNormal="80" zoomScaleSheetLayoutView="85" workbookViewId="0">
      <selection activeCell="A94" sqref="A94:F94"/>
    </sheetView>
  </sheetViews>
  <sheetFormatPr baseColWidth="10" defaultColWidth="9.140625" defaultRowHeight="15" x14ac:dyDescent="0.25"/>
  <cols>
    <col min="1" max="1" width="43" customWidth="1"/>
    <col min="2" max="2" width="14.28515625" bestFit="1" customWidth="1"/>
    <col min="3" max="3" width="36.28515625" bestFit="1" customWidth="1"/>
    <col min="4" max="4" width="24.140625" customWidth="1"/>
    <col min="5" max="5" width="34.5703125" customWidth="1"/>
    <col min="6" max="6" width="30.42578125" customWidth="1"/>
  </cols>
  <sheetData>
    <row r="2" spans="1:6" ht="15.75" thickBot="1" x14ac:dyDescent="0.3"/>
    <row r="3" spans="1:6" x14ac:dyDescent="0.25">
      <c r="A3" s="498" t="s">
        <v>0</v>
      </c>
      <c r="B3" s="499"/>
      <c r="C3" s="499"/>
      <c r="D3" s="499"/>
      <c r="E3" s="499"/>
      <c r="F3" s="500"/>
    </row>
    <row r="4" spans="1:6" x14ac:dyDescent="0.25">
      <c r="A4" s="501" t="s">
        <v>1</v>
      </c>
      <c r="B4" s="502"/>
      <c r="C4" s="502"/>
      <c r="D4" s="502"/>
      <c r="E4" s="502"/>
      <c r="F4" s="503"/>
    </row>
    <row r="5" spans="1:6" ht="15.75" thickBot="1" x14ac:dyDescent="0.3">
      <c r="A5" s="504" t="s">
        <v>265</v>
      </c>
      <c r="B5" s="505"/>
      <c r="C5" s="505"/>
      <c r="D5" s="505"/>
      <c r="E5" s="505"/>
      <c r="F5" s="506"/>
    </row>
    <row r="6" spans="1:6" s="184" customFormat="1" ht="20.25" customHeight="1" thickBot="1" x14ac:dyDescent="0.3">
      <c r="A6" s="507" t="s">
        <v>266</v>
      </c>
      <c r="B6" s="508"/>
      <c r="C6" s="508"/>
      <c r="D6" s="508"/>
      <c r="E6" s="508"/>
      <c r="F6" s="509"/>
    </row>
    <row r="7" spans="1:6" s="184" customFormat="1" ht="20.25" customHeight="1" thickBot="1" x14ac:dyDescent="0.3">
      <c r="A7" s="186" t="s">
        <v>265</v>
      </c>
      <c r="B7" s="510" t="s">
        <v>3</v>
      </c>
      <c r="C7" s="511"/>
      <c r="D7" s="511"/>
      <c r="E7" s="511"/>
      <c r="F7" s="512"/>
    </row>
    <row r="8" spans="1:6" s="184" customFormat="1" ht="20.25" customHeight="1" x14ac:dyDescent="0.25">
      <c r="A8" s="187" t="s">
        <v>4</v>
      </c>
      <c r="B8" s="513" t="s">
        <v>0</v>
      </c>
      <c r="C8" s="513"/>
      <c r="D8" s="514"/>
      <c r="E8" s="188" t="s">
        <v>5</v>
      </c>
      <c r="F8" s="189" t="s">
        <v>6</v>
      </c>
    </row>
    <row r="9" spans="1:6" s="184" customFormat="1" ht="20.25" customHeight="1" x14ac:dyDescent="0.25">
      <c r="A9" s="187" t="s">
        <v>7</v>
      </c>
      <c r="B9" s="513" t="s">
        <v>0</v>
      </c>
      <c r="C9" s="513"/>
      <c r="D9" s="514"/>
      <c r="E9" s="190" t="s">
        <v>5</v>
      </c>
      <c r="F9" s="189" t="s">
        <v>6</v>
      </c>
    </row>
    <row r="10" spans="1:6" s="184" customFormat="1" ht="20.25" customHeight="1" thickBot="1" x14ac:dyDescent="0.3">
      <c r="A10" s="187" t="s">
        <v>8</v>
      </c>
      <c r="B10" s="513" t="s">
        <v>0</v>
      </c>
      <c r="C10" s="513"/>
      <c r="D10" s="514"/>
      <c r="E10" s="191" t="s">
        <v>5</v>
      </c>
      <c r="F10" s="189" t="s">
        <v>6</v>
      </c>
    </row>
    <row r="11" spans="1:6" ht="28.5" customHeight="1" x14ac:dyDescent="0.25">
      <c r="A11" s="515" t="s">
        <v>9</v>
      </c>
      <c r="B11" s="516"/>
      <c r="C11" s="516"/>
      <c r="D11" s="516"/>
      <c r="E11" s="516"/>
      <c r="F11" s="517"/>
    </row>
    <row r="12" spans="1:6" ht="34.5" customHeight="1" x14ac:dyDescent="0.25">
      <c r="A12" s="518" t="s">
        <v>267</v>
      </c>
      <c r="B12" s="519"/>
      <c r="C12" s="519"/>
      <c r="D12" s="519"/>
      <c r="E12" s="519"/>
      <c r="F12" s="520"/>
    </row>
    <row r="13" spans="1:6" s="184" customFormat="1" ht="36.75" customHeight="1" x14ac:dyDescent="0.25">
      <c r="A13" s="181" t="s">
        <v>11</v>
      </c>
      <c r="B13" s="182" t="s">
        <v>265</v>
      </c>
      <c r="C13" s="192" t="s">
        <v>265</v>
      </c>
      <c r="D13" s="192" t="s">
        <v>265</v>
      </c>
      <c r="E13" s="192" t="s">
        <v>265</v>
      </c>
      <c r="F13" s="193" t="s">
        <v>265</v>
      </c>
    </row>
    <row r="14" spans="1:6" ht="43.5" customHeight="1" thickBot="1" x14ac:dyDescent="0.3">
      <c r="A14" s="518" t="s">
        <v>268</v>
      </c>
      <c r="B14" s="519"/>
      <c r="C14" s="519"/>
      <c r="D14" s="519"/>
      <c r="E14" s="519"/>
      <c r="F14" s="520"/>
    </row>
    <row r="15" spans="1:6" s="184" customFormat="1" ht="25.5" customHeight="1" x14ac:dyDescent="0.25">
      <c r="A15" s="495" t="s">
        <v>269</v>
      </c>
      <c r="B15" s="496"/>
      <c r="C15" s="496"/>
      <c r="D15" s="496"/>
      <c r="E15" s="496"/>
      <c r="F15" s="497"/>
    </row>
    <row r="16" spans="1:6" ht="36.75" customHeight="1" x14ac:dyDescent="0.25">
      <c r="A16" s="524" t="s">
        <v>270</v>
      </c>
      <c r="B16" s="525"/>
      <c r="C16" s="525"/>
      <c r="D16" s="525"/>
      <c r="E16" s="525"/>
      <c r="F16" s="526"/>
    </row>
    <row r="17" spans="1:6" s="184" customFormat="1" ht="34.5" customHeight="1" x14ac:dyDescent="0.25">
      <c r="A17" s="527" t="s">
        <v>271</v>
      </c>
      <c r="B17" s="528"/>
      <c r="C17" s="528"/>
      <c r="D17" s="528"/>
      <c r="E17" s="528"/>
      <c r="F17" s="529"/>
    </row>
    <row r="18" spans="1:6" x14ac:dyDescent="0.25">
      <c r="A18" s="32"/>
      <c r="B18" s="18"/>
      <c r="C18" s="18"/>
      <c r="D18" s="18"/>
      <c r="E18" s="18"/>
      <c r="F18" s="33"/>
    </row>
    <row r="19" spans="1:6" ht="24.75" customHeight="1" x14ac:dyDescent="0.25">
      <c r="A19" s="536" t="s">
        <v>272</v>
      </c>
      <c r="B19" s="537"/>
      <c r="C19" s="537"/>
      <c r="D19" s="537" t="s">
        <v>273</v>
      </c>
      <c r="E19" s="537"/>
      <c r="F19" s="542"/>
    </row>
    <row r="20" spans="1:6" ht="24.75" customHeight="1" x14ac:dyDescent="0.25">
      <c r="A20" s="538" t="s">
        <v>274</v>
      </c>
      <c r="B20" s="539"/>
      <c r="C20" s="539"/>
      <c r="D20" s="543">
        <v>46810331029.309998</v>
      </c>
      <c r="E20" s="544"/>
      <c r="F20" s="545"/>
    </row>
    <row r="21" spans="1:6" ht="24.75" customHeight="1" x14ac:dyDescent="0.25">
      <c r="A21" s="538" t="s">
        <v>275</v>
      </c>
      <c r="B21" s="539"/>
      <c r="C21" s="539"/>
      <c r="D21" s="543">
        <v>12080193733.299999</v>
      </c>
      <c r="E21" s="544"/>
      <c r="F21" s="545"/>
    </row>
    <row r="22" spans="1:6" ht="24.75" customHeight="1" x14ac:dyDescent="0.25">
      <c r="A22" s="540" t="s">
        <v>276</v>
      </c>
      <c r="B22" s="541"/>
      <c r="C22" s="541"/>
      <c r="D22" s="546">
        <f>+D20+D21</f>
        <v>58890524762.610001</v>
      </c>
      <c r="E22" s="547"/>
      <c r="F22" s="548"/>
    </row>
    <row r="23" spans="1:6" ht="35.25" customHeight="1" x14ac:dyDescent="0.25">
      <c r="A23" s="530" t="s">
        <v>277</v>
      </c>
      <c r="B23" s="531"/>
      <c r="C23" s="531"/>
      <c r="D23" s="531"/>
      <c r="E23" s="531"/>
      <c r="F23" s="532"/>
    </row>
    <row r="24" spans="1:6" ht="35.25" customHeight="1" x14ac:dyDescent="0.25">
      <c r="A24" s="549" t="s">
        <v>278</v>
      </c>
      <c r="B24" s="550"/>
      <c r="C24" s="550"/>
      <c r="D24" s="550"/>
      <c r="E24" s="550"/>
      <c r="F24" s="550"/>
    </row>
    <row r="25" spans="1:6" ht="88.5" customHeight="1" x14ac:dyDescent="0.25">
      <c r="A25" s="551" t="s">
        <v>279</v>
      </c>
      <c r="B25" s="552"/>
      <c r="C25" s="552"/>
      <c r="D25" s="552"/>
      <c r="E25" s="552"/>
      <c r="F25" s="553"/>
    </row>
    <row r="26" spans="1:6" ht="35.25" customHeight="1" x14ac:dyDescent="0.25">
      <c r="A26" s="549" t="s">
        <v>280</v>
      </c>
      <c r="B26" s="549"/>
      <c r="C26" s="549"/>
      <c r="D26" s="549"/>
      <c r="E26" s="549"/>
      <c r="F26" s="549"/>
    </row>
    <row r="27" spans="1:6" ht="109.5" customHeight="1" x14ac:dyDescent="0.25">
      <c r="A27" s="554" t="s">
        <v>281</v>
      </c>
      <c r="B27" s="555"/>
      <c r="C27" s="555"/>
      <c r="D27" s="555"/>
      <c r="E27" s="555"/>
      <c r="F27" s="555"/>
    </row>
    <row r="28" spans="1:6" ht="21" customHeight="1" x14ac:dyDescent="0.25">
      <c r="A28" s="533" t="s">
        <v>282</v>
      </c>
      <c r="B28" s="534"/>
      <c r="C28" s="534"/>
      <c r="D28" s="534"/>
      <c r="E28" s="534"/>
      <c r="F28" s="535"/>
    </row>
    <row r="29" spans="1:6" ht="82.5" customHeight="1" x14ac:dyDescent="0.25">
      <c r="A29" s="521" t="s">
        <v>283</v>
      </c>
      <c r="B29" s="522"/>
      <c r="C29" s="522"/>
      <c r="D29" s="522"/>
      <c r="E29" s="522"/>
      <c r="F29" s="523"/>
    </row>
    <row r="30" spans="1:6" ht="27" customHeight="1" x14ac:dyDescent="0.25">
      <c r="A30" s="533" t="s">
        <v>284</v>
      </c>
      <c r="B30" s="534"/>
      <c r="C30" s="534"/>
      <c r="D30" s="534"/>
      <c r="E30" s="534"/>
      <c r="F30" s="535"/>
    </row>
    <row r="31" spans="1:6" ht="126.75" customHeight="1" x14ac:dyDescent="0.25">
      <c r="A31" s="559" t="s">
        <v>285</v>
      </c>
      <c r="B31" s="560"/>
      <c r="C31" s="560"/>
      <c r="D31" s="560"/>
      <c r="E31" s="560"/>
      <c r="F31" s="561"/>
    </row>
    <row r="32" spans="1:6" ht="28.5" customHeight="1" x14ac:dyDescent="0.25">
      <c r="A32" s="562" t="s">
        <v>286</v>
      </c>
      <c r="B32" s="563"/>
      <c r="C32" s="563"/>
      <c r="D32" s="563"/>
      <c r="E32" s="563"/>
      <c r="F32" s="564"/>
    </row>
    <row r="33" spans="1:6" ht="84.75" customHeight="1" x14ac:dyDescent="0.25">
      <c r="A33" s="565" t="s">
        <v>287</v>
      </c>
      <c r="B33" s="566"/>
      <c r="C33" s="566"/>
      <c r="D33" s="566"/>
      <c r="E33" s="566"/>
      <c r="F33" s="567"/>
    </row>
    <row r="34" spans="1:6" ht="27.75" customHeight="1" x14ac:dyDescent="0.25">
      <c r="A34" s="568" t="s">
        <v>288</v>
      </c>
      <c r="B34" s="569"/>
      <c r="C34" s="569"/>
      <c r="D34" s="569"/>
      <c r="E34" s="569"/>
      <c r="F34" s="570"/>
    </row>
    <row r="35" spans="1:6" s="31" customFormat="1" ht="51.75" customHeight="1" x14ac:dyDescent="0.25">
      <c r="A35" s="571" t="s">
        <v>289</v>
      </c>
      <c r="B35" s="572"/>
      <c r="C35" s="572"/>
      <c r="D35" s="572"/>
      <c r="E35" s="572"/>
      <c r="F35" s="573"/>
    </row>
    <row r="36" spans="1:6" s="31" customFormat="1" ht="51.75" customHeight="1" x14ac:dyDescent="0.25">
      <c r="A36" s="571" t="s">
        <v>290</v>
      </c>
      <c r="B36" s="572"/>
      <c r="C36" s="572"/>
      <c r="D36" s="572"/>
      <c r="E36" s="572"/>
      <c r="F36" s="573"/>
    </row>
    <row r="37" spans="1:6" s="31" customFormat="1" ht="69" customHeight="1" x14ac:dyDescent="0.25">
      <c r="A37" s="571" t="s">
        <v>291</v>
      </c>
      <c r="B37" s="572"/>
      <c r="C37" s="572"/>
      <c r="D37" s="572"/>
      <c r="E37" s="572"/>
      <c r="F37" s="573"/>
    </row>
    <row r="38" spans="1:6" s="31" customFormat="1" ht="51.75" customHeight="1" thickBot="1" x14ac:dyDescent="0.3">
      <c r="A38" s="571" t="s">
        <v>292</v>
      </c>
      <c r="B38" s="572"/>
      <c r="C38" s="572"/>
      <c r="D38" s="572"/>
      <c r="E38" s="572"/>
      <c r="F38" s="573"/>
    </row>
    <row r="39" spans="1:6" ht="28.5" customHeight="1" x14ac:dyDescent="0.25">
      <c r="A39" s="495" t="s">
        <v>293</v>
      </c>
      <c r="B39" s="496"/>
      <c r="C39" s="496"/>
      <c r="D39" s="496"/>
      <c r="E39" s="496"/>
      <c r="F39" s="497"/>
    </row>
    <row r="40" spans="1:6" ht="69" customHeight="1" x14ac:dyDescent="0.25">
      <c r="A40" s="556" t="s">
        <v>294</v>
      </c>
      <c r="B40" s="557"/>
      <c r="C40" s="557"/>
      <c r="D40" s="557"/>
      <c r="E40" s="557"/>
      <c r="F40" s="558"/>
    </row>
    <row r="41" spans="1:6" ht="24.75" customHeight="1" x14ac:dyDescent="0.25">
      <c r="A41" s="568" t="s">
        <v>295</v>
      </c>
      <c r="B41" s="569"/>
      <c r="C41" s="569"/>
      <c r="D41" s="569"/>
      <c r="E41" s="569"/>
      <c r="F41" s="570"/>
    </row>
    <row r="42" spans="1:6" ht="27.75" customHeight="1" x14ac:dyDescent="0.25">
      <c r="A42" s="556" t="s">
        <v>296</v>
      </c>
      <c r="B42" s="557"/>
      <c r="C42" s="557"/>
      <c r="D42" s="557"/>
      <c r="E42" s="557"/>
      <c r="F42" s="558"/>
    </row>
    <row r="43" spans="1:6" ht="33" customHeight="1" x14ac:dyDescent="0.25">
      <c r="A43" s="577" t="s">
        <v>297</v>
      </c>
      <c r="B43" s="578"/>
      <c r="C43" s="578"/>
      <c r="D43" s="578"/>
      <c r="E43" s="578"/>
      <c r="F43" s="579"/>
    </row>
    <row r="44" spans="1:6" ht="63" customHeight="1" x14ac:dyDescent="0.25">
      <c r="A44" s="580" t="s">
        <v>298</v>
      </c>
      <c r="B44" s="581"/>
      <c r="C44" s="581"/>
      <c r="D44" s="581"/>
      <c r="E44" s="581"/>
      <c r="F44" s="582"/>
    </row>
    <row r="45" spans="1:6" ht="25.5" customHeight="1" thickBot="1" x14ac:dyDescent="0.3">
      <c r="A45" s="533" t="s">
        <v>299</v>
      </c>
      <c r="B45" s="534"/>
      <c r="C45" s="534"/>
      <c r="D45" s="534"/>
      <c r="E45" s="534"/>
      <c r="F45" s="535"/>
    </row>
    <row r="46" spans="1:6" ht="36" customHeight="1" x14ac:dyDescent="0.25">
      <c r="A46" s="495" t="s">
        <v>300</v>
      </c>
      <c r="B46" s="496"/>
      <c r="C46" s="496"/>
      <c r="D46" s="496"/>
      <c r="E46" s="496"/>
      <c r="F46" s="497"/>
    </row>
    <row r="47" spans="1:6" ht="139.5" customHeight="1" thickBot="1" x14ac:dyDescent="0.3">
      <c r="A47" s="556" t="s">
        <v>301</v>
      </c>
      <c r="B47" s="557"/>
      <c r="C47" s="557"/>
      <c r="D47" s="557"/>
      <c r="E47" s="557"/>
      <c r="F47" s="558"/>
    </row>
    <row r="48" spans="1:6" ht="51.95" customHeight="1" x14ac:dyDescent="0.25">
      <c r="A48" s="583" t="s">
        <v>302</v>
      </c>
      <c r="B48" s="584"/>
      <c r="C48" s="584"/>
      <c r="D48" s="584"/>
      <c r="E48" s="584"/>
      <c r="F48" s="585"/>
    </row>
    <row r="49" spans="1:6" ht="75" customHeight="1" thickBot="1" x14ac:dyDescent="0.3">
      <c r="A49" s="580" t="s">
        <v>303</v>
      </c>
      <c r="B49" s="581"/>
      <c r="C49" s="581"/>
      <c r="D49" s="581"/>
      <c r="E49" s="581"/>
      <c r="F49" s="582"/>
    </row>
    <row r="50" spans="1:6" ht="44.25" customHeight="1" x14ac:dyDescent="0.25">
      <c r="A50" s="574" t="s">
        <v>304</v>
      </c>
      <c r="B50" s="575"/>
      <c r="C50" s="575"/>
      <c r="D50" s="575"/>
      <c r="E50" s="575"/>
      <c r="F50" s="576"/>
    </row>
    <row r="51" spans="1:6" ht="88.5" customHeight="1" thickBot="1" x14ac:dyDescent="0.3">
      <c r="A51" s="556" t="s">
        <v>305</v>
      </c>
      <c r="B51" s="557"/>
      <c r="C51" s="557"/>
      <c r="D51" s="557"/>
      <c r="E51" s="557"/>
      <c r="F51" s="558"/>
    </row>
    <row r="52" spans="1:6" ht="32.25" customHeight="1" x14ac:dyDescent="0.25">
      <c r="A52" s="574" t="s">
        <v>306</v>
      </c>
      <c r="B52" s="575"/>
      <c r="C52" s="575"/>
      <c r="D52" s="575"/>
      <c r="E52" s="575"/>
      <c r="F52" s="576"/>
    </row>
    <row r="53" spans="1:6" ht="45" customHeight="1" thickBot="1" x14ac:dyDescent="0.3">
      <c r="A53" s="589" t="s">
        <v>307</v>
      </c>
      <c r="B53" s="590"/>
      <c r="C53" s="590"/>
      <c r="D53" s="590"/>
      <c r="E53" s="590"/>
      <c r="F53" s="591"/>
    </row>
    <row r="54" spans="1:6" ht="30" customHeight="1" x14ac:dyDescent="0.25">
      <c r="A54" s="592" t="s">
        <v>308</v>
      </c>
      <c r="B54" s="593"/>
      <c r="C54" s="593"/>
      <c r="D54" s="593"/>
      <c r="E54" s="593"/>
      <c r="F54" s="594"/>
    </row>
    <row r="55" spans="1:6" ht="44.25" customHeight="1" thickBot="1" x14ac:dyDescent="0.3">
      <c r="A55" s="589" t="s">
        <v>309</v>
      </c>
      <c r="B55" s="590"/>
      <c r="C55" s="590"/>
      <c r="D55" s="590"/>
      <c r="E55" s="590"/>
      <c r="F55" s="591"/>
    </row>
    <row r="56" spans="1:6" ht="32.25" customHeight="1" x14ac:dyDescent="0.25">
      <c r="A56" s="592" t="s">
        <v>183</v>
      </c>
      <c r="B56" s="593"/>
      <c r="C56" s="593"/>
      <c r="D56" s="593"/>
      <c r="E56" s="593"/>
      <c r="F56" s="594"/>
    </row>
    <row r="57" spans="1:6" ht="186" customHeight="1" thickBot="1" x14ac:dyDescent="0.3">
      <c r="A57" s="598" t="s">
        <v>310</v>
      </c>
      <c r="B57" s="599"/>
      <c r="C57" s="599"/>
      <c r="D57" s="599"/>
      <c r="E57" s="599"/>
      <c r="F57" s="600"/>
    </row>
    <row r="58" spans="1:6" s="184" customFormat="1" ht="23.25" customHeight="1" x14ac:dyDescent="0.25">
      <c r="A58" s="495" t="s">
        <v>165</v>
      </c>
      <c r="B58" s="496"/>
      <c r="C58" s="496"/>
      <c r="D58" s="496"/>
      <c r="E58" s="496"/>
      <c r="F58" s="497"/>
    </row>
    <row r="59" spans="1:6" ht="87" customHeight="1" thickBot="1" x14ac:dyDescent="0.3">
      <c r="A59" s="598" t="s">
        <v>311</v>
      </c>
      <c r="B59" s="599"/>
      <c r="C59" s="599"/>
      <c r="D59" s="599"/>
      <c r="E59" s="599"/>
      <c r="F59" s="600"/>
    </row>
    <row r="60" spans="1:6" s="184" customFormat="1" ht="23.25" customHeight="1" x14ac:dyDescent="0.25">
      <c r="A60" s="495" t="s">
        <v>140</v>
      </c>
      <c r="B60" s="496"/>
      <c r="C60" s="496"/>
      <c r="D60" s="496"/>
      <c r="E60" s="496"/>
      <c r="F60" s="497"/>
    </row>
    <row r="61" spans="1:6" ht="154.5" customHeight="1" thickBot="1" x14ac:dyDescent="0.3">
      <c r="A61" s="346" t="s">
        <v>141</v>
      </c>
      <c r="B61" s="347"/>
      <c r="C61" s="347"/>
      <c r="D61" s="347"/>
      <c r="E61" s="347"/>
      <c r="F61" s="348"/>
    </row>
    <row r="62" spans="1:6" ht="30.75" customHeight="1" x14ac:dyDescent="0.25">
      <c r="A62" s="592" t="s">
        <v>312</v>
      </c>
      <c r="B62" s="593"/>
      <c r="C62" s="593"/>
      <c r="D62" s="593"/>
      <c r="E62" s="593"/>
      <c r="F62" s="594"/>
    </row>
    <row r="63" spans="1:6" ht="56.25" customHeight="1" thickBot="1" x14ac:dyDescent="0.3">
      <c r="A63" s="595" t="s">
        <v>313</v>
      </c>
      <c r="B63" s="596"/>
      <c r="C63" s="596"/>
      <c r="D63" s="596"/>
      <c r="E63" s="596"/>
      <c r="F63" s="597"/>
    </row>
    <row r="64" spans="1:6" ht="30" customHeight="1" x14ac:dyDescent="0.25">
      <c r="A64" s="592" t="s">
        <v>314</v>
      </c>
      <c r="B64" s="593"/>
      <c r="C64" s="593"/>
      <c r="D64" s="593"/>
      <c r="E64" s="593"/>
      <c r="F64" s="594"/>
    </row>
    <row r="65" spans="1:8" ht="111" customHeight="1" thickBot="1" x14ac:dyDescent="0.3">
      <c r="A65" s="586" t="s">
        <v>168</v>
      </c>
      <c r="B65" s="587"/>
      <c r="C65" s="587"/>
      <c r="D65" s="587"/>
      <c r="E65" s="587"/>
      <c r="F65" s="588"/>
    </row>
    <row r="66" spans="1:8" s="184" customFormat="1" ht="28.5" customHeight="1" x14ac:dyDescent="0.25">
      <c r="A66" s="495" t="s">
        <v>315</v>
      </c>
      <c r="B66" s="496"/>
      <c r="C66" s="496"/>
      <c r="D66" s="496"/>
      <c r="E66" s="496"/>
      <c r="F66" s="497"/>
    </row>
    <row r="67" spans="1:8" ht="51.75" customHeight="1" thickBot="1" x14ac:dyDescent="0.3">
      <c r="A67" s="595" t="s">
        <v>316</v>
      </c>
      <c r="B67" s="596"/>
      <c r="C67" s="596"/>
      <c r="D67" s="596"/>
      <c r="E67" s="596"/>
      <c r="F67" s="597"/>
    </row>
    <row r="68" spans="1:8" s="184" customFormat="1" ht="27.75" customHeight="1" x14ac:dyDescent="0.25">
      <c r="A68" s="495" t="s">
        <v>317</v>
      </c>
      <c r="B68" s="496"/>
      <c r="C68" s="496"/>
      <c r="D68" s="496"/>
      <c r="E68" s="496"/>
      <c r="F68" s="497"/>
    </row>
    <row r="69" spans="1:8" ht="50.25" customHeight="1" thickBot="1" x14ac:dyDescent="0.3">
      <c r="A69" s="606" t="s">
        <v>318</v>
      </c>
      <c r="B69" s="607"/>
      <c r="C69" s="607"/>
      <c r="D69" s="607"/>
      <c r="E69" s="607"/>
      <c r="F69" s="608"/>
      <c r="G69" s="17"/>
    </row>
    <row r="70" spans="1:8" s="184" customFormat="1" ht="30" customHeight="1" x14ac:dyDescent="0.25">
      <c r="A70" s="495" t="s">
        <v>319</v>
      </c>
      <c r="B70" s="496"/>
      <c r="C70" s="496"/>
      <c r="D70" s="496"/>
      <c r="E70" s="496"/>
      <c r="F70" s="497"/>
      <c r="G70" s="185"/>
    </row>
    <row r="71" spans="1:8" ht="56.25" customHeight="1" thickBot="1" x14ac:dyDescent="0.3">
      <c r="A71" s="595" t="s">
        <v>320</v>
      </c>
      <c r="B71" s="596"/>
      <c r="C71" s="596"/>
      <c r="D71" s="596"/>
      <c r="E71" s="596"/>
      <c r="F71" s="597"/>
      <c r="G71" s="17"/>
    </row>
    <row r="72" spans="1:8" s="184" customFormat="1" ht="27" customHeight="1" x14ac:dyDescent="0.25">
      <c r="A72" s="495" t="s">
        <v>321</v>
      </c>
      <c r="B72" s="496"/>
      <c r="C72" s="496"/>
      <c r="D72" s="496"/>
      <c r="E72" s="496"/>
      <c r="F72" s="497"/>
      <c r="G72" s="185"/>
    </row>
    <row r="73" spans="1:8" ht="65.25" customHeight="1" thickBot="1" x14ac:dyDescent="0.3">
      <c r="A73" s="595" t="s">
        <v>322</v>
      </c>
      <c r="B73" s="596"/>
      <c r="C73" s="596"/>
      <c r="D73" s="596"/>
      <c r="E73" s="596"/>
      <c r="F73" s="597"/>
      <c r="G73" s="17"/>
    </row>
    <row r="74" spans="1:8" s="184" customFormat="1" ht="29.25" customHeight="1" x14ac:dyDescent="0.25">
      <c r="A74" s="495" t="s">
        <v>323</v>
      </c>
      <c r="B74" s="496"/>
      <c r="C74" s="496"/>
      <c r="D74" s="496"/>
      <c r="E74" s="496"/>
      <c r="F74" s="497"/>
      <c r="G74" s="185"/>
    </row>
    <row r="75" spans="1:8" ht="121.5" customHeight="1" thickBot="1" x14ac:dyDescent="0.3">
      <c r="A75" s="571" t="s">
        <v>324</v>
      </c>
      <c r="B75" s="572"/>
      <c r="C75" s="572"/>
      <c r="D75" s="572"/>
      <c r="E75" s="572"/>
      <c r="F75" s="573"/>
      <c r="G75" s="615"/>
      <c r="H75" s="615"/>
    </row>
    <row r="76" spans="1:8" s="184" customFormat="1" ht="29.25" customHeight="1" x14ac:dyDescent="0.25">
      <c r="A76" s="495" t="s">
        <v>325</v>
      </c>
      <c r="B76" s="496"/>
      <c r="C76" s="496"/>
      <c r="D76" s="496"/>
      <c r="E76" s="496"/>
      <c r="F76" s="497"/>
      <c r="G76" s="183"/>
      <c r="H76" s="183"/>
    </row>
    <row r="77" spans="1:8" ht="75" customHeight="1" thickBot="1" x14ac:dyDescent="0.3">
      <c r="A77" s="601" t="s">
        <v>326</v>
      </c>
      <c r="B77" s="602"/>
      <c r="C77" s="602"/>
      <c r="D77" s="602"/>
      <c r="E77" s="602"/>
      <c r="F77" s="603"/>
      <c r="G77" s="92"/>
      <c r="H77" s="92"/>
    </row>
    <row r="78" spans="1:8" s="184" customFormat="1" ht="30.75" customHeight="1" x14ac:dyDescent="0.25">
      <c r="A78" s="495" t="s">
        <v>138</v>
      </c>
      <c r="B78" s="496"/>
      <c r="C78" s="496"/>
      <c r="D78" s="496"/>
      <c r="E78" s="496"/>
      <c r="F78" s="497"/>
      <c r="G78" s="185"/>
    </row>
    <row r="79" spans="1:8" ht="63" customHeight="1" thickBot="1" x14ac:dyDescent="0.3">
      <c r="A79" s="571" t="s">
        <v>327</v>
      </c>
      <c r="B79" s="572"/>
      <c r="C79" s="572"/>
      <c r="D79" s="572"/>
      <c r="E79" s="572"/>
      <c r="F79" s="573"/>
      <c r="G79" s="17"/>
    </row>
    <row r="80" spans="1:8" s="184" customFormat="1" ht="27" customHeight="1" x14ac:dyDescent="0.25">
      <c r="A80" s="495" t="s">
        <v>328</v>
      </c>
      <c r="B80" s="496"/>
      <c r="C80" s="496"/>
      <c r="D80" s="496"/>
      <c r="E80" s="496"/>
      <c r="F80" s="497"/>
      <c r="G80" s="185"/>
    </row>
    <row r="81" spans="1:7" ht="55.5" customHeight="1" thickBot="1" x14ac:dyDescent="0.3">
      <c r="A81" s="571" t="s">
        <v>242</v>
      </c>
      <c r="B81" s="572"/>
      <c r="C81" s="572"/>
      <c r="D81" s="572"/>
      <c r="E81" s="572"/>
      <c r="F81" s="573"/>
      <c r="G81" s="17"/>
    </row>
    <row r="82" spans="1:7" s="184" customFormat="1" ht="32.25" customHeight="1" x14ac:dyDescent="0.25">
      <c r="A82" s="495" t="s">
        <v>247</v>
      </c>
      <c r="B82" s="496"/>
      <c r="C82" s="496"/>
      <c r="D82" s="496"/>
      <c r="E82" s="496"/>
      <c r="F82" s="497"/>
      <c r="G82" s="185"/>
    </row>
    <row r="83" spans="1:7" ht="86.25" customHeight="1" thickBot="1" x14ac:dyDescent="0.3">
      <c r="A83" s="609" t="s">
        <v>329</v>
      </c>
      <c r="B83" s="610"/>
      <c r="C83" s="610"/>
      <c r="D83" s="610"/>
      <c r="E83" s="610"/>
      <c r="F83" s="611"/>
      <c r="G83" s="17"/>
    </row>
    <row r="84" spans="1:7" ht="30.75" customHeight="1" thickBot="1" x14ac:dyDescent="0.3">
      <c r="A84" s="612" t="s">
        <v>249</v>
      </c>
      <c r="B84" s="613"/>
      <c r="C84" s="613"/>
      <c r="D84" s="613"/>
      <c r="E84" s="613"/>
      <c r="F84" s="614"/>
      <c r="G84" s="17"/>
    </row>
    <row r="85" spans="1:7" ht="26.25" customHeight="1" x14ac:dyDescent="0.25">
      <c r="A85" s="495" t="s">
        <v>330</v>
      </c>
      <c r="B85" s="496"/>
      <c r="C85" s="496"/>
      <c r="D85" s="496"/>
      <c r="E85" s="496"/>
      <c r="F85" s="497"/>
      <c r="G85" s="17"/>
    </row>
    <row r="86" spans="1:7" ht="63.75" customHeight="1" thickBot="1" x14ac:dyDescent="0.3">
      <c r="A86" s="601" t="s">
        <v>1187</v>
      </c>
      <c r="B86" s="602"/>
      <c r="C86" s="602"/>
      <c r="D86" s="602"/>
      <c r="E86" s="602"/>
      <c r="F86" s="603"/>
      <c r="G86" s="196"/>
    </row>
    <row r="87" spans="1:7" ht="27.75" customHeight="1" x14ac:dyDescent="0.25">
      <c r="A87" s="495" t="s">
        <v>331</v>
      </c>
      <c r="B87" s="496"/>
      <c r="C87" s="496"/>
      <c r="D87" s="496"/>
      <c r="E87" s="496"/>
      <c r="F87" s="497"/>
    </row>
    <row r="88" spans="1:7" ht="32.25" customHeight="1" x14ac:dyDescent="0.25">
      <c r="A88" s="521" t="s">
        <v>332</v>
      </c>
      <c r="B88" s="604"/>
      <c r="C88" s="604"/>
      <c r="D88" s="604"/>
      <c r="E88" s="604"/>
      <c r="F88" s="605"/>
    </row>
    <row r="89" spans="1:7" ht="198.75" customHeight="1" x14ac:dyDescent="0.25">
      <c r="A89" s="521" t="s">
        <v>333</v>
      </c>
      <c r="B89" s="604"/>
      <c r="C89" s="604"/>
      <c r="D89" s="604"/>
      <c r="E89" s="604"/>
      <c r="F89" s="605"/>
    </row>
    <row r="90" spans="1:7" ht="36" customHeight="1" x14ac:dyDescent="0.25">
      <c r="A90" s="616" t="s">
        <v>334</v>
      </c>
      <c r="B90" s="616"/>
      <c r="C90" s="616"/>
      <c r="D90" s="616"/>
      <c r="E90" s="616"/>
      <c r="F90" s="616"/>
    </row>
    <row r="91" spans="1:7" ht="114" customHeight="1" x14ac:dyDescent="0.25">
      <c r="A91" s="617" t="s">
        <v>335</v>
      </c>
      <c r="B91" s="617"/>
      <c r="C91" s="617"/>
      <c r="D91" s="617"/>
      <c r="E91" s="617"/>
      <c r="F91" s="617"/>
    </row>
    <row r="92" spans="1:7" ht="27.75" customHeight="1" x14ac:dyDescent="0.25">
      <c r="A92" s="491" t="s">
        <v>336</v>
      </c>
      <c r="B92" s="492"/>
      <c r="C92" s="492"/>
      <c r="D92" s="492"/>
      <c r="E92" s="492"/>
      <c r="F92" s="493"/>
    </row>
    <row r="93" spans="1:7" s="19" customFormat="1" ht="32.25" customHeight="1" x14ac:dyDescent="0.25">
      <c r="A93" s="175"/>
      <c r="B93" s="175"/>
      <c r="C93" s="175"/>
      <c r="D93" s="175"/>
      <c r="E93" s="175"/>
      <c r="F93" s="175"/>
    </row>
    <row r="94" spans="1:7" s="19" customFormat="1" ht="32.25" customHeight="1" x14ac:dyDescent="0.25">
      <c r="A94" s="494" t="s">
        <v>1188</v>
      </c>
      <c r="B94" s="494"/>
      <c r="C94" s="494"/>
      <c r="D94" s="494"/>
      <c r="E94" s="494"/>
      <c r="F94" s="494"/>
    </row>
    <row r="95" spans="1:7" s="19" customFormat="1" ht="32.25" customHeight="1" x14ac:dyDescent="0.25">
      <c r="A95" s="179"/>
      <c r="B95" s="180"/>
      <c r="C95" s="180"/>
      <c r="D95" s="180"/>
      <c r="E95" s="180"/>
      <c r="F95" s="180"/>
    </row>
    <row r="96" spans="1:7" s="19" customFormat="1" ht="32.25" customHeight="1" x14ac:dyDescent="0.25">
      <c r="A96" s="179"/>
      <c r="B96" s="180"/>
      <c r="C96" s="180"/>
      <c r="D96" s="180"/>
      <c r="E96" s="180"/>
      <c r="F96" s="180"/>
    </row>
    <row r="97" spans="1:6" s="19" customFormat="1" ht="32.25" customHeight="1" x14ac:dyDescent="0.25">
      <c r="A97" s="179"/>
      <c r="B97" s="180"/>
      <c r="C97" s="180"/>
      <c r="D97" s="180"/>
      <c r="E97" s="180"/>
      <c r="F97" s="180"/>
    </row>
    <row r="98" spans="1:6" s="19" customFormat="1" ht="18" customHeight="1" x14ac:dyDescent="0.25">
      <c r="C98" s="152"/>
    </row>
    <row r="99" spans="1:6" s="19" customFormat="1" ht="18" customHeight="1" x14ac:dyDescent="0.25">
      <c r="B99" s="219" t="s">
        <v>261</v>
      </c>
      <c r="C99" s="219"/>
      <c r="D99" s="219"/>
      <c r="E99" s="219"/>
    </row>
    <row r="100" spans="1:6" s="19" customFormat="1" ht="18" customHeight="1" x14ac:dyDescent="0.25">
      <c r="B100" s="242" t="s">
        <v>262</v>
      </c>
      <c r="C100" s="242"/>
      <c r="D100" s="242"/>
      <c r="E100" s="242"/>
    </row>
    <row r="101" spans="1:6" s="19" customFormat="1" ht="18" customHeight="1" x14ac:dyDescent="0.25">
      <c r="B101" s="242"/>
      <c r="C101" s="242"/>
      <c r="D101" s="242"/>
      <c r="E101" s="242"/>
    </row>
    <row r="102" spans="1:6" s="19" customFormat="1" ht="18" customHeight="1" x14ac:dyDescent="0.25">
      <c r="B102" s="197"/>
      <c r="C102" s="197"/>
      <c r="D102" s="197"/>
      <c r="E102" s="197"/>
    </row>
    <row r="103" spans="1:6" x14ac:dyDescent="0.25">
      <c r="B103" s="200"/>
      <c r="C103" s="200"/>
      <c r="D103" s="200"/>
      <c r="E103" s="200"/>
    </row>
    <row r="104" spans="1:6" s="19" customFormat="1" ht="18" customHeight="1" x14ac:dyDescent="0.25">
      <c r="B104" s="197"/>
      <c r="C104" s="197"/>
      <c r="D104" s="197"/>
      <c r="E104" s="197"/>
    </row>
    <row r="105" spans="1:6" s="19" customFormat="1" ht="18" customHeight="1" x14ac:dyDescent="0.25">
      <c r="B105" s="219" t="s">
        <v>263</v>
      </c>
      <c r="C105" s="219"/>
      <c r="D105" s="219"/>
      <c r="E105" s="219"/>
    </row>
    <row r="106" spans="1:6" s="19" customFormat="1" ht="18" customHeight="1" x14ac:dyDescent="0.25">
      <c r="B106" s="242" t="s">
        <v>264</v>
      </c>
      <c r="C106" s="242"/>
      <c r="D106" s="242"/>
      <c r="E106" s="242"/>
    </row>
    <row r="107" spans="1:6" s="19" customFormat="1" ht="18" customHeight="1" x14ac:dyDescent="0.25">
      <c r="B107" s="243"/>
      <c r="C107" s="243"/>
      <c r="D107" s="243"/>
      <c r="E107" s="243"/>
    </row>
    <row r="108" spans="1:6" s="19" customFormat="1" ht="18" customHeight="1" x14ac:dyDescent="0.25">
      <c r="C108" s="152"/>
    </row>
  </sheetData>
  <mergeCells count="100">
    <mergeCell ref="A75:F75"/>
    <mergeCell ref="A78:F78"/>
    <mergeCell ref="A77:F77"/>
    <mergeCell ref="B107:E107"/>
    <mergeCell ref="G75:H75"/>
    <mergeCell ref="A79:F79"/>
    <mergeCell ref="B99:E99"/>
    <mergeCell ref="B100:E100"/>
    <mergeCell ref="B101:E101"/>
    <mergeCell ref="B105:E105"/>
    <mergeCell ref="B106:E106"/>
    <mergeCell ref="A90:F90"/>
    <mergeCell ref="A91:F91"/>
    <mergeCell ref="A89:F89"/>
    <mergeCell ref="A80:F80"/>
    <mergeCell ref="A81:F81"/>
    <mergeCell ref="A82:F82"/>
    <mergeCell ref="A83:F83"/>
    <mergeCell ref="A84:F84"/>
    <mergeCell ref="A85:F85"/>
    <mergeCell ref="A86:F86"/>
    <mergeCell ref="A87:F87"/>
    <mergeCell ref="A88:F88"/>
    <mergeCell ref="A60:F60"/>
    <mergeCell ref="A61:F61"/>
    <mergeCell ref="A62:F62"/>
    <mergeCell ref="A64:F64"/>
    <mergeCell ref="A74:F74"/>
    <mergeCell ref="A63:F63"/>
    <mergeCell ref="A66:F66"/>
    <mergeCell ref="A67:F67"/>
    <mergeCell ref="A68:F68"/>
    <mergeCell ref="A69:F69"/>
    <mergeCell ref="A70:F70"/>
    <mergeCell ref="A71:F71"/>
    <mergeCell ref="A72:F72"/>
    <mergeCell ref="A73:F73"/>
    <mergeCell ref="A55:F55"/>
    <mergeCell ref="A56:F56"/>
    <mergeCell ref="A57:F57"/>
    <mergeCell ref="A58:F58"/>
    <mergeCell ref="A59:F59"/>
    <mergeCell ref="A76:F76"/>
    <mergeCell ref="A52:F52"/>
    <mergeCell ref="A41:F41"/>
    <mergeCell ref="A42:F42"/>
    <mergeCell ref="A43:F43"/>
    <mergeCell ref="A44:F44"/>
    <mergeCell ref="A45:F45"/>
    <mergeCell ref="A46:F46"/>
    <mergeCell ref="A47:F47"/>
    <mergeCell ref="A48:F48"/>
    <mergeCell ref="A49:F49"/>
    <mergeCell ref="A50:F50"/>
    <mergeCell ref="A51:F51"/>
    <mergeCell ref="A65:F65"/>
    <mergeCell ref="A53:F53"/>
    <mergeCell ref="A54:F54"/>
    <mergeCell ref="A40:F40"/>
    <mergeCell ref="A30:F30"/>
    <mergeCell ref="A31:F31"/>
    <mergeCell ref="A32:F32"/>
    <mergeCell ref="A33:F33"/>
    <mergeCell ref="A34:F34"/>
    <mergeCell ref="A35:F35"/>
    <mergeCell ref="A36:F36"/>
    <mergeCell ref="A37:F37"/>
    <mergeCell ref="A38:F38"/>
    <mergeCell ref="A39:F39"/>
    <mergeCell ref="A17:F17"/>
    <mergeCell ref="A23:F23"/>
    <mergeCell ref="A28:F28"/>
    <mergeCell ref="A19:C19"/>
    <mergeCell ref="A20:C20"/>
    <mergeCell ref="A21:C21"/>
    <mergeCell ref="A22:C22"/>
    <mergeCell ref="D19:F19"/>
    <mergeCell ref="D20:F20"/>
    <mergeCell ref="D21:F21"/>
    <mergeCell ref="D22:F22"/>
    <mergeCell ref="A24:F24"/>
    <mergeCell ref="A25:F25"/>
    <mergeCell ref="A26:F26"/>
    <mergeCell ref="A27:F27"/>
    <mergeCell ref="A92:F92"/>
    <mergeCell ref="A94:F94"/>
    <mergeCell ref="A15:F15"/>
    <mergeCell ref="A3:F3"/>
    <mergeCell ref="A4:F4"/>
    <mergeCell ref="A5:F5"/>
    <mergeCell ref="A6:F6"/>
    <mergeCell ref="B7:F7"/>
    <mergeCell ref="B8:D8"/>
    <mergeCell ref="B9:D9"/>
    <mergeCell ref="B10:D10"/>
    <mergeCell ref="A11:F11"/>
    <mergeCell ref="A12:F12"/>
    <mergeCell ref="A14:F14"/>
    <mergeCell ref="A29:F29"/>
    <mergeCell ref="A16:F16"/>
  </mergeCells>
  <printOptions horizontalCentered="1"/>
  <pageMargins left="0.70866141732283472" right="0.70866141732283472" top="1.5354330708661419" bottom="0.74803149606299213" header="0.31496062992125984" footer="0.31496062992125984"/>
  <pageSetup paperSize="9" scale="47" orientation="portrait" r:id="rId1"/>
  <headerFooter scaleWithDoc="0" alignWithMargins="0">
    <oddHeader>&amp;C&amp;G</oddHeader>
    <oddFooter>&amp;L1LF-FR-0071                                                               
Versión: 10
&amp;C&amp;P&amp;Raprobación:  17/06/2024</oddFooter>
  </headerFooter>
  <colBreaks count="1" manualBreakCount="1">
    <brk id="6" max="1048575" man="1"/>
  </col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3588D-256F-44DC-8B49-375F261934BD}">
  <sheetPr>
    <tabColor rgb="FFF1CEEE"/>
  </sheetPr>
  <dimension ref="B2:M179"/>
  <sheetViews>
    <sheetView view="pageBreakPreview" topLeftCell="B153" zoomScale="85" zoomScaleNormal="100" zoomScaleSheetLayoutView="85" workbookViewId="0">
      <selection activeCell="B156" sqref="B156:G156"/>
    </sheetView>
  </sheetViews>
  <sheetFormatPr baseColWidth="10" defaultColWidth="12.5703125" defaultRowHeight="15" customHeight="1" x14ac:dyDescent="0.2"/>
  <cols>
    <col min="1" max="1" width="6.42578125" style="134" customWidth="1"/>
    <col min="2" max="2" width="60.5703125" style="134" customWidth="1"/>
    <col min="3" max="3" width="22.42578125" style="134" customWidth="1"/>
    <col min="4" max="4" width="54.85546875" style="134" customWidth="1"/>
    <col min="5" max="5" width="39.140625" style="134" customWidth="1"/>
    <col min="6" max="6" width="21.42578125" style="134" customWidth="1"/>
    <col min="7" max="7" width="26.28515625" style="134" customWidth="1"/>
    <col min="8" max="8" width="89.5703125" style="134" customWidth="1"/>
    <col min="9" max="9" width="22.7109375" style="134" customWidth="1"/>
    <col min="10" max="22" width="14.42578125" style="134" customWidth="1"/>
    <col min="23" max="16384" width="12.5703125" style="134"/>
  </cols>
  <sheetData>
    <row r="2" spans="2:8" ht="15" customHeight="1" thickBot="1" x14ac:dyDescent="0.25"/>
    <row r="3" spans="2:8" ht="28.5" customHeight="1" x14ac:dyDescent="0.2">
      <c r="B3" s="719" t="s">
        <v>0</v>
      </c>
      <c r="C3" s="720"/>
      <c r="D3" s="720"/>
      <c r="E3" s="720"/>
      <c r="F3" s="720"/>
      <c r="G3" s="721"/>
    </row>
    <row r="4" spans="2:8" ht="27" customHeight="1" x14ac:dyDescent="0.2">
      <c r="B4" s="722" t="s">
        <v>1</v>
      </c>
      <c r="C4" s="723"/>
      <c r="D4" s="723"/>
      <c r="E4" s="723"/>
      <c r="F4" s="723"/>
      <c r="G4" s="724"/>
    </row>
    <row r="5" spans="2:8" ht="14.25" x14ac:dyDescent="0.2">
      <c r="B5" s="722"/>
      <c r="C5" s="723"/>
      <c r="D5" s="723"/>
      <c r="E5" s="723"/>
      <c r="F5" s="723"/>
      <c r="G5" s="724"/>
    </row>
    <row r="6" spans="2:8" ht="32.25" customHeight="1" x14ac:dyDescent="0.2">
      <c r="B6" s="725" t="s">
        <v>337</v>
      </c>
      <c r="C6" s="726"/>
      <c r="D6" s="726"/>
      <c r="E6" s="726"/>
      <c r="F6" s="726"/>
      <c r="G6" s="727"/>
    </row>
    <row r="7" spans="2:8" ht="25.5" customHeight="1" thickBot="1" x14ac:dyDescent="0.25">
      <c r="B7" s="135"/>
      <c r="C7" s="728" t="s">
        <v>3</v>
      </c>
      <c r="D7" s="729"/>
      <c r="E7" s="729"/>
      <c r="F7" s="729"/>
      <c r="G7" s="730"/>
    </row>
    <row r="8" spans="2:8" ht="25.5" customHeight="1" x14ac:dyDescent="0.2">
      <c r="B8" s="136" t="s">
        <v>4</v>
      </c>
      <c r="C8" s="731" t="str">
        <f>+B3</f>
        <v>POLICIA NACIONAL DIRECCION LOGISTICA Y FINANCIERA</v>
      </c>
      <c r="D8" s="732"/>
      <c r="E8" s="733"/>
      <c r="F8" s="137" t="s">
        <v>5</v>
      </c>
      <c r="G8" s="138" t="s">
        <v>6</v>
      </c>
    </row>
    <row r="9" spans="2:8" ht="25.5" customHeight="1" x14ac:dyDescent="0.2">
      <c r="B9" s="139" t="s">
        <v>7</v>
      </c>
      <c r="C9" s="731" t="str">
        <f>C8</f>
        <v>POLICIA NACIONAL DIRECCION LOGISTICA Y FINANCIERA</v>
      </c>
      <c r="D9" s="732"/>
      <c r="E9" s="733"/>
      <c r="F9" s="137" t="s">
        <v>5</v>
      </c>
      <c r="G9" s="138" t="str">
        <f>G8</f>
        <v>800.141.397-5</v>
      </c>
    </row>
    <row r="10" spans="2:8" ht="25.5" customHeight="1" thickBot="1" x14ac:dyDescent="0.25">
      <c r="B10" s="139" t="s">
        <v>8</v>
      </c>
      <c r="C10" s="731" t="str">
        <f t="shared" ref="C10" si="0">+C9</f>
        <v>POLICIA NACIONAL DIRECCION LOGISTICA Y FINANCIERA</v>
      </c>
      <c r="D10" s="732"/>
      <c r="E10" s="733"/>
      <c r="F10" s="140" t="s">
        <v>5</v>
      </c>
      <c r="G10" s="138" t="str">
        <f>G9</f>
        <v>800.141.397-5</v>
      </c>
    </row>
    <row r="11" spans="2:8" ht="30" customHeight="1" x14ac:dyDescent="0.2">
      <c r="B11" s="735" t="s">
        <v>9</v>
      </c>
      <c r="C11" s="736"/>
      <c r="D11" s="736"/>
      <c r="E11" s="736"/>
      <c r="F11" s="736"/>
      <c r="G11" s="737"/>
    </row>
    <row r="12" spans="2:8" ht="35.1" customHeight="1" x14ac:dyDescent="0.2">
      <c r="B12" s="738" t="s">
        <v>338</v>
      </c>
      <c r="C12" s="739"/>
      <c r="D12" s="739"/>
      <c r="E12" s="739"/>
      <c r="F12" s="739"/>
      <c r="G12" s="740"/>
    </row>
    <row r="13" spans="2:8" ht="30" customHeight="1" x14ac:dyDescent="0.2">
      <c r="B13" s="741" t="s">
        <v>339</v>
      </c>
      <c r="C13" s="741"/>
      <c r="D13" s="741"/>
      <c r="E13" s="741"/>
      <c r="F13" s="741"/>
      <c r="G13" s="741"/>
    </row>
    <row r="14" spans="2:8" ht="25.5" customHeight="1" x14ac:dyDescent="0.2">
      <c r="B14" s="734" t="s">
        <v>340</v>
      </c>
      <c r="C14" s="734"/>
      <c r="D14" s="734"/>
      <c r="E14" s="734"/>
      <c r="F14" s="734"/>
      <c r="G14" s="734"/>
    </row>
    <row r="15" spans="2:8" ht="25.5" customHeight="1" x14ac:dyDescent="0.2">
      <c r="B15" s="705" t="s">
        <v>341</v>
      </c>
      <c r="C15" s="705"/>
      <c r="D15" s="705"/>
      <c r="E15" s="705"/>
      <c r="F15" s="706">
        <v>3000000000</v>
      </c>
      <c r="G15" s="706"/>
      <c r="H15" s="141"/>
    </row>
    <row r="16" spans="2:8" ht="25.5" customHeight="1" x14ac:dyDescent="0.2">
      <c r="B16" s="705" t="s">
        <v>342</v>
      </c>
      <c r="C16" s="705"/>
      <c r="D16" s="705"/>
      <c r="E16" s="705"/>
      <c r="F16" s="706">
        <v>3000000000</v>
      </c>
      <c r="G16" s="706"/>
      <c r="H16" s="141"/>
    </row>
    <row r="17" spans="2:8" ht="25.5" customHeight="1" x14ac:dyDescent="0.2">
      <c r="B17" s="705" t="s">
        <v>343</v>
      </c>
      <c r="C17" s="705"/>
      <c r="D17" s="705"/>
      <c r="E17" s="705"/>
      <c r="F17" s="706">
        <v>6000000000</v>
      </c>
      <c r="G17" s="706"/>
      <c r="H17" s="142"/>
    </row>
    <row r="18" spans="2:8" ht="32.1" customHeight="1" x14ac:dyDescent="0.2">
      <c r="B18" s="734" t="s">
        <v>344</v>
      </c>
      <c r="C18" s="734"/>
      <c r="D18" s="734"/>
      <c r="E18" s="734"/>
      <c r="F18" s="734"/>
      <c r="G18" s="734"/>
    </row>
    <row r="19" spans="2:8" ht="32.1" customHeight="1" x14ac:dyDescent="0.2">
      <c r="B19" s="705" t="s">
        <v>341</v>
      </c>
      <c r="C19" s="705"/>
      <c r="D19" s="705"/>
      <c r="E19" s="705"/>
      <c r="F19" s="706">
        <v>3000000000</v>
      </c>
      <c r="G19" s="706"/>
      <c r="H19" s="141"/>
    </row>
    <row r="20" spans="2:8" ht="32.1" customHeight="1" x14ac:dyDescent="0.2">
      <c r="B20" s="705" t="s">
        <v>342</v>
      </c>
      <c r="C20" s="705"/>
      <c r="D20" s="705"/>
      <c r="E20" s="705"/>
      <c r="F20" s="706">
        <v>3000000000</v>
      </c>
      <c r="G20" s="706"/>
      <c r="H20" s="141"/>
    </row>
    <row r="21" spans="2:8" ht="32.1" customHeight="1" x14ac:dyDescent="0.2">
      <c r="B21" s="705" t="s">
        <v>343</v>
      </c>
      <c r="C21" s="705"/>
      <c r="D21" s="705"/>
      <c r="E21" s="705"/>
      <c r="F21" s="706">
        <v>6000000000</v>
      </c>
      <c r="G21" s="706"/>
      <c r="H21" s="142"/>
    </row>
    <row r="22" spans="2:8" ht="32.1" customHeight="1" x14ac:dyDescent="0.2">
      <c r="B22" s="742" t="s">
        <v>345</v>
      </c>
      <c r="C22" s="743"/>
      <c r="D22" s="743"/>
      <c r="E22" s="743"/>
      <c r="F22" s="743"/>
      <c r="G22" s="743"/>
    </row>
    <row r="23" spans="2:8" ht="32.1" customHeight="1" x14ac:dyDescent="0.2">
      <c r="B23" s="705" t="s">
        <v>341</v>
      </c>
      <c r="C23" s="705"/>
      <c r="D23" s="705"/>
      <c r="E23" s="705"/>
      <c r="F23" s="706">
        <v>3000000000</v>
      </c>
      <c r="G23" s="706"/>
      <c r="H23" s="142"/>
    </row>
    <row r="24" spans="2:8" ht="32.1" customHeight="1" x14ac:dyDescent="0.2">
      <c r="B24" s="705" t="s">
        <v>342</v>
      </c>
      <c r="C24" s="705"/>
      <c r="D24" s="705"/>
      <c r="E24" s="705"/>
      <c r="F24" s="706">
        <v>3000000000</v>
      </c>
      <c r="G24" s="706"/>
      <c r="H24" s="142"/>
    </row>
    <row r="25" spans="2:8" ht="32.1" customHeight="1" x14ac:dyDescent="0.2">
      <c r="B25" s="705" t="s">
        <v>343</v>
      </c>
      <c r="C25" s="705"/>
      <c r="D25" s="705"/>
      <c r="E25" s="705"/>
      <c r="F25" s="706">
        <v>6000000000</v>
      </c>
      <c r="G25" s="706"/>
      <c r="H25" s="142"/>
    </row>
    <row r="26" spans="2:8" ht="32.1" customHeight="1" x14ac:dyDescent="0.2">
      <c r="B26" s="742" t="s">
        <v>346</v>
      </c>
      <c r="C26" s="743"/>
      <c r="D26" s="743"/>
      <c r="E26" s="743"/>
      <c r="F26" s="743"/>
      <c r="G26" s="743"/>
    </row>
    <row r="27" spans="2:8" ht="32.1" customHeight="1" x14ac:dyDescent="0.2">
      <c r="B27" s="705" t="s">
        <v>341</v>
      </c>
      <c r="C27" s="705"/>
      <c r="D27" s="705"/>
      <c r="E27" s="705"/>
      <c r="F27" s="706">
        <v>3000000000</v>
      </c>
      <c r="G27" s="706"/>
      <c r="H27" s="142"/>
    </row>
    <row r="28" spans="2:8" ht="32.1" customHeight="1" x14ac:dyDescent="0.2">
      <c r="B28" s="705" t="s">
        <v>342</v>
      </c>
      <c r="C28" s="705"/>
      <c r="D28" s="705"/>
      <c r="E28" s="705"/>
      <c r="F28" s="706">
        <v>3000000000</v>
      </c>
      <c r="G28" s="706"/>
      <c r="H28" s="142"/>
    </row>
    <row r="29" spans="2:8" ht="32.1" customHeight="1" x14ac:dyDescent="0.2">
      <c r="B29" s="705" t="s">
        <v>343</v>
      </c>
      <c r="C29" s="705"/>
      <c r="D29" s="705"/>
      <c r="E29" s="705"/>
      <c r="F29" s="706">
        <v>6000000000</v>
      </c>
      <c r="G29" s="706"/>
      <c r="H29" s="142"/>
    </row>
    <row r="30" spans="2:8" ht="30" customHeight="1" x14ac:dyDescent="0.2">
      <c r="B30" s="143" t="s">
        <v>347</v>
      </c>
      <c r="C30" s="144"/>
      <c r="D30" s="145"/>
      <c r="E30" s="145"/>
      <c r="F30" s="145"/>
      <c r="G30" s="145"/>
    </row>
    <row r="31" spans="2:8" ht="352.5" customHeight="1" x14ac:dyDescent="0.2">
      <c r="B31" s="709" t="s">
        <v>348</v>
      </c>
      <c r="C31" s="710"/>
      <c r="D31" s="710"/>
      <c r="E31" s="710"/>
      <c r="F31" s="710"/>
      <c r="G31" s="711"/>
    </row>
    <row r="32" spans="2:8" ht="40.5" customHeight="1" x14ac:dyDescent="0.2">
      <c r="B32" s="143" t="s">
        <v>349</v>
      </c>
      <c r="C32" s="144"/>
      <c r="D32" s="145"/>
      <c r="E32" s="145"/>
      <c r="F32" s="145"/>
      <c r="G32" s="145"/>
    </row>
    <row r="33" spans="2:7" ht="245.25" customHeight="1" x14ac:dyDescent="0.2">
      <c r="B33" s="712" t="s">
        <v>350</v>
      </c>
      <c r="C33" s="713"/>
      <c r="D33" s="713"/>
      <c r="E33" s="713"/>
      <c r="F33" s="713"/>
      <c r="G33" s="714"/>
    </row>
    <row r="34" spans="2:7" ht="30" customHeight="1" x14ac:dyDescent="0.2">
      <c r="B34" s="143" t="s">
        <v>351</v>
      </c>
      <c r="C34" s="144"/>
      <c r="D34" s="145"/>
      <c r="E34" s="145"/>
      <c r="F34" s="145"/>
      <c r="G34" s="145"/>
    </row>
    <row r="35" spans="2:7" ht="86.1" customHeight="1" x14ac:dyDescent="0.2">
      <c r="B35" s="678" t="s">
        <v>352</v>
      </c>
      <c r="C35" s="688"/>
      <c r="D35" s="688"/>
      <c r="E35" s="688"/>
      <c r="F35" s="688"/>
      <c r="G35" s="689"/>
    </row>
    <row r="36" spans="2:7" ht="30" customHeight="1" x14ac:dyDescent="0.2">
      <c r="B36" s="143" t="s">
        <v>353</v>
      </c>
      <c r="C36" s="144"/>
      <c r="D36" s="145"/>
      <c r="E36" s="145"/>
      <c r="F36" s="145"/>
      <c r="G36" s="145"/>
    </row>
    <row r="37" spans="2:7" ht="86.1" customHeight="1" x14ac:dyDescent="0.2">
      <c r="B37" s="678" t="s">
        <v>354</v>
      </c>
      <c r="C37" s="688"/>
      <c r="D37" s="688"/>
      <c r="E37" s="688"/>
      <c r="F37" s="688"/>
      <c r="G37" s="689"/>
    </row>
    <row r="38" spans="2:7" ht="30" customHeight="1" x14ac:dyDescent="0.2">
      <c r="B38" s="143" t="s">
        <v>355</v>
      </c>
      <c r="C38" s="144"/>
      <c r="D38" s="145"/>
      <c r="E38" s="145"/>
      <c r="F38" s="145"/>
      <c r="G38" s="145"/>
    </row>
    <row r="39" spans="2:7" ht="86.1" customHeight="1" thickBot="1" x14ac:dyDescent="0.25">
      <c r="B39" s="715" t="s">
        <v>356</v>
      </c>
      <c r="C39" s="716"/>
      <c r="D39" s="716"/>
      <c r="E39" s="716"/>
      <c r="F39" s="716"/>
      <c r="G39" s="717"/>
    </row>
    <row r="40" spans="2:7" ht="30" customHeight="1" x14ac:dyDescent="0.2">
      <c r="B40" s="718" t="s">
        <v>357</v>
      </c>
      <c r="C40" s="703"/>
      <c r="D40" s="703"/>
      <c r="E40" s="703"/>
      <c r="F40" s="703"/>
      <c r="G40" s="704"/>
    </row>
    <row r="41" spans="2:7" ht="78" customHeight="1" thickBot="1" x14ac:dyDescent="0.25">
      <c r="B41" s="678" t="s">
        <v>358</v>
      </c>
      <c r="C41" s="700"/>
      <c r="D41" s="700"/>
      <c r="E41" s="700"/>
      <c r="F41" s="700"/>
      <c r="G41" s="701"/>
    </row>
    <row r="42" spans="2:7" ht="30" customHeight="1" x14ac:dyDescent="0.2">
      <c r="B42" s="702" t="s">
        <v>359</v>
      </c>
      <c r="C42" s="703"/>
      <c r="D42" s="703"/>
      <c r="E42" s="703"/>
      <c r="F42" s="703"/>
      <c r="G42" s="704"/>
    </row>
    <row r="43" spans="2:7" ht="80.45" customHeight="1" x14ac:dyDescent="0.2">
      <c r="B43" s="675" t="s">
        <v>360</v>
      </c>
      <c r="C43" s="707"/>
      <c r="D43" s="707"/>
      <c r="E43" s="707"/>
      <c r="F43" s="707"/>
      <c r="G43" s="708"/>
    </row>
    <row r="44" spans="2:7" ht="30" customHeight="1" x14ac:dyDescent="0.2">
      <c r="B44" s="697" t="s">
        <v>334</v>
      </c>
      <c r="C44" s="698"/>
      <c r="D44" s="698"/>
      <c r="E44" s="698"/>
      <c r="F44" s="698"/>
      <c r="G44" s="699"/>
    </row>
    <row r="45" spans="2:7" ht="34.5" customHeight="1" x14ac:dyDescent="0.2">
      <c r="B45" s="678" t="s">
        <v>361</v>
      </c>
      <c r="C45" s="707"/>
      <c r="D45" s="707"/>
      <c r="E45" s="707"/>
      <c r="F45" s="707"/>
      <c r="G45" s="708"/>
    </row>
    <row r="46" spans="2:7" ht="32.25" customHeight="1" x14ac:dyDescent="0.2">
      <c r="B46" s="697" t="s">
        <v>362</v>
      </c>
      <c r="C46" s="698"/>
      <c r="D46" s="698"/>
      <c r="E46" s="698"/>
      <c r="F46" s="698"/>
      <c r="G46" s="699"/>
    </row>
    <row r="47" spans="2:7" ht="163.5" customHeight="1" x14ac:dyDescent="0.2">
      <c r="B47" s="678" t="s">
        <v>363</v>
      </c>
      <c r="C47" s="688"/>
      <c r="D47" s="688"/>
      <c r="E47" s="688"/>
      <c r="F47" s="688"/>
      <c r="G47" s="689"/>
    </row>
    <row r="48" spans="2:7" ht="30" customHeight="1" x14ac:dyDescent="0.2">
      <c r="B48" s="697" t="s">
        <v>364</v>
      </c>
      <c r="C48" s="698"/>
      <c r="D48" s="698"/>
      <c r="E48" s="698"/>
      <c r="F48" s="698"/>
      <c r="G48" s="699"/>
    </row>
    <row r="49" spans="2:7" ht="77.45" customHeight="1" x14ac:dyDescent="0.2">
      <c r="B49" s="646" t="s">
        <v>365</v>
      </c>
      <c r="C49" s="693"/>
      <c r="D49" s="693"/>
      <c r="E49" s="693"/>
      <c r="F49" s="693"/>
      <c r="G49" s="694"/>
    </row>
    <row r="50" spans="2:7" ht="30" customHeight="1" x14ac:dyDescent="0.2">
      <c r="B50" s="697" t="s">
        <v>366</v>
      </c>
      <c r="C50" s="698"/>
      <c r="D50" s="698"/>
      <c r="E50" s="698"/>
      <c r="F50" s="698"/>
      <c r="G50" s="699"/>
    </row>
    <row r="51" spans="2:7" ht="40.5" customHeight="1" x14ac:dyDescent="0.2">
      <c r="B51" s="646" t="s">
        <v>367</v>
      </c>
      <c r="C51" s="693"/>
      <c r="D51" s="693"/>
      <c r="E51" s="693"/>
      <c r="F51" s="693"/>
      <c r="G51" s="694"/>
    </row>
    <row r="52" spans="2:7" ht="24.75" customHeight="1" x14ac:dyDescent="0.2">
      <c r="B52" s="697" t="s">
        <v>368</v>
      </c>
      <c r="C52" s="698"/>
      <c r="D52" s="698"/>
      <c r="E52" s="698"/>
      <c r="F52" s="698"/>
      <c r="G52" s="699"/>
    </row>
    <row r="53" spans="2:7" ht="130.5" customHeight="1" x14ac:dyDescent="0.2">
      <c r="B53" s="675" t="s">
        <v>369</v>
      </c>
      <c r="C53" s="695"/>
      <c r="D53" s="695"/>
      <c r="E53" s="695"/>
      <c r="F53" s="695"/>
      <c r="G53" s="696"/>
    </row>
    <row r="54" spans="2:7" ht="30" customHeight="1" x14ac:dyDescent="0.2">
      <c r="B54" s="697" t="s">
        <v>370</v>
      </c>
      <c r="C54" s="698"/>
      <c r="D54" s="698"/>
      <c r="E54" s="698"/>
      <c r="F54" s="698"/>
      <c r="G54" s="699"/>
    </row>
    <row r="55" spans="2:7" ht="77.45" customHeight="1" x14ac:dyDescent="0.2">
      <c r="B55" s="646" t="s">
        <v>371</v>
      </c>
      <c r="C55" s="693"/>
      <c r="D55" s="693"/>
      <c r="E55" s="693"/>
      <c r="F55" s="693"/>
      <c r="G55" s="694"/>
    </row>
    <row r="56" spans="2:7" ht="33.75" customHeight="1" x14ac:dyDescent="0.2">
      <c r="B56" s="697" t="s">
        <v>372</v>
      </c>
      <c r="C56" s="698"/>
      <c r="D56" s="698"/>
      <c r="E56" s="698"/>
      <c r="F56" s="698"/>
      <c r="G56" s="699"/>
    </row>
    <row r="57" spans="2:7" ht="33.6" customHeight="1" x14ac:dyDescent="0.2">
      <c r="B57" s="646" t="s">
        <v>373</v>
      </c>
      <c r="C57" s="693"/>
      <c r="D57" s="693"/>
      <c r="E57" s="693"/>
      <c r="F57" s="693"/>
      <c r="G57" s="694"/>
    </row>
    <row r="58" spans="2:7" ht="30" customHeight="1" x14ac:dyDescent="0.2">
      <c r="B58" s="690" t="s">
        <v>374</v>
      </c>
      <c r="C58" s="691"/>
      <c r="D58" s="691"/>
      <c r="E58" s="691"/>
      <c r="F58" s="691"/>
      <c r="G58" s="692"/>
    </row>
    <row r="59" spans="2:7" ht="117" customHeight="1" x14ac:dyDescent="0.2">
      <c r="B59" s="678" t="s">
        <v>375</v>
      </c>
      <c r="C59" s="688"/>
      <c r="D59" s="688"/>
      <c r="E59" s="688"/>
      <c r="F59" s="688"/>
      <c r="G59" s="689"/>
    </row>
    <row r="60" spans="2:7" ht="30" customHeight="1" x14ac:dyDescent="0.2">
      <c r="B60" s="690" t="s">
        <v>376</v>
      </c>
      <c r="C60" s="691"/>
      <c r="D60" s="691"/>
      <c r="E60" s="691"/>
      <c r="F60" s="691"/>
      <c r="G60" s="692"/>
    </row>
    <row r="61" spans="2:7" ht="44.25" customHeight="1" x14ac:dyDescent="0.2">
      <c r="B61" s="678" t="s">
        <v>377</v>
      </c>
      <c r="C61" s="688"/>
      <c r="D61" s="688"/>
      <c r="E61" s="688"/>
      <c r="F61" s="688"/>
      <c r="G61" s="689"/>
    </row>
    <row r="62" spans="2:7" ht="36.950000000000003" customHeight="1" x14ac:dyDescent="0.2">
      <c r="B62" s="690" t="s">
        <v>378</v>
      </c>
      <c r="C62" s="691"/>
      <c r="D62" s="691"/>
      <c r="E62" s="691"/>
      <c r="F62" s="691"/>
      <c r="G62" s="692"/>
    </row>
    <row r="63" spans="2:7" ht="167.1" customHeight="1" x14ac:dyDescent="0.2">
      <c r="B63" s="646" t="s">
        <v>379</v>
      </c>
      <c r="C63" s="693"/>
      <c r="D63" s="693"/>
      <c r="E63" s="693"/>
      <c r="F63" s="693"/>
      <c r="G63" s="694"/>
    </row>
    <row r="64" spans="2:7" ht="30" customHeight="1" x14ac:dyDescent="0.2">
      <c r="B64" s="690" t="s">
        <v>380</v>
      </c>
      <c r="C64" s="691"/>
      <c r="D64" s="691"/>
      <c r="E64" s="691"/>
      <c r="F64" s="691"/>
      <c r="G64" s="692"/>
    </row>
    <row r="65" spans="2:7" ht="97.5" customHeight="1" thickBot="1" x14ac:dyDescent="0.25">
      <c r="B65" s="678" t="s">
        <v>381</v>
      </c>
      <c r="C65" s="679"/>
      <c r="D65" s="679"/>
      <c r="E65" s="679"/>
      <c r="F65" s="679"/>
      <c r="G65" s="680"/>
    </row>
    <row r="66" spans="2:7" ht="25.5" customHeight="1" x14ac:dyDescent="0.2">
      <c r="B66" s="684" t="s">
        <v>382</v>
      </c>
      <c r="C66" s="685"/>
      <c r="D66" s="685"/>
      <c r="E66" s="685"/>
      <c r="F66" s="685"/>
      <c r="G66" s="686"/>
    </row>
    <row r="67" spans="2:7" ht="64.5" customHeight="1" thickBot="1" x14ac:dyDescent="0.25">
      <c r="B67" s="678" t="s">
        <v>383</v>
      </c>
      <c r="C67" s="679"/>
      <c r="D67" s="679"/>
      <c r="E67" s="679"/>
      <c r="F67" s="679"/>
      <c r="G67" s="680"/>
    </row>
    <row r="68" spans="2:7" ht="48.95" customHeight="1" x14ac:dyDescent="0.2">
      <c r="B68" s="684" t="s">
        <v>384</v>
      </c>
      <c r="C68" s="685"/>
      <c r="D68" s="685"/>
      <c r="E68" s="685"/>
      <c r="F68" s="685"/>
      <c r="G68" s="686"/>
    </row>
    <row r="69" spans="2:7" ht="45.6" customHeight="1" thickBot="1" x14ac:dyDescent="0.25">
      <c r="B69" s="675" t="s">
        <v>385</v>
      </c>
      <c r="C69" s="676"/>
      <c r="D69" s="676"/>
      <c r="E69" s="676"/>
      <c r="F69" s="676"/>
      <c r="G69" s="677"/>
    </row>
    <row r="70" spans="2:7" ht="44.25" customHeight="1" x14ac:dyDescent="0.2">
      <c r="B70" s="687" t="s">
        <v>386</v>
      </c>
      <c r="C70" s="638"/>
      <c r="D70" s="638"/>
      <c r="E70" s="638"/>
      <c r="F70" s="638"/>
      <c r="G70" s="639"/>
    </row>
    <row r="71" spans="2:7" ht="121.5" customHeight="1" thickBot="1" x14ac:dyDescent="0.25">
      <c r="B71" s="678" t="s">
        <v>387</v>
      </c>
      <c r="C71" s="679"/>
      <c r="D71" s="679"/>
      <c r="E71" s="679"/>
      <c r="F71" s="679"/>
      <c r="G71" s="680"/>
    </row>
    <row r="72" spans="2:7" ht="30" customHeight="1" x14ac:dyDescent="0.2">
      <c r="B72" s="684" t="s">
        <v>388</v>
      </c>
      <c r="C72" s="685"/>
      <c r="D72" s="685"/>
      <c r="E72" s="685"/>
      <c r="F72" s="685"/>
      <c r="G72" s="686"/>
    </row>
    <row r="73" spans="2:7" ht="50.25" customHeight="1" thickBot="1" x14ac:dyDescent="0.25">
      <c r="B73" s="646" t="s">
        <v>389</v>
      </c>
      <c r="C73" s="647"/>
      <c r="D73" s="647"/>
      <c r="E73" s="647"/>
      <c r="F73" s="647"/>
      <c r="G73" s="648"/>
    </row>
    <row r="74" spans="2:7" ht="30" customHeight="1" x14ac:dyDescent="0.2">
      <c r="B74" s="637" t="s">
        <v>390</v>
      </c>
      <c r="C74" s="638"/>
      <c r="D74" s="638"/>
      <c r="E74" s="638"/>
      <c r="F74" s="638"/>
      <c r="G74" s="639"/>
    </row>
    <row r="75" spans="2:7" ht="141" customHeight="1" thickBot="1" x14ac:dyDescent="0.25">
      <c r="B75" s="678" t="s">
        <v>391</v>
      </c>
      <c r="C75" s="679"/>
      <c r="D75" s="679"/>
      <c r="E75" s="679"/>
      <c r="F75" s="679"/>
      <c r="G75" s="680"/>
    </row>
    <row r="76" spans="2:7" ht="36.75" customHeight="1" x14ac:dyDescent="0.2">
      <c r="B76" s="637" t="s">
        <v>392</v>
      </c>
      <c r="C76" s="638"/>
      <c r="D76" s="638"/>
      <c r="E76" s="638"/>
      <c r="F76" s="638"/>
      <c r="G76" s="639"/>
    </row>
    <row r="77" spans="2:7" ht="187.5" customHeight="1" thickBot="1" x14ac:dyDescent="0.25">
      <c r="B77" s="643" t="s">
        <v>393</v>
      </c>
      <c r="C77" s="644"/>
      <c r="D77" s="644"/>
      <c r="E77" s="644"/>
      <c r="F77" s="644"/>
      <c r="G77" s="645"/>
    </row>
    <row r="78" spans="2:7" ht="33" customHeight="1" x14ac:dyDescent="0.2">
      <c r="B78" s="637" t="s">
        <v>394</v>
      </c>
      <c r="C78" s="638"/>
      <c r="D78" s="638"/>
      <c r="E78" s="638"/>
      <c r="F78" s="638"/>
      <c r="G78" s="639"/>
    </row>
    <row r="79" spans="2:7" ht="59.25" customHeight="1" thickBot="1" x14ac:dyDescent="0.25">
      <c r="B79" s="669" t="s">
        <v>395</v>
      </c>
      <c r="C79" s="670"/>
      <c r="D79" s="670"/>
      <c r="E79" s="670"/>
      <c r="F79" s="670"/>
      <c r="G79" s="671"/>
    </row>
    <row r="80" spans="2:7" ht="30" customHeight="1" x14ac:dyDescent="0.2">
      <c r="B80" s="637" t="s">
        <v>396</v>
      </c>
      <c r="C80" s="638"/>
      <c r="D80" s="638"/>
      <c r="E80" s="638"/>
      <c r="F80" s="638"/>
      <c r="G80" s="639"/>
    </row>
    <row r="81" spans="2:7" ht="66" customHeight="1" thickBot="1" x14ac:dyDescent="0.25">
      <c r="B81" s="669" t="s">
        <v>397</v>
      </c>
      <c r="C81" s="670"/>
      <c r="D81" s="670"/>
      <c r="E81" s="670"/>
      <c r="F81" s="670"/>
      <c r="G81" s="671"/>
    </row>
    <row r="82" spans="2:7" ht="30" customHeight="1" x14ac:dyDescent="0.2">
      <c r="B82" s="637" t="s">
        <v>398</v>
      </c>
      <c r="C82" s="638"/>
      <c r="D82" s="638"/>
      <c r="E82" s="638"/>
      <c r="F82" s="638"/>
      <c r="G82" s="639"/>
    </row>
    <row r="83" spans="2:7" ht="53.45" customHeight="1" thickBot="1" x14ac:dyDescent="0.25">
      <c r="B83" s="669" t="s">
        <v>399</v>
      </c>
      <c r="C83" s="670"/>
      <c r="D83" s="670"/>
      <c r="E83" s="670"/>
      <c r="F83" s="670"/>
      <c r="G83" s="671"/>
    </row>
    <row r="84" spans="2:7" ht="30" customHeight="1" x14ac:dyDescent="0.2">
      <c r="B84" s="637" t="s">
        <v>400</v>
      </c>
      <c r="C84" s="638"/>
      <c r="D84" s="638"/>
      <c r="E84" s="638"/>
      <c r="F84" s="638"/>
      <c r="G84" s="639"/>
    </row>
    <row r="85" spans="2:7" ht="78" customHeight="1" thickBot="1" x14ac:dyDescent="0.25">
      <c r="B85" s="669" t="s">
        <v>401</v>
      </c>
      <c r="C85" s="670"/>
      <c r="D85" s="670"/>
      <c r="E85" s="670"/>
      <c r="F85" s="670"/>
      <c r="G85" s="671"/>
    </row>
    <row r="86" spans="2:7" ht="39" customHeight="1" x14ac:dyDescent="0.2">
      <c r="B86" s="637" t="s">
        <v>402</v>
      </c>
      <c r="C86" s="638"/>
      <c r="D86" s="638"/>
      <c r="E86" s="638"/>
      <c r="F86" s="638"/>
      <c r="G86" s="639"/>
    </row>
    <row r="87" spans="2:7" ht="74.45" customHeight="1" thickBot="1" x14ac:dyDescent="0.25">
      <c r="B87" s="646" t="s">
        <v>403</v>
      </c>
      <c r="C87" s="647"/>
      <c r="D87" s="647"/>
      <c r="E87" s="647"/>
      <c r="F87" s="647"/>
      <c r="G87" s="648"/>
    </row>
    <row r="88" spans="2:7" ht="39" customHeight="1" x14ac:dyDescent="0.2">
      <c r="B88" s="637" t="s">
        <v>404</v>
      </c>
      <c r="C88" s="638"/>
      <c r="D88" s="638"/>
      <c r="E88" s="638"/>
      <c r="F88" s="638"/>
      <c r="G88" s="639"/>
    </row>
    <row r="89" spans="2:7" ht="80.25" customHeight="1" thickBot="1" x14ac:dyDescent="0.25">
      <c r="B89" s="669" t="s">
        <v>405</v>
      </c>
      <c r="C89" s="670"/>
      <c r="D89" s="670"/>
      <c r="E89" s="670"/>
      <c r="F89" s="670"/>
      <c r="G89" s="671"/>
    </row>
    <row r="90" spans="2:7" ht="30" customHeight="1" x14ac:dyDescent="0.2">
      <c r="B90" s="637" t="s">
        <v>406</v>
      </c>
      <c r="C90" s="638"/>
      <c r="D90" s="638"/>
      <c r="E90" s="638"/>
      <c r="F90" s="638"/>
      <c r="G90" s="639"/>
    </row>
    <row r="91" spans="2:7" ht="93.95" customHeight="1" thickBot="1" x14ac:dyDescent="0.25">
      <c r="B91" s="643" t="s">
        <v>407</v>
      </c>
      <c r="C91" s="644"/>
      <c r="D91" s="644"/>
      <c r="E91" s="644"/>
      <c r="F91" s="644"/>
      <c r="G91" s="645"/>
    </row>
    <row r="92" spans="2:7" ht="30" customHeight="1" x14ac:dyDescent="0.2">
      <c r="B92" s="637" t="s">
        <v>408</v>
      </c>
      <c r="C92" s="638"/>
      <c r="D92" s="638"/>
      <c r="E92" s="638"/>
      <c r="F92" s="638"/>
      <c r="G92" s="639"/>
    </row>
    <row r="93" spans="2:7" ht="91.5" customHeight="1" thickBot="1" x14ac:dyDescent="0.25">
      <c r="B93" s="643" t="s">
        <v>409</v>
      </c>
      <c r="C93" s="644"/>
      <c r="D93" s="644"/>
      <c r="E93" s="644"/>
      <c r="F93" s="644"/>
      <c r="G93" s="645"/>
    </row>
    <row r="94" spans="2:7" ht="30" customHeight="1" x14ac:dyDescent="0.2">
      <c r="B94" s="637" t="s">
        <v>410</v>
      </c>
      <c r="C94" s="638"/>
      <c r="D94" s="638"/>
      <c r="E94" s="638"/>
      <c r="F94" s="638"/>
      <c r="G94" s="639"/>
    </row>
    <row r="95" spans="2:7" ht="345" customHeight="1" thickBot="1" x14ac:dyDescent="0.25">
      <c r="B95" s="643" t="s">
        <v>411</v>
      </c>
      <c r="C95" s="644"/>
      <c r="D95" s="644"/>
      <c r="E95" s="644"/>
      <c r="F95" s="644"/>
      <c r="G95" s="645"/>
    </row>
    <row r="96" spans="2:7" ht="30" customHeight="1" x14ac:dyDescent="0.2">
      <c r="B96" s="637" t="s">
        <v>412</v>
      </c>
      <c r="C96" s="638"/>
      <c r="D96" s="638"/>
      <c r="E96" s="638"/>
      <c r="F96" s="638"/>
      <c r="G96" s="639"/>
    </row>
    <row r="97" spans="2:13" ht="126.6" customHeight="1" thickBot="1" x14ac:dyDescent="0.25">
      <c r="B97" s="643" t="s">
        <v>413</v>
      </c>
      <c r="C97" s="644"/>
      <c r="D97" s="644"/>
      <c r="E97" s="644"/>
      <c r="F97" s="644"/>
      <c r="G97" s="645"/>
    </row>
    <row r="98" spans="2:13" ht="44.45" customHeight="1" x14ac:dyDescent="0.2">
      <c r="B98" s="637" t="s">
        <v>414</v>
      </c>
      <c r="C98" s="638"/>
      <c r="D98" s="638"/>
      <c r="E98" s="638"/>
      <c r="F98" s="638"/>
      <c r="G98" s="639"/>
    </row>
    <row r="99" spans="2:13" ht="141.75" customHeight="1" thickBot="1" x14ac:dyDescent="0.25">
      <c r="B99" s="678" t="s">
        <v>415</v>
      </c>
      <c r="C99" s="679"/>
      <c r="D99" s="679"/>
      <c r="E99" s="679"/>
      <c r="F99" s="679"/>
      <c r="G99" s="680"/>
    </row>
    <row r="100" spans="2:13" ht="30" customHeight="1" x14ac:dyDescent="0.2">
      <c r="B100" s="637" t="s">
        <v>416</v>
      </c>
      <c r="C100" s="638"/>
      <c r="D100" s="638"/>
      <c r="E100" s="638"/>
      <c r="F100" s="638"/>
      <c r="G100" s="639"/>
    </row>
    <row r="101" spans="2:13" ht="84" customHeight="1" x14ac:dyDescent="0.2">
      <c r="B101" s="669" t="s">
        <v>417</v>
      </c>
      <c r="C101" s="670"/>
      <c r="D101" s="670"/>
      <c r="E101" s="670"/>
      <c r="F101" s="670"/>
      <c r="G101" s="671"/>
    </row>
    <row r="102" spans="2:13" ht="30" customHeight="1" x14ac:dyDescent="0.2">
      <c r="B102" s="681" t="s">
        <v>418</v>
      </c>
      <c r="C102" s="682"/>
      <c r="D102" s="682"/>
      <c r="E102" s="682"/>
      <c r="F102" s="682"/>
      <c r="G102" s="683"/>
    </row>
    <row r="103" spans="2:13" ht="100.5" customHeight="1" x14ac:dyDescent="0.2">
      <c r="B103" s="675" t="s">
        <v>419</v>
      </c>
      <c r="C103" s="676"/>
      <c r="D103" s="676"/>
      <c r="E103" s="676"/>
      <c r="F103" s="676"/>
      <c r="G103" s="677"/>
    </row>
    <row r="104" spans="2:13" ht="37.5" customHeight="1" x14ac:dyDescent="0.2">
      <c r="B104" s="681" t="s">
        <v>420</v>
      </c>
      <c r="C104" s="682"/>
      <c r="D104" s="682"/>
      <c r="E104" s="682"/>
      <c r="F104" s="682"/>
      <c r="G104" s="683"/>
    </row>
    <row r="105" spans="2:13" ht="242.45" customHeight="1" thickBot="1" x14ac:dyDescent="0.25">
      <c r="B105" s="675" t="s">
        <v>421</v>
      </c>
      <c r="C105" s="676"/>
      <c r="D105" s="676"/>
      <c r="E105" s="676"/>
      <c r="F105" s="676"/>
      <c r="G105" s="677"/>
      <c r="H105" s="618"/>
      <c r="I105" s="619"/>
      <c r="J105" s="619"/>
      <c r="K105" s="619"/>
      <c r="L105" s="619"/>
      <c r="M105" s="620"/>
    </row>
    <row r="106" spans="2:13" ht="30" customHeight="1" x14ac:dyDescent="0.2">
      <c r="B106" s="637" t="s">
        <v>422</v>
      </c>
      <c r="C106" s="638"/>
      <c r="D106" s="638"/>
      <c r="E106" s="638"/>
      <c r="F106" s="638"/>
      <c r="G106" s="639"/>
    </row>
    <row r="107" spans="2:13" ht="75.95" customHeight="1" thickBot="1" x14ac:dyDescent="0.25">
      <c r="B107" s="669" t="s">
        <v>423</v>
      </c>
      <c r="C107" s="670"/>
      <c r="D107" s="670"/>
      <c r="E107" s="670"/>
      <c r="F107" s="670"/>
      <c r="G107" s="671"/>
    </row>
    <row r="108" spans="2:13" ht="30" customHeight="1" x14ac:dyDescent="0.2">
      <c r="B108" s="637" t="s">
        <v>424</v>
      </c>
      <c r="C108" s="638"/>
      <c r="D108" s="638"/>
      <c r="E108" s="638"/>
      <c r="F108" s="638"/>
      <c r="G108" s="639"/>
    </row>
    <row r="109" spans="2:13" ht="282" customHeight="1" thickBot="1" x14ac:dyDescent="0.25">
      <c r="B109" s="678" t="s">
        <v>425</v>
      </c>
      <c r="C109" s="679"/>
      <c r="D109" s="679"/>
      <c r="E109" s="679"/>
      <c r="F109" s="679"/>
      <c r="G109" s="680"/>
      <c r="H109" s="134" t="s">
        <v>426</v>
      </c>
    </row>
    <row r="110" spans="2:13" ht="30" customHeight="1" x14ac:dyDescent="0.2">
      <c r="B110" s="637" t="s">
        <v>427</v>
      </c>
      <c r="C110" s="638"/>
      <c r="D110" s="638"/>
      <c r="E110" s="638"/>
      <c r="F110" s="638"/>
      <c r="G110" s="639"/>
    </row>
    <row r="111" spans="2:13" ht="168.75" customHeight="1" thickBot="1" x14ac:dyDescent="0.25">
      <c r="B111" s="643" t="s">
        <v>428</v>
      </c>
      <c r="C111" s="644"/>
      <c r="D111" s="644"/>
      <c r="E111" s="644"/>
      <c r="F111" s="644"/>
      <c r="G111" s="645"/>
    </row>
    <row r="112" spans="2:13" ht="30" customHeight="1" x14ac:dyDescent="0.2">
      <c r="B112" s="654" t="s">
        <v>429</v>
      </c>
      <c r="C112" s="632"/>
      <c r="D112" s="632"/>
      <c r="E112" s="632"/>
      <c r="F112" s="632"/>
      <c r="G112" s="633"/>
    </row>
    <row r="113" spans="2:8" ht="24.6" customHeight="1" x14ac:dyDescent="0.2">
      <c r="B113" s="673" t="s">
        <v>430</v>
      </c>
      <c r="C113" s="673"/>
      <c r="D113" s="673"/>
      <c r="E113" s="673"/>
      <c r="F113" s="674" t="s">
        <v>431</v>
      </c>
      <c r="G113" s="674"/>
    </row>
    <row r="114" spans="2:8" ht="24.6" customHeight="1" x14ac:dyDescent="0.2">
      <c r="B114" s="673"/>
      <c r="C114" s="673"/>
      <c r="D114" s="673"/>
      <c r="E114" s="673"/>
      <c r="F114" s="146" t="s">
        <v>432</v>
      </c>
      <c r="G114" s="146" t="s">
        <v>433</v>
      </c>
    </row>
    <row r="115" spans="2:8" ht="24.6" customHeight="1" x14ac:dyDescent="0.2">
      <c r="B115" s="672" t="s">
        <v>434</v>
      </c>
      <c r="C115" s="672"/>
      <c r="D115" s="672"/>
      <c r="E115" s="672"/>
      <c r="F115" s="147" t="s">
        <v>435</v>
      </c>
      <c r="G115" s="147" t="s">
        <v>436</v>
      </c>
    </row>
    <row r="116" spans="2:8" ht="24.6" customHeight="1" x14ac:dyDescent="0.2">
      <c r="B116" s="672" t="s">
        <v>437</v>
      </c>
      <c r="C116" s="672"/>
      <c r="D116" s="672"/>
      <c r="E116" s="672"/>
      <c r="F116" s="147" t="s">
        <v>438</v>
      </c>
      <c r="G116" s="147" t="s">
        <v>435</v>
      </c>
    </row>
    <row r="117" spans="2:8" ht="24.6" customHeight="1" x14ac:dyDescent="0.2">
      <c r="B117" s="672" t="s">
        <v>439</v>
      </c>
      <c r="C117" s="672"/>
      <c r="D117" s="672"/>
      <c r="E117" s="672"/>
      <c r="F117" s="147" t="s">
        <v>440</v>
      </c>
      <c r="G117" s="147" t="s">
        <v>441</v>
      </c>
    </row>
    <row r="118" spans="2:8" ht="24.6" customHeight="1" x14ac:dyDescent="0.2">
      <c r="B118" s="672" t="s">
        <v>442</v>
      </c>
      <c r="C118" s="672"/>
      <c r="D118" s="672"/>
      <c r="E118" s="672"/>
      <c r="F118" s="147" t="s">
        <v>443</v>
      </c>
      <c r="G118" s="147" t="s">
        <v>444</v>
      </c>
    </row>
    <row r="119" spans="2:8" ht="24.6" customHeight="1" x14ac:dyDescent="0.2">
      <c r="B119" s="672" t="s">
        <v>445</v>
      </c>
      <c r="C119" s="672"/>
      <c r="D119" s="672"/>
      <c r="E119" s="672"/>
      <c r="F119" s="147" t="s">
        <v>446</v>
      </c>
      <c r="G119" s="147" t="s">
        <v>446</v>
      </c>
      <c r="H119" s="148"/>
    </row>
    <row r="120" spans="2:8" ht="24.6" customHeight="1" x14ac:dyDescent="0.2">
      <c r="B120" s="672" t="s">
        <v>447</v>
      </c>
      <c r="C120" s="672"/>
      <c r="D120" s="672"/>
      <c r="E120" s="672"/>
      <c r="F120" s="147" t="s">
        <v>436</v>
      </c>
      <c r="G120" s="147" t="s">
        <v>448</v>
      </c>
    </row>
    <row r="121" spans="2:8" ht="24.6" customHeight="1" x14ac:dyDescent="0.2">
      <c r="B121" s="672" t="s">
        <v>449</v>
      </c>
      <c r="C121" s="672"/>
      <c r="D121" s="672"/>
      <c r="E121" s="672"/>
      <c r="F121" s="147" t="s">
        <v>450</v>
      </c>
      <c r="G121" s="147" t="s">
        <v>451</v>
      </c>
    </row>
    <row r="122" spans="2:8" ht="24.6" customHeight="1" x14ac:dyDescent="0.2">
      <c r="B122" s="672" t="s">
        <v>452</v>
      </c>
      <c r="C122" s="672"/>
      <c r="D122" s="672"/>
      <c r="E122" s="672"/>
      <c r="F122" s="147" t="s">
        <v>451</v>
      </c>
      <c r="G122" s="147" t="s">
        <v>453</v>
      </c>
    </row>
    <row r="123" spans="2:8" ht="24.6" customHeight="1" x14ac:dyDescent="0.2">
      <c r="B123" s="672" t="s">
        <v>454</v>
      </c>
      <c r="C123" s="672"/>
      <c r="D123" s="672"/>
      <c r="E123" s="672"/>
      <c r="F123" s="147" t="s">
        <v>448</v>
      </c>
      <c r="G123" s="147" t="s">
        <v>455</v>
      </c>
    </row>
    <row r="124" spans="2:8" ht="32.450000000000003" customHeight="1" x14ac:dyDescent="0.2">
      <c r="B124" s="652" t="s">
        <v>456</v>
      </c>
      <c r="C124" s="653"/>
      <c r="D124" s="653"/>
      <c r="E124" s="653"/>
      <c r="F124" s="653"/>
      <c r="G124" s="668"/>
      <c r="H124" s="148"/>
    </row>
    <row r="125" spans="2:8" s="149" customFormat="1" ht="210.6" customHeight="1" thickBot="1" x14ac:dyDescent="0.25">
      <c r="B125" s="669" t="s">
        <v>457</v>
      </c>
      <c r="C125" s="670"/>
      <c r="D125" s="670"/>
      <c r="E125" s="670"/>
      <c r="F125" s="670"/>
      <c r="G125" s="671"/>
      <c r="H125" s="150"/>
    </row>
    <row r="126" spans="2:8" ht="30" customHeight="1" x14ac:dyDescent="0.2">
      <c r="B126" s="654" t="s">
        <v>458</v>
      </c>
      <c r="C126" s="632"/>
      <c r="D126" s="632"/>
      <c r="E126" s="632"/>
      <c r="F126" s="638"/>
      <c r="G126" s="639"/>
      <c r="H126" s="148"/>
    </row>
    <row r="127" spans="2:8" ht="19.899999999999999" customHeight="1" x14ac:dyDescent="0.2">
      <c r="B127" s="627" t="s">
        <v>430</v>
      </c>
      <c r="C127" s="628"/>
      <c r="D127" s="628"/>
      <c r="E127" s="629" t="s">
        <v>459</v>
      </c>
      <c r="F127" s="629"/>
      <c r="G127" s="630"/>
      <c r="H127" s="148"/>
    </row>
    <row r="128" spans="2:8" ht="22.5" customHeight="1" x14ac:dyDescent="0.2">
      <c r="B128" s="621" t="s">
        <v>460</v>
      </c>
      <c r="C128" s="622"/>
      <c r="D128" s="623"/>
      <c r="E128" s="624" t="s">
        <v>461</v>
      </c>
      <c r="F128" s="625"/>
      <c r="G128" s="626"/>
      <c r="H128" s="148"/>
    </row>
    <row r="129" spans="2:8" ht="22.5" customHeight="1" x14ac:dyDescent="0.2">
      <c r="B129" s="621" t="s">
        <v>462</v>
      </c>
      <c r="C129" s="622"/>
      <c r="D129" s="623"/>
      <c r="E129" s="624" t="s">
        <v>463</v>
      </c>
      <c r="F129" s="625" t="s">
        <v>463</v>
      </c>
      <c r="G129" s="626"/>
      <c r="H129" s="148"/>
    </row>
    <row r="130" spans="2:8" ht="29.1" customHeight="1" x14ac:dyDescent="0.2">
      <c r="B130" s="621" t="s">
        <v>464</v>
      </c>
      <c r="C130" s="622"/>
      <c r="D130" s="623"/>
      <c r="E130" s="624" t="s">
        <v>465</v>
      </c>
      <c r="F130" s="625" t="s">
        <v>465</v>
      </c>
      <c r="G130" s="626"/>
      <c r="H130" s="148"/>
    </row>
    <row r="131" spans="2:8" ht="22.5" customHeight="1" x14ac:dyDescent="0.2">
      <c r="B131" s="621" t="s">
        <v>466</v>
      </c>
      <c r="C131" s="622"/>
      <c r="D131" s="623"/>
      <c r="E131" s="624" t="s">
        <v>467</v>
      </c>
      <c r="F131" s="625" t="s">
        <v>467</v>
      </c>
      <c r="G131" s="626"/>
      <c r="H131" s="148"/>
    </row>
    <row r="132" spans="2:8" ht="22.5" customHeight="1" thickBot="1" x14ac:dyDescent="0.25">
      <c r="B132" s="621" t="s">
        <v>468</v>
      </c>
      <c r="C132" s="622"/>
      <c r="D132" s="623"/>
      <c r="E132" s="624" t="s">
        <v>467</v>
      </c>
      <c r="F132" s="625" t="s">
        <v>467</v>
      </c>
      <c r="G132" s="626"/>
      <c r="H132" s="148"/>
    </row>
    <row r="133" spans="2:8" ht="30" customHeight="1" x14ac:dyDescent="0.2">
      <c r="B133" s="652" t="s">
        <v>469</v>
      </c>
      <c r="C133" s="653"/>
      <c r="D133" s="653"/>
      <c r="E133" s="653"/>
      <c r="F133" s="638"/>
      <c r="G133" s="639"/>
      <c r="H133" s="148"/>
    </row>
    <row r="134" spans="2:8" ht="247.5" customHeight="1" thickBot="1" x14ac:dyDescent="0.25">
      <c r="B134" s="665" t="s">
        <v>470</v>
      </c>
      <c r="C134" s="666"/>
      <c r="D134" s="666"/>
      <c r="E134" s="666"/>
      <c r="F134" s="666"/>
      <c r="G134" s="667"/>
      <c r="H134" s="151"/>
    </row>
    <row r="135" spans="2:8" ht="30" customHeight="1" x14ac:dyDescent="0.2">
      <c r="B135" s="654" t="s">
        <v>471</v>
      </c>
      <c r="C135" s="632"/>
      <c r="D135" s="632"/>
      <c r="E135" s="632"/>
      <c r="F135" s="638"/>
      <c r="G135" s="639"/>
      <c r="H135" s="148"/>
    </row>
    <row r="136" spans="2:8" ht="25.9" customHeight="1" x14ac:dyDescent="0.2">
      <c r="B136" s="655" t="s">
        <v>430</v>
      </c>
      <c r="C136" s="656"/>
      <c r="D136" s="656"/>
      <c r="E136" s="657" t="s">
        <v>459</v>
      </c>
      <c r="F136" s="657"/>
      <c r="G136" s="658"/>
      <c r="H136" s="148"/>
    </row>
    <row r="137" spans="2:8" ht="55.5" customHeight="1" x14ac:dyDescent="0.2">
      <c r="B137" s="659" t="s">
        <v>472</v>
      </c>
      <c r="C137" s="660"/>
      <c r="D137" s="661"/>
      <c r="E137" s="662" t="s">
        <v>465</v>
      </c>
      <c r="F137" s="663"/>
      <c r="G137" s="664"/>
      <c r="H137" s="148"/>
    </row>
    <row r="138" spans="2:8" ht="25.9" customHeight="1" x14ac:dyDescent="0.2">
      <c r="B138" s="659" t="s">
        <v>462</v>
      </c>
      <c r="C138" s="660"/>
      <c r="D138" s="661"/>
      <c r="E138" s="662" t="s">
        <v>463</v>
      </c>
      <c r="F138" s="663" t="s">
        <v>463</v>
      </c>
      <c r="G138" s="664"/>
      <c r="H138" s="148"/>
    </row>
    <row r="139" spans="2:8" ht="25.9" customHeight="1" x14ac:dyDescent="0.2">
      <c r="B139" s="659" t="s">
        <v>466</v>
      </c>
      <c r="C139" s="660"/>
      <c r="D139" s="661"/>
      <c r="E139" s="662" t="s">
        <v>467</v>
      </c>
      <c r="F139" s="663" t="s">
        <v>467</v>
      </c>
      <c r="G139" s="664"/>
      <c r="H139" s="148"/>
    </row>
    <row r="140" spans="2:8" ht="25.9" customHeight="1" thickBot="1" x14ac:dyDescent="0.25">
      <c r="B140" s="659" t="s">
        <v>468</v>
      </c>
      <c r="C140" s="660"/>
      <c r="D140" s="661"/>
      <c r="E140" s="662" t="s">
        <v>467</v>
      </c>
      <c r="F140" s="663" t="s">
        <v>467</v>
      </c>
      <c r="G140" s="664"/>
      <c r="H140" s="148"/>
    </row>
    <row r="141" spans="2:8" ht="30" customHeight="1" x14ac:dyDescent="0.2">
      <c r="B141" s="652" t="s">
        <v>473</v>
      </c>
      <c r="C141" s="653"/>
      <c r="D141" s="653"/>
      <c r="E141" s="653"/>
      <c r="F141" s="638"/>
      <c r="G141" s="639"/>
      <c r="H141" s="148"/>
    </row>
    <row r="142" spans="2:8" ht="79.5" customHeight="1" thickBot="1" x14ac:dyDescent="0.25">
      <c r="B142" s="643" t="s">
        <v>474</v>
      </c>
      <c r="C142" s="644"/>
      <c r="D142" s="644"/>
      <c r="E142" s="644"/>
      <c r="F142" s="644"/>
      <c r="G142" s="645"/>
      <c r="H142" s="148"/>
    </row>
    <row r="143" spans="2:8" ht="30" customHeight="1" x14ac:dyDescent="0.2">
      <c r="B143" s="637" t="s">
        <v>475</v>
      </c>
      <c r="C143" s="638"/>
      <c r="D143" s="638"/>
      <c r="E143" s="638"/>
      <c r="F143" s="638"/>
      <c r="G143" s="639"/>
      <c r="H143" s="148"/>
    </row>
    <row r="144" spans="2:8" ht="225.75" customHeight="1" thickBot="1" x14ac:dyDescent="0.25">
      <c r="B144" s="643" t="s">
        <v>476</v>
      </c>
      <c r="C144" s="644"/>
      <c r="D144" s="644"/>
      <c r="E144" s="644"/>
      <c r="F144" s="644"/>
      <c r="G144" s="645"/>
      <c r="H144" s="148"/>
    </row>
    <row r="145" spans="2:8" ht="30" customHeight="1" x14ac:dyDescent="0.2">
      <c r="B145" s="637" t="s">
        <v>477</v>
      </c>
      <c r="C145" s="638"/>
      <c r="D145" s="638"/>
      <c r="E145" s="638"/>
      <c r="F145" s="638"/>
      <c r="G145" s="639"/>
      <c r="H145" s="148"/>
    </row>
    <row r="146" spans="2:8" ht="112.5" customHeight="1" thickBot="1" x14ac:dyDescent="0.25">
      <c r="B146" s="646" t="s">
        <v>478</v>
      </c>
      <c r="C146" s="647"/>
      <c r="D146" s="647"/>
      <c r="E146" s="647"/>
      <c r="F146" s="647"/>
      <c r="G146" s="648"/>
      <c r="H146" s="148"/>
    </row>
    <row r="147" spans="2:8" ht="30" customHeight="1" x14ac:dyDescent="0.2">
      <c r="B147" s="637" t="s">
        <v>479</v>
      </c>
      <c r="C147" s="638"/>
      <c r="D147" s="638"/>
      <c r="E147" s="638"/>
      <c r="F147" s="638"/>
      <c r="G147" s="639"/>
      <c r="H147" s="148"/>
    </row>
    <row r="148" spans="2:8" ht="108.95" customHeight="1" thickBot="1" x14ac:dyDescent="0.25">
      <c r="B148" s="649" t="s">
        <v>480</v>
      </c>
      <c r="C148" s="650"/>
      <c r="D148" s="650"/>
      <c r="E148" s="650"/>
      <c r="F148" s="650"/>
      <c r="G148" s="651"/>
    </row>
    <row r="149" spans="2:8" ht="30" customHeight="1" x14ac:dyDescent="0.2">
      <c r="B149" s="637" t="s">
        <v>481</v>
      </c>
      <c r="C149" s="638"/>
      <c r="D149" s="638"/>
      <c r="E149" s="638"/>
      <c r="F149" s="638"/>
      <c r="G149" s="639"/>
    </row>
    <row r="150" spans="2:8" ht="66" customHeight="1" thickBot="1" x14ac:dyDescent="0.25">
      <c r="B150" s="640" t="s">
        <v>482</v>
      </c>
      <c r="C150" s="641"/>
      <c r="D150" s="641"/>
      <c r="E150" s="641"/>
      <c r="F150" s="641"/>
      <c r="G150" s="642"/>
    </row>
    <row r="151" spans="2:8" ht="30" customHeight="1" x14ac:dyDescent="0.2">
      <c r="B151" s="637" t="s">
        <v>483</v>
      </c>
      <c r="C151" s="638"/>
      <c r="D151" s="638"/>
      <c r="E151" s="638"/>
      <c r="F151" s="638"/>
      <c r="G151" s="639"/>
    </row>
    <row r="152" spans="2:8" ht="56.25" customHeight="1" thickBot="1" x14ac:dyDescent="0.25">
      <c r="B152" s="640" t="s">
        <v>484</v>
      </c>
      <c r="C152" s="641"/>
      <c r="D152" s="641"/>
      <c r="E152" s="641"/>
      <c r="F152" s="641"/>
      <c r="G152" s="642"/>
    </row>
    <row r="153" spans="2:8" ht="57" customHeight="1" x14ac:dyDescent="0.2">
      <c r="B153" s="631" t="s">
        <v>486</v>
      </c>
      <c r="C153" s="632"/>
      <c r="D153" s="632"/>
      <c r="E153" s="632"/>
      <c r="F153" s="632"/>
      <c r="G153" s="633"/>
    </row>
    <row r="154" spans="2:8" ht="67.5" customHeight="1" x14ac:dyDescent="0.2">
      <c r="B154" s="634" t="s">
        <v>487</v>
      </c>
      <c r="C154" s="635"/>
      <c r="D154" s="635"/>
      <c r="E154" s="635"/>
      <c r="F154" s="635"/>
      <c r="G154" s="636"/>
    </row>
    <row r="156" spans="2:8" ht="15" customHeight="1" x14ac:dyDescent="0.2">
      <c r="B156" s="244" t="s">
        <v>1188</v>
      </c>
      <c r="C156" s="244"/>
      <c r="D156" s="244"/>
      <c r="E156" s="244"/>
      <c r="F156" s="244"/>
      <c r="G156" s="244"/>
    </row>
    <row r="157" spans="2:8" ht="15" customHeight="1" x14ac:dyDescent="0.25">
      <c r="B157" s="178"/>
      <c r="C157" s="177"/>
      <c r="D157" s="177"/>
      <c r="E157" s="177"/>
      <c r="F157" s="177"/>
      <c r="G157" s="177"/>
    </row>
    <row r="158" spans="2:8" ht="15" customHeight="1" x14ac:dyDescent="0.25">
      <c r="B158" s="178"/>
      <c r="C158" s="177"/>
      <c r="D158" s="177"/>
      <c r="E158" s="177"/>
      <c r="F158" s="177"/>
      <c r="G158" s="177"/>
    </row>
    <row r="159" spans="2:8" ht="15" customHeight="1" x14ac:dyDescent="0.25">
      <c r="B159" s="178"/>
      <c r="C159" s="177"/>
      <c r="D159" s="177"/>
      <c r="E159" s="177"/>
      <c r="F159" s="177"/>
      <c r="G159" s="177"/>
    </row>
    <row r="160" spans="2:8" ht="15" customHeight="1" x14ac:dyDescent="0.25">
      <c r="B160" s="178"/>
      <c r="C160" s="177"/>
      <c r="D160" s="177"/>
      <c r="E160" s="177"/>
      <c r="F160" s="177"/>
      <c r="G160" s="177"/>
    </row>
    <row r="161" spans="2:7" ht="15" customHeight="1" x14ac:dyDescent="0.25">
      <c r="B161" s="178"/>
      <c r="C161" s="177"/>
      <c r="D161" s="177"/>
      <c r="E161" s="177"/>
      <c r="F161" s="177"/>
      <c r="G161" s="177"/>
    </row>
    <row r="162" spans="2:7" ht="15" customHeight="1" x14ac:dyDescent="0.25">
      <c r="B162" s="178"/>
      <c r="C162" s="177"/>
      <c r="D162" s="177"/>
      <c r="E162" s="177"/>
      <c r="F162" s="177"/>
      <c r="G162" s="177"/>
    </row>
    <row r="163" spans="2:7" ht="15" customHeight="1" x14ac:dyDescent="0.25">
      <c r="B163" s="178"/>
      <c r="C163" s="177"/>
      <c r="D163" s="177"/>
      <c r="E163" s="177"/>
      <c r="F163" s="177"/>
      <c r="G163" s="177"/>
    </row>
    <row r="164" spans="2:7" ht="15" customHeight="1" x14ac:dyDescent="0.25">
      <c r="C164" s="19"/>
      <c r="D164" s="19"/>
      <c r="E164" s="19"/>
    </row>
    <row r="165" spans="2:7" ht="15" customHeight="1" x14ac:dyDescent="0.25">
      <c r="C165" s="194"/>
      <c r="D165" s="201" t="s">
        <v>261</v>
      </c>
      <c r="E165" s="194"/>
      <c r="F165" s="194"/>
    </row>
    <row r="166" spans="2:7" ht="15" customHeight="1" x14ac:dyDescent="0.25">
      <c r="C166" s="176"/>
      <c r="D166" s="202" t="s">
        <v>262</v>
      </c>
      <c r="E166" s="176"/>
      <c r="F166" s="176"/>
    </row>
    <row r="167" spans="2:7" ht="15" customHeight="1" x14ac:dyDescent="0.25">
      <c r="C167" s="176"/>
      <c r="D167" s="202"/>
      <c r="E167" s="176"/>
      <c r="F167" s="176"/>
    </row>
    <row r="168" spans="2:7" ht="15" customHeight="1" x14ac:dyDescent="0.25">
      <c r="C168" s="176"/>
      <c r="D168" s="202"/>
      <c r="E168" s="176"/>
      <c r="F168" s="176"/>
    </row>
    <row r="169" spans="2:7" ht="15" customHeight="1" x14ac:dyDescent="0.25">
      <c r="C169" s="153"/>
      <c r="D169" s="203"/>
      <c r="E169" s="153"/>
      <c r="F169" s="153"/>
    </row>
    <row r="170" spans="2:7" ht="15" customHeight="1" x14ac:dyDescent="0.2">
      <c r="D170" s="204"/>
    </row>
    <row r="171" spans="2:7" ht="15" customHeight="1" x14ac:dyDescent="0.2">
      <c r="D171" s="204"/>
    </row>
    <row r="172" spans="2:7" ht="15" customHeight="1" x14ac:dyDescent="0.2">
      <c r="D172" s="204"/>
    </row>
    <row r="173" spans="2:7" ht="15" customHeight="1" x14ac:dyDescent="0.2">
      <c r="D173" s="204"/>
    </row>
    <row r="174" spans="2:7" ht="15" customHeight="1" x14ac:dyDescent="0.25">
      <c r="C174" s="19"/>
      <c r="D174" s="198"/>
      <c r="E174" s="19"/>
    </row>
    <row r="175" spans="2:7" ht="15" customHeight="1" x14ac:dyDescent="0.25">
      <c r="C175" s="194"/>
      <c r="D175" s="201" t="s">
        <v>488</v>
      </c>
      <c r="E175" s="194"/>
      <c r="F175" s="194"/>
    </row>
    <row r="176" spans="2:7" ht="15" customHeight="1" x14ac:dyDescent="0.25">
      <c r="C176" s="153"/>
      <c r="D176" s="202" t="s">
        <v>489</v>
      </c>
      <c r="E176" s="153"/>
      <c r="F176" s="153"/>
    </row>
    <row r="178" spans="3:6" ht="15" customHeight="1" x14ac:dyDescent="0.25">
      <c r="C178" s="243"/>
      <c r="D178" s="243"/>
      <c r="E178" s="243"/>
      <c r="F178" s="243"/>
    </row>
    <row r="179" spans="3:6" ht="15" customHeight="1" x14ac:dyDescent="0.25">
      <c r="C179" s="153"/>
      <c r="D179" s="153"/>
      <c r="E179" s="153"/>
      <c r="F179" s="153"/>
    </row>
  </sheetData>
  <mergeCells count="173">
    <mergeCell ref="B20:E20"/>
    <mergeCell ref="F20:G20"/>
    <mergeCell ref="B21:E21"/>
    <mergeCell ref="F21:G21"/>
    <mergeCell ref="B26:G26"/>
    <mergeCell ref="B27:E27"/>
    <mergeCell ref="F27:G27"/>
    <mergeCell ref="B28:E28"/>
    <mergeCell ref="F28:G28"/>
    <mergeCell ref="B22:G22"/>
    <mergeCell ref="B23:E23"/>
    <mergeCell ref="F23:G23"/>
    <mergeCell ref="B24:E24"/>
    <mergeCell ref="F24:G24"/>
    <mergeCell ref="B25:E25"/>
    <mergeCell ref="F25:G25"/>
    <mergeCell ref="B3:G3"/>
    <mergeCell ref="B4:G4"/>
    <mergeCell ref="B5:G5"/>
    <mergeCell ref="B6:G6"/>
    <mergeCell ref="C7:G7"/>
    <mergeCell ref="C8:E8"/>
    <mergeCell ref="B18:G18"/>
    <mergeCell ref="B19:E19"/>
    <mergeCell ref="F19:G19"/>
    <mergeCell ref="B15:E15"/>
    <mergeCell ref="F15:G15"/>
    <mergeCell ref="B16:E16"/>
    <mergeCell ref="F16:G16"/>
    <mergeCell ref="B17:E17"/>
    <mergeCell ref="F17:G17"/>
    <mergeCell ref="C9:E9"/>
    <mergeCell ref="C10:E10"/>
    <mergeCell ref="B11:G11"/>
    <mergeCell ref="B12:G12"/>
    <mergeCell ref="B13:G13"/>
    <mergeCell ref="B14:G14"/>
    <mergeCell ref="B41:G41"/>
    <mergeCell ref="B42:G42"/>
    <mergeCell ref="B29:E29"/>
    <mergeCell ref="F29:G29"/>
    <mergeCell ref="B43:G43"/>
    <mergeCell ref="B44:G44"/>
    <mergeCell ref="B45:G45"/>
    <mergeCell ref="B46:G46"/>
    <mergeCell ref="B31:G31"/>
    <mergeCell ref="B33:G33"/>
    <mergeCell ref="B35:G35"/>
    <mergeCell ref="B37:G37"/>
    <mergeCell ref="B39:G39"/>
    <mergeCell ref="B40:G40"/>
    <mergeCell ref="B53:G53"/>
    <mergeCell ref="B54:G54"/>
    <mergeCell ref="B55:G55"/>
    <mergeCell ref="B56:G56"/>
    <mergeCell ref="B57:G57"/>
    <mergeCell ref="B58:G58"/>
    <mergeCell ref="B47:G47"/>
    <mergeCell ref="B48:G48"/>
    <mergeCell ref="B49:G49"/>
    <mergeCell ref="B50:G50"/>
    <mergeCell ref="B51:G51"/>
    <mergeCell ref="B52:G52"/>
    <mergeCell ref="B65:G65"/>
    <mergeCell ref="B66:G66"/>
    <mergeCell ref="B67:G67"/>
    <mergeCell ref="B68:G68"/>
    <mergeCell ref="B69:G69"/>
    <mergeCell ref="B70:G70"/>
    <mergeCell ref="B59:G59"/>
    <mergeCell ref="B60:G60"/>
    <mergeCell ref="B61:G61"/>
    <mergeCell ref="B62:G62"/>
    <mergeCell ref="B63:G63"/>
    <mergeCell ref="B64:G64"/>
    <mergeCell ref="B77:G77"/>
    <mergeCell ref="B78:G78"/>
    <mergeCell ref="B79:G79"/>
    <mergeCell ref="B80:G80"/>
    <mergeCell ref="B81:G81"/>
    <mergeCell ref="B82:G82"/>
    <mergeCell ref="B71:G71"/>
    <mergeCell ref="B72:G72"/>
    <mergeCell ref="B73:G73"/>
    <mergeCell ref="B74:G74"/>
    <mergeCell ref="B75:G75"/>
    <mergeCell ref="B76:G76"/>
    <mergeCell ref="B88:G88"/>
    <mergeCell ref="B89:G89"/>
    <mergeCell ref="B90:G90"/>
    <mergeCell ref="B91:G91"/>
    <mergeCell ref="B92:G92"/>
    <mergeCell ref="B83:G83"/>
    <mergeCell ref="B84:G84"/>
    <mergeCell ref="B85:G85"/>
    <mergeCell ref="B86:G86"/>
    <mergeCell ref="B87:G87"/>
    <mergeCell ref="B99:G99"/>
    <mergeCell ref="B100:G100"/>
    <mergeCell ref="B101:G101"/>
    <mergeCell ref="B102:G102"/>
    <mergeCell ref="B103:G103"/>
    <mergeCell ref="B104:G104"/>
    <mergeCell ref="B93:G93"/>
    <mergeCell ref="B94:G94"/>
    <mergeCell ref="B95:G95"/>
    <mergeCell ref="B96:G96"/>
    <mergeCell ref="B97:G97"/>
    <mergeCell ref="B98:G98"/>
    <mergeCell ref="B111:G111"/>
    <mergeCell ref="B112:G112"/>
    <mergeCell ref="B113:E114"/>
    <mergeCell ref="F113:G113"/>
    <mergeCell ref="B115:E115"/>
    <mergeCell ref="B116:E116"/>
    <mergeCell ref="B105:G105"/>
    <mergeCell ref="B106:G106"/>
    <mergeCell ref="B107:G107"/>
    <mergeCell ref="B108:G108"/>
    <mergeCell ref="B109:G109"/>
    <mergeCell ref="B110:G110"/>
    <mergeCell ref="B133:G133"/>
    <mergeCell ref="B134:G134"/>
    <mergeCell ref="B124:G124"/>
    <mergeCell ref="B125:G125"/>
    <mergeCell ref="B126:G126"/>
    <mergeCell ref="B117:E117"/>
    <mergeCell ref="B118:E118"/>
    <mergeCell ref="B120:E120"/>
    <mergeCell ref="B121:E121"/>
    <mergeCell ref="B122:E122"/>
    <mergeCell ref="B123:E123"/>
    <mergeCell ref="B119:E119"/>
    <mergeCell ref="B146:G146"/>
    <mergeCell ref="B147:G147"/>
    <mergeCell ref="B148:G148"/>
    <mergeCell ref="B141:G141"/>
    <mergeCell ref="B142:G142"/>
    <mergeCell ref="B135:G135"/>
    <mergeCell ref="B136:D136"/>
    <mergeCell ref="E136:G136"/>
    <mergeCell ref="B137:D137"/>
    <mergeCell ref="B138:D138"/>
    <mergeCell ref="B139:D139"/>
    <mergeCell ref="B140:D140"/>
    <mergeCell ref="E137:G137"/>
    <mergeCell ref="E138:G138"/>
    <mergeCell ref="E139:G139"/>
    <mergeCell ref="E140:G140"/>
    <mergeCell ref="C178:F178"/>
    <mergeCell ref="H105:M105"/>
    <mergeCell ref="B128:D128"/>
    <mergeCell ref="B129:D129"/>
    <mergeCell ref="B130:D130"/>
    <mergeCell ref="B131:D131"/>
    <mergeCell ref="B132:D132"/>
    <mergeCell ref="E128:G128"/>
    <mergeCell ref="E129:G129"/>
    <mergeCell ref="E130:G130"/>
    <mergeCell ref="E131:G131"/>
    <mergeCell ref="E132:G132"/>
    <mergeCell ref="B127:D127"/>
    <mergeCell ref="E127:G127"/>
    <mergeCell ref="B153:G153"/>
    <mergeCell ref="B154:G154"/>
    <mergeCell ref="B149:G149"/>
    <mergeCell ref="B156:G156"/>
    <mergeCell ref="B150:G150"/>
    <mergeCell ref="B151:G151"/>
    <mergeCell ref="B152:G152"/>
    <mergeCell ref="B143:G143"/>
    <mergeCell ref="B144:G144"/>
    <mergeCell ref="B145:G145"/>
  </mergeCells>
  <printOptions horizontalCentered="1"/>
  <pageMargins left="0.70866141732283472" right="0.70866141732283472" top="1.5354330708661419" bottom="0.94488188976377963" header="0.31496062992125984" footer="0.31496062992125984"/>
  <pageSetup paperSize="9" scale="35" orientation="portrait" r:id="rId1"/>
  <headerFooter scaleWithDoc="0" alignWithMargins="0">
    <oddHeader>&amp;C&amp;G</oddHeader>
    <oddFooter>&amp;L1LF-FR-0071                                                               
Versión: 10
&amp;C&amp;P&amp;Raprobación:  17/06/2024</oddFooter>
  </headerFooter>
  <rowBreaks count="4" manualBreakCount="4">
    <brk id="37" max="7" man="1"/>
    <brk id="93" max="7" man="1"/>
    <brk id="109" max="7" man="1"/>
    <brk id="144" max="7" man="1"/>
  </rowBreaks>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FEBC1-E18B-4140-ABAE-2DCED7DE80FC}">
  <sheetPr>
    <tabColor rgb="FFF1CEEE"/>
  </sheetPr>
  <dimension ref="B3:I144"/>
  <sheetViews>
    <sheetView view="pageBreakPreview" topLeftCell="A19" zoomScaleNormal="100" zoomScaleSheetLayoutView="100" workbookViewId="0">
      <selection activeCell="D22" sqref="D22"/>
    </sheetView>
  </sheetViews>
  <sheetFormatPr baseColWidth="10" defaultColWidth="12.5703125" defaultRowHeight="15" customHeight="1" x14ac:dyDescent="0.2"/>
  <cols>
    <col min="1" max="1" width="6.42578125" style="1" customWidth="1"/>
    <col min="2" max="2" width="19.7109375" style="1" customWidth="1"/>
    <col min="3" max="3" width="22.42578125" style="1" customWidth="1"/>
    <col min="4" max="4" width="21.42578125" style="1" customWidth="1"/>
    <col min="5" max="5" width="31.5703125" style="1" customWidth="1"/>
    <col min="6" max="6" width="35.28515625" style="1" customWidth="1"/>
    <col min="7" max="7" width="34.28515625" style="1" customWidth="1"/>
    <col min="8" max="8" width="4" style="1" customWidth="1"/>
    <col min="9" max="9" width="59.85546875" style="1" customWidth="1"/>
    <col min="10" max="10" width="22.7109375" style="1" customWidth="1"/>
    <col min="11" max="23" width="14.42578125" style="1" customWidth="1"/>
    <col min="24" max="16384" width="12.5703125" style="1"/>
  </cols>
  <sheetData>
    <row r="3" spans="2:7" ht="28.5" customHeight="1" x14ac:dyDescent="0.2">
      <c r="B3" s="824" t="s">
        <v>0</v>
      </c>
      <c r="C3" s="825"/>
      <c r="D3" s="825"/>
      <c r="E3" s="825"/>
      <c r="F3" s="825"/>
      <c r="G3" s="826"/>
    </row>
    <row r="4" spans="2:7" ht="27" customHeight="1" x14ac:dyDescent="0.2">
      <c r="B4" s="827" t="s">
        <v>1</v>
      </c>
      <c r="C4" s="828"/>
      <c r="D4" s="828"/>
      <c r="E4" s="828"/>
      <c r="F4" s="828"/>
      <c r="G4" s="829"/>
    </row>
    <row r="5" spans="2:7" ht="14.25" x14ac:dyDescent="0.2">
      <c r="B5" s="827"/>
      <c r="C5" s="828"/>
      <c r="D5" s="828"/>
      <c r="E5" s="828"/>
      <c r="F5" s="828"/>
      <c r="G5" s="829"/>
    </row>
    <row r="6" spans="2:7" ht="32.25" customHeight="1" x14ac:dyDescent="0.2">
      <c r="B6" s="830" t="s">
        <v>337</v>
      </c>
      <c r="C6" s="831"/>
      <c r="D6" s="831"/>
      <c r="E6" s="831"/>
      <c r="F6" s="831"/>
      <c r="G6" s="832"/>
    </row>
    <row r="7" spans="2:7" ht="25.5" customHeight="1" thickBot="1" x14ac:dyDescent="0.25">
      <c r="B7" s="128"/>
      <c r="C7" s="833" t="s">
        <v>3</v>
      </c>
      <c r="D7" s="834"/>
      <c r="E7" s="834"/>
      <c r="F7" s="834"/>
      <c r="G7" s="835"/>
    </row>
    <row r="8" spans="2:7" ht="25.5" customHeight="1" x14ac:dyDescent="0.2">
      <c r="B8" s="2" t="s">
        <v>4</v>
      </c>
      <c r="C8" s="811" t="str">
        <f>+B3</f>
        <v>POLICIA NACIONAL DIRECCION LOGISTICA Y FINANCIERA</v>
      </c>
      <c r="D8" s="812"/>
      <c r="E8" s="813"/>
      <c r="F8" s="5" t="s">
        <v>5</v>
      </c>
      <c r="G8" s="4" t="s">
        <v>6</v>
      </c>
    </row>
    <row r="9" spans="2:7" ht="25.5" customHeight="1" x14ac:dyDescent="0.2">
      <c r="B9" s="3" t="s">
        <v>7</v>
      </c>
      <c r="C9" s="811" t="str">
        <f>C8</f>
        <v>POLICIA NACIONAL DIRECCION LOGISTICA Y FINANCIERA</v>
      </c>
      <c r="D9" s="812"/>
      <c r="E9" s="813"/>
      <c r="F9" s="5" t="s">
        <v>5</v>
      </c>
      <c r="G9" s="4" t="str">
        <f>G8</f>
        <v>800.141.397-5</v>
      </c>
    </row>
    <row r="10" spans="2:7" ht="25.5" customHeight="1" thickBot="1" x14ac:dyDescent="0.25">
      <c r="B10" s="3" t="s">
        <v>8</v>
      </c>
      <c r="C10" s="811" t="str">
        <f t="shared" ref="C10" si="0">+C9</f>
        <v>POLICIA NACIONAL DIRECCION LOGISTICA Y FINANCIERA</v>
      </c>
      <c r="D10" s="812"/>
      <c r="E10" s="813"/>
      <c r="F10" s="6" t="s">
        <v>5</v>
      </c>
      <c r="G10" s="4" t="str">
        <f>G9</f>
        <v>800.141.397-5</v>
      </c>
    </row>
    <row r="11" spans="2:7" ht="30" customHeight="1" x14ac:dyDescent="0.2">
      <c r="B11" s="814" t="s">
        <v>9</v>
      </c>
      <c r="C11" s="815"/>
      <c r="D11" s="815"/>
      <c r="E11" s="815"/>
      <c r="F11" s="815"/>
      <c r="G11" s="816"/>
    </row>
    <row r="12" spans="2:7" ht="35.1" customHeight="1" x14ac:dyDescent="0.2">
      <c r="B12" s="817" t="s">
        <v>490</v>
      </c>
      <c r="C12" s="818"/>
      <c r="D12" s="818"/>
      <c r="E12" s="818"/>
      <c r="F12" s="818"/>
      <c r="G12" s="819"/>
    </row>
    <row r="13" spans="2:7" ht="30" customHeight="1" x14ac:dyDescent="0.2">
      <c r="B13" s="820" t="s">
        <v>339</v>
      </c>
      <c r="C13" s="820"/>
      <c r="D13" s="820"/>
      <c r="E13" s="820"/>
      <c r="F13" s="820"/>
      <c r="G13" s="820"/>
    </row>
    <row r="14" spans="2:7" ht="25.5" customHeight="1" x14ac:dyDescent="0.2">
      <c r="B14" s="821" t="s">
        <v>491</v>
      </c>
      <c r="C14" s="821"/>
      <c r="D14" s="821"/>
      <c r="E14" s="821"/>
      <c r="F14" s="822"/>
      <c r="G14" s="823"/>
    </row>
    <row r="15" spans="2:7" ht="25.5" customHeight="1" x14ac:dyDescent="0.2">
      <c r="B15" s="809" t="s">
        <v>341</v>
      </c>
      <c r="C15" s="809"/>
      <c r="D15" s="809"/>
      <c r="E15" s="809"/>
      <c r="F15" s="810">
        <v>3000000000</v>
      </c>
      <c r="G15" s="810"/>
    </row>
    <row r="16" spans="2:7" ht="25.5" customHeight="1" x14ac:dyDescent="0.2">
      <c r="B16" s="809" t="s">
        <v>342</v>
      </c>
      <c r="C16" s="809"/>
      <c r="D16" s="809"/>
      <c r="E16" s="809"/>
      <c r="F16" s="810">
        <v>3000000000</v>
      </c>
      <c r="G16" s="810"/>
    </row>
    <row r="17" spans="2:7" ht="25.5" customHeight="1" x14ac:dyDescent="0.2">
      <c r="B17" s="809" t="s">
        <v>343</v>
      </c>
      <c r="C17" s="809"/>
      <c r="D17" s="809"/>
      <c r="E17" s="809"/>
      <c r="F17" s="810">
        <v>6000000000</v>
      </c>
      <c r="G17" s="810"/>
    </row>
    <row r="18" spans="2:7" ht="30" customHeight="1" x14ac:dyDescent="0.2">
      <c r="B18" s="13" t="s">
        <v>347</v>
      </c>
      <c r="C18" s="14"/>
      <c r="D18" s="15"/>
      <c r="E18" s="15"/>
      <c r="F18" s="15"/>
      <c r="G18" s="15"/>
    </row>
    <row r="19" spans="2:7" ht="330.75" customHeight="1" x14ac:dyDescent="0.2">
      <c r="B19" s="790" t="s">
        <v>492</v>
      </c>
      <c r="C19" s="791"/>
      <c r="D19" s="791"/>
      <c r="E19" s="791"/>
      <c r="F19" s="791"/>
      <c r="G19" s="792"/>
    </row>
    <row r="20" spans="2:7" ht="30" customHeight="1" x14ac:dyDescent="0.2">
      <c r="B20" s="13" t="s">
        <v>349</v>
      </c>
      <c r="C20" s="14"/>
      <c r="D20" s="15"/>
      <c r="E20" s="15"/>
      <c r="F20" s="15"/>
      <c r="G20" s="15"/>
    </row>
    <row r="21" spans="2:7" ht="255.75" customHeight="1" x14ac:dyDescent="0.2">
      <c r="B21" s="793" t="s">
        <v>493</v>
      </c>
      <c r="C21" s="794"/>
      <c r="D21" s="794"/>
      <c r="E21" s="794"/>
      <c r="F21" s="794"/>
      <c r="G21" s="795"/>
    </row>
    <row r="22" spans="2:7" ht="30" customHeight="1" x14ac:dyDescent="0.2">
      <c r="B22" s="13" t="s">
        <v>351</v>
      </c>
      <c r="C22" s="14"/>
      <c r="D22" s="15"/>
      <c r="E22" s="15"/>
      <c r="F22" s="15"/>
      <c r="G22" s="15"/>
    </row>
    <row r="23" spans="2:7" ht="86.1" customHeight="1" x14ac:dyDescent="0.2">
      <c r="B23" s="750" t="s">
        <v>494</v>
      </c>
      <c r="C23" s="796"/>
      <c r="D23" s="796"/>
      <c r="E23" s="796"/>
      <c r="F23" s="796"/>
      <c r="G23" s="797"/>
    </row>
    <row r="24" spans="2:7" ht="30" customHeight="1" x14ac:dyDescent="0.2">
      <c r="B24" s="13" t="s">
        <v>353</v>
      </c>
      <c r="C24" s="14"/>
      <c r="D24" s="15"/>
      <c r="E24" s="15"/>
      <c r="F24" s="15"/>
      <c r="G24" s="15"/>
    </row>
    <row r="25" spans="2:7" ht="86.1" customHeight="1" x14ac:dyDescent="0.2">
      <c r="B25" s="750" t="s">
        <v>495</v>
      </c>
      <c r="C25" s="796"/>
      <c r="D25" s="796"/>
      <c r="E25" s="796"/>
      <c r="F25" s="796"/>
      <c r="G25" s="797"/>
    </row>
    <row r="26" spans="2:7" ht="30" customHeight="1" x14ac:dyDescent="0.2">
      <c r="B26" s="13" t="s">
        <v>355</v>
      </c>
      <c r="C26" s="14"/>
      <c r="D26" s="15"/>
      <c r="E26" s="15"/>
      <c r="F26" s="15"/>
      <c r="G26" s="15"/>
    </row>
    <row r="27" spans="2:7" ht="86.1" customHeight="1" thickBot="1" x14ac:dyDescent="0.25">
      <c r="B27" s="764" t="s">
        <v>496</v>
      </c>
      <c r="C27" s="798"/>
      <c r="D27" s="798"/>
      <c r="E27" s="798"/>
      <c r="F27" s="798"/>
      <c r="G27" s="799"/>
    </row>
    <row r="28" spans="2:7" ht="30" customHeight="1" x14ac:dyDescent="0.2">
      <c r="B28" s="808" t="s">
        <v>357</v>
      </c>
      <c r="C28" s="804"/>
      <c r="D28" s="804"/>
      <c r="E28" s="804"/>
      <c r="F28" s="804"/>
      <c r="G28" s="805"/>
    </row>
    <row r="29" spans="2:7" ht="78" customHeight="1" thickBot="1" x14ac:dyDescent="0.25">
      <c r="B29" s="750" t="s">
        <v>497</v>
      </c>
      <c r="C29" s="806"/>
      <c r="D29" s="806"/>
      <c r="E29" s="806"/>
      <c r="F29" s="806"/>
      <c r="G29" s="807"/>
    </row>
    <row r="30" spans="2:7" ht="30" customHeight="1" x14ac:dyDescent="0.2">
      <c r="B30" s="803" t="s">
        <v>359</v>
      </c>
      <c r="C30" s="804"/>
      <c r="D30" s="804"/>
      <c r="E30" s="804"/>
      <c r="F30" s="804"/>
      <c r="G30" s="805"/>
    </row>
    <row r="31" spans="2:7" ht="63" customHeight="1" x14ac:dyDescent="0.2">
      <c r="B31" s="750" t="s">
        <v>498</v>
      </c>
      <c r="C31" s="806"/>
      <c r="D31" s="806"/>
      <c r="E31" s="806"/>
      <c r="F31" s="806"/>
      <c r="G31" s="807"/>
    </row>
    <row r="32" spans="2:7" ht="30" customHeight="1" x14ac:dyDescent="0.2">
      <c r="B32" s="800" t="s">
        <v>334</v>
      </c>
      <c r="C32" s="801"/>
      <c r="D32" s="801"/>
      <c r="E32" s="801"/>
      <c r="F32" s="801"/>
      <c r="G32" s="802"/>
    </row>
    <row r="33" spans="2:7" ht="28.9" customHeight="1" x14ac:dyDescent="0.2">
      <c r="B33" s="750" t="s">
        <v>361</v>
      </c>
      <c r="C33" s="806"/>
      <c r="D33" s="806"/>
      <c r="E33" s="806"/>
      <c r="F33" s="806"/>
      <c r="G33" s="807"/>
    </row>
    <row r="34" spans="2:7" ht="32.25" customHeight="1" x14ac:dyDescent="0.2">
      <c r="B34" s="800" t="s">
        <v>362</v>
      </c>
      <c r="C34" s="801"/>
      <c r="D34" s="801"/>
      <c r="E34" s="801"/>
      <c r="F34" s="801"/>
      <c r="G34" s="802"/>
    </row>
    <row r="35" spans="2:7" ht="144" customHeight="1" x14ac:dyDescent="0.2">
      <c r="B35" s="750" t="s">
        <v>499</v>
      </c>
      <c r="C35" s="796"/>
      <c r="D35" s="796"/>
      <c r="E35" s="796"/>
      <c r="F35" s="796"/>
      <c r="G35" s="797"/>
    </row>
    <row r="36" spans="2:7" ht="30" customHeight="1" x14ac:dyDescent="0.2">
      <c r="B36" s="800" t="s">
        <v>364</v>
      </c>
      <c r="C36" s="801"/>
      <c r="D36" s="801"/>
      <c r="E36" s="801"/>
      <c r="F36" s="801"/>
      <c r="G36" s="802"/>
    </row>
    <row r="37" spans="2:7" ht="77.45" customHeight="1" x14ac:dyDescent="0.2">
      <c r="B37" s="764" t="s">
        <v>500</v>
      </c>
      <c r="C37" s="798"/>
      <c r="D37" s="798"/>
      <c r="E37" s="798"/>
      <c r="F37" s="798"/>
      <c r="G37" s="799"/>
    </row>
    <row r="38" spans="2:7" ht="30" customHeight="1" x14ac:dyDescent="0.2">
      <c r="B38" s="800" t="s">
        <v>366</v>
      </c>
      <c r="C38" s="801"/>
      <c r="D38" s="801"/>
      <c r="E38" s="801"/>
      <c r="F38" s="801"/>
      <c r="G38" s="802"/>
    </row>
    <row r="39" spans="2:7" ht="77.45" customHeight="1" x14ac:dyDescent="0.2">
      <c r="B39" s="764" t="s">
        <v>501</v>
      </c>
      <c r="C39" s="798"/>
      <c r="D39" s="798"/>
      <c r="E39" s="798"/>
      <c r="F39" s="798"/>
      <c r="G39" s="799"/>
    </row>
    <row r="40" spans="2:7" ht="24.75" customHeight="1" x14ac:dyDescent="0.2">
      <c r="B40" s="800" t="s">
        <v>368</v>
      </c>
      <c r="C40" s="801"/>
      <c r="D40" s="801"/>
      <c r="E40" s="801"/>
      <c r="F40" s="801"/>
      <c r="G40" s="802"/>
    </row>
    <row r="41" spans="2:7" ht="130.5" customHeight="1" x14ac:dyDescent="0.2">
      <c r="B41" s="750" t="s">
        <v>502</v>
      </c>
      <c r="C41" s="796"/>
      <c r="D41" s="796"/>
      <c r="E41" s="796"/>
      <c r="F41" s="796"/>
      <c r="G41" s="797"/>
    </row>
    <row r="42" spans="2:7" ht="30" customHeight="1" x14ac:dyDescent="0.2">
      <c r="B42" s="800" t="s">
        <v>370</v>
      </c>
      <c r="C42" s="801"/>
      <c r="D42" s="801"/>
      <c r="E42" s="801"/>
      <c r="F42" s="801"/>
      <c r="G42" s="802"/>
    </row>
    <row r="43" spans="2:7" ht="77.45" customHeight="1" x14ac:dyDescent="0.2">
      <c r="B43" s="764" t="s">
        <v>503</v>
      </c>
      <c r="C43" s="798"/>
      <c r="D43" s="798"/>
      <c r="E43" s="798"/>
      <c r="F43" s="798"/>
      <c r="G43" s="799"/>
    </row>
    <row r="44" spans="2:7" ht="33.75" customHeight="1" x14ac:dyDescent="0.2">
      <c r="B44" s="800" t="s">
        <v>372</v>
      </c>
      <c r="C44" s="801"/>
      <c r="D44" s="801"/>
      <c r="E44" s="801"/>
      <c r="F44" s="801"/>
      <c r="G44" s="802"/>
    </row>
    <row r="45" spans="2:7" ht="33.6" customHeight="1" x14ac:dyDescent="0.2">
      <c r="B45" s="764" t="s">
        <v>373</v>
      </c>
      <c r="C45" s="798"/>
      <c r="D45" s="798"/>
      <c r="E45" s="798"/>
      <c r="F45" s="798"/>
      <c r="G45" s="799"/>
    </row>
    <row r="46" spans="2:7" ht="30" customHeight="1" x14ac:dyDescent="0.2">
      <c r="B46" s="767" t="s">
        <v>374</v>
      </c>
      <c r="C46" s="768"/>
      <c r="D46" s="768"/>
      <c r="E46" s="768"/>
      <c r="F46" s="768"/>
      <c r="G46" s="769"/>
    </row>
    <row r="47" spans="2:7" ht="117" customHeight="1" x14ac:dyDescent="0.2">
      <c r="B47" s="750" t="s">
        <v>504</v>
      </c>
      <c r="C47" s="796"/>
      <c r="D47" s="796"/>
      <c r="E47" s="796"/>
      <c r="F47" s="796"/>
      <c r="G47" s="797"/>
    </row>
    <row r="48" spans="2:7" ht="30" customHeight="1" x14ac:dyDescent="0.2">
      <c r="B48" s="767" t="s">
        <v>376</v>
      </c>
      <c r="C48" s="768"/>
      <c r="D48" s="768"/>
      <c r="E48" s="768"/>
      <c r="F48" s="768"/>
      <c r="G48" s="769"/>
    </row>
    <row r="49" spans="2:7" ht="44.25" customHeight="1" x14ac:dyDescent="0.2">
      <c r="B49" s="750" t="s">
        <v>505</v>
      </c>
      <c r="C49" s="796"/>
      <c r="D49" s="796"/>
      <c r="E49" s="796"/>
      <c r="F49" s="796"/>
      <c r="G49" s="797"/>
    </row>
    <row r="50" spans="2:7" ht="36.950000000000003" customHeight="1" x14ac:dyDescent="0.2">
      <c r="B50" s="767" t="s">
        <v>378</v>
      </c>
      <c r="C50" s="768"/>
      <c r="D50" s="768"/>
      <c r="E50" s="768"/>
      <c r="F50" s="768"/>
      <c r="G50" s="769"/>
    </row>
    <row r="51" spans="2:7" ht="167.1" customHeight="1" x14ac:dyDescent="0.2">
      <c r="B51" s="764" t="s">
        <v>506</v>
      </c>
      <c r="C51" s="798"/>
      <c r="D51" s="798"/>
      <c r="E51" s="798"/>
      <c r="F51" s="798"/>
      <c r="G51" s="799"/>
    </row>
    <row r="52" spans="2:7" ht="30" customHeight="1" x14ac:dyDescent="0.2">
      <c r="B52" s="767" t="s">
        <v>380</v>
      </c>
      <c r="C52" s="768"/>
      <c r="D52" s="768"/>
      <c r="E52" s="768"/>
      <c r="F52" s="768"/>
      <c r="G52" s="769"/>
    </row>
    <row r="53" spans="2:7" ht="97.5" customHeight="1" thickBot="1" x14ac:dyDescent="0.25">
      <c r="B53" s="750" t="s">
        <v>381</v>
      </c>
      <c r="C53" s="610"/>
      <c r="D53" s="610"/>
      <c r="E53" s="610"/>
      <c r="F53" s="610"/>
      <c r="G53" s="751"/>
    </row>
    <row r="54" spans="2:7" ht="25.5" customHeight="1" x14ac:dyDescent="0.2">
      <c r="B54" s="770" t="s">
        <v>382</v>
      </c>
      <c r="C54" s="771"/>
      <c r="D54" s="771"/>
      <c r="E54" s="771"/>
      <c r="F54" s="771"/>
      <c r="G54" s="772"/>
    </row>
    <row r="55" spans="2:7" ht="81.75" customHeight="1" thickBot="1" x14ac:dyDescent="0.25">
      <c r="B55" s="750" t="s">
        <v>507</v>
      </c>
      <c r="C55" s="610"/>
      <c r="D55" s="610"/>
      <c r="E55" s="610"/>
      <c r="F55" s="610"/>
      <c r="G55" s="751"/>
    </row>
    <row r="56" spans="2:7" ht="44.25" customHeight="1" x14ac:dyDescent="0.2">
      <c r="B56" s="747" t="s">
        <v>508</v>
      </c>
      <c r="C56" s="748"/>
      <c r="D56" s="748"/>
      <c r="E56" s="748"/>
      <c r="F56" s="748"/>
      <c r="G56" s="749"/>
    </row>
    <row r="57" spans="2:7" ht="185.25" customHeight="1" x14ac:dyDescent="0.2">
      <c r="B57" s="750" t="s">
        <v>509</v>
      </c>
      <c r="C57" s="610"/>
      <c r="D57" s="610"/>
      <c r="E57" s="610"/>
      <c r="F57" s="610"/>
      <c r="G57" s="751"/>
    </row>
    <row r="58" spans="2:7" ht="30" customHeight="1" x14ac:dyDescent="0.2">
      <c r="B58" s="770" t="s">
        <v>388</v>
      </c>
      <c r="C58" s="771"/>
      <c r="D58" s="771"/>
      <c r="E58" s="771"/>
      <c r="F58" s="771"/>
      <c r="G58" s="772"/>
    </row>
    <row r="59" spans="2:7" ht="50.25" customHeight="1" thickBot="1" x14ac:dyDescent="0.25">
      <c r="B59" s="764" t="s">
        <v>510</v>
      </c>
      <c r="C59" s="765"/>
      <c r="D59" s="765"/>
      <c r="E59" s="765"/>
      <c r="F59" s="765"/>
      <c r="G59" s="766"/>
    </row>
    <row r="60" spans="2:7" ht="30" customHeight="1" x14ac:dyDescent="0.2">
      <c r="B60" s="752" t="s">
        <v>390</v>
      </c>
      <c r="C60" s="748"/>
      <c r="D60" s="748"/>
      <c r="E60" s="748"/>
      <c r="F60" s="748"/>
      <c r="G60" s="749"/>
    </row>
    <row r="61" spans="2:7" ht="141" customHeight="1" thickBot="1" x14ac:dyDescent="0.25">
      <c r="B61" s="750" t="s">
        <v>511</v>
      </c>
      <c r="C61" s="610"/>
      <c r="D61" s="610"/>
      <c r="E61" s="610"/>
      <c r="F61" s="610"/>
      <c r="G61" s="751"/>
    </row>
    <row r="62" spans="2:7" ht="48" customHeight="1" x14ac:dyDescent="0.2">
      <c r="B62" s="752" t="s">
        <v>392</v>
      </c>
      <c r="C62" s="748"/>
      <c r="D62" s="748"/>
      <c r="E62" s="748"/>
      <c r="F62" s="748"/>
      <c r="G62" s="749"/>
    </row>
    <row r="63" spans="2:7" ht="187.5" customHeight="1" thickBot="1" x14ac:dyDescent="0.25">
      <c r="B63" s="753" t="s">
        <v>512</v>
      </c>
      <c r="C63" s="754"/>
      <c r="D63" s="754"/>
      <c r="E63" s="754"/>
      <c r="F63" s="754"/>
      <c r="G63" s="755"/>
    </row>
    <row r="64" spans="2:7" ht="33" customHeight="1" x14ac:dyDescent="0.2">
      <c r="B64" s="752" t="s">
        <v>394</v>
      </c>
      <c r="C64" s="748"/>
      <c r="D64" s="748"/>
      <c r="E64" s="748"/>
      <c r="F64" s="748"/>
      <c r="G64" s="749"/>
    </row>
    <row r="65" spans="2:7" ht="59.25" customHeight="1" thickBot="1" x14ac:dyDescent="0.25">
      <c r="B65" s="756" t="s">
        <v>513</v>
      </c>
      <c r="C65" s="757"/>
      <c r="D65" s="757"/>
      <c r="E65" s="757"/>
      <c r="F65" s="757"/>
      <c r="G65" s="758"/>
    </row>
    <row r="66" spans="2:7" ht="30" customHeight="1" x14ac:dyDescent="0.2">
      <c r="B66" s="752" t="s">
        <v>396</v>
      </c>
      <c r="C66" s="748"/>
      <c r="D66" s="748"/>
      <c r="E66" s="748"/>
      <c r="F66" s="748"/>
      <c r="G66" s="749"/>
    </row>
    <row r="67" spans="2:7" ht="66" customHeight="1" thickBot="1" x14ac:dyDescent="0.25">
      <c r="B67" s="756" t="s">
        <v>514</v>
      </c>
      <c r="C67" s="757"/>
      <c r="D67" s="757"/>
      <c r="E67" s="757"/>
      <c r="F67" s="757"/>
      <c r="G67" s="758"/>
    </row>
    <row r="68" spans="2:7" ht="30" customHeight="1" x14ac:dyDescent="0.2">
      <c r="B68" s="752" t="s">
        <v>398</v>
      </c>
      <c r="C68" s="748"/>
      <c r="D68" s="748"/>
      <c r="E68" s="748"/>
      <c r="F68" s="748"/>
      <c r="G68" s="749"/>
    </row>
    <row r="69" spans="2:7" ht="53.45" customHeight="1" thickBot="1" x14ac:dyDescent="0.25">
      <c r="B69" s="756" t="s">
        <v>515</v>
      </c>
      <c r="C69" s="757"/>
      <c r="D69" s="757"/>
      <c r="E69" s="757"/>
      <c r="F69" s="757"/>
      <c r="G69" s="758"/>
    </row>
    <row r="70" spans="2:7" ht="30" customHeight="1" x14ac:dyDescent="0.2">
      <c r="B70" s="752" t="s">
        <v>400</v>
      </c>
      <c r="C70" s="748"/>
      <c r="D70" s="748"/>
      <c r="E70" s="748"/>
      <c r="F70" s="748"/>
      <c r="G70" s="749"/>
    </row>
    <row r="71" spans="2:7" ht="78" customHeight="1" thickBot="1" x14ac:dyDescent="0.25">
      <c r="B71" s="756" t="s">
        <v>516</v>
      </c>
      <c r="C71" s="757"/>
      <c r="D71" s="757"/>
      <c r="E71" s="757"/>
      <c r="F71" s="757"/>
      <c r="G71" s="758"/>
    </row>
    <row r="72" spans="2:7" ht="39" customHeight="1" x14ac:dyDescent="0.2">
      <c r="B72" s="752" t="s">
        <v>402</v>
      </c>
      <c r="C72" s="748"/>
      <c r="D72" s="748"/>
      <c r="E72" s="748"/>
      <c r="F72" s="748"/>
      <c r="G72" s="749"/>
    </row>
    <row r="73" spans="2:7" ht="74.45" customHeight="1" x14ac:dyDescent="0.2">
      <c r="B73" s="756" t="s">
        <v>517</v>
      </c>
      <c r="C73" s="757"/>
      <c r="D73" s="757"/>
      <c r="E73" s="757"/>
      <c r="F73" s="757"/>
      <c r="G73" s="758"/>
    </row>
    <row r="74" spans="2:7" ht="39.75" customHeight="1" x14ac:dyDescent="0.2">
      <c r="B74" s="752" t="s">
        <v>402</v>
      </c>
      <c r="C74" s="748"/>
      <c r="D74" s="748"/>
      <c r="E74" s="748"/>
      <c r="F74" s="748"/>
      <c r="G74" s="749"/>
    </row>
    <row r="75" spans="2:7" ht="129" customHeight="1" x14ac:dyDescent="0.2">
      <c r="B75" s="842" t="s">
        <v>518</v>
      </c>
      <c r="C75" s="843"/>
      <c r="D75" s="843"/>
      <c r="E75" s="843"/>
      <c r="F75" s="843"/>
      <c r="G75" s="844"/>
    </row>
    <row r="76" spans="2:7" ht="39" customHeight="1" x14ac:dyDescent="0.2">
      <c r="B76" s="752" t="s">
        <v>404</v>
      </c>
      <c r="C76" s="748"/>
      <c r="D76" s="748"/>
      <c r="E76" s="748"/>
      <c r="F76" s="748"/>
      <c r="G76" s="749"/>
    </row>
    <row r="77" spans="2:7" ht="80.25" customHeight="1" thickBot="1" x14ac:dyDescent="0.25">
      <c r="B77" s="756" t="s">
        <v>519</v>
      </c>
      <c r="C77" s="757"/>
      <c r="D77" s="757"/>
      <c r="E77" s="757"/>
      <c r="F77" s="757"/>
      <c r="G77" s="758"/>
    </row>
    <row r="78" spans="2:7" ht="30" customHeight="1" x14ac:dyDescent="0.2">
      <c r="B78" s="752" t="s">
        <v>406</v>
      </c>
      <c r="C78" s="748"/>
      <c r="D78" s="748"/>
      <c r="E78" s="748"/>
      <c r="F78" s="748"/>
      <c r="G78" s="749"/>
    </row>
    <row r="79" spans="2:7" ht="119.25" customHeight="1" thickBot="1" x14ac:dyDescent="0.25">
      <c r="B79" s="753" t="s">
        <v>520</v>
      </c>
      <c r="C79" s="754"/>
      <c r="D79" s="754"/>
      <c r="E79" s="754"/>
      <c r="F79" s="754"/>
      <c r="G79" s="755"/>
    </row>
    <row r="80" spans="2:7" ht="30" customHeight="1" x14ac:dyDescent="0.2">
      <c r="B80" s="752" t="s">
        <v>408</v>
      </c>
      <c r="C80" s="748"/>
      <c r="D80" s="748"/>
      <c r="E80" s="748"/>
      <c r="F80" s="748"/>
      <c r="G80" s="749"/>
    </row>
    <row r="81" spans="2:7" ht="91.5" customHeight="1" thickBot="1" x14ac:dyDescent="0.25">
      <c r="B81" s="753" t="s">
        <v>521</v>
      </c>
      <c r="C81" s="754"/>
      <c r="D81" s="754"/>
      <c r="E81" s="754"/>
      <c r="F81" s="754"/>
      <c r="G81" s="755"/>
    </row>
    <row r="82" spans="2:7" ht="30" customHeight="1" x14ac:dyDescent="0.2">
      <c r="B82" s="752" t="s">
        <v>410</v>
      </c>
      <c r="C82" s="748"/>
      <c r="D82" s="748"/>
      <c r="E82" s="748"/>
      <c r="F82" s="748"/>
      <c r="G82" s="749"/>
    </row>
    <row r="83" spans="2:7" ht="345" customHeight="1" thickBot="1" x14ac:dyDescent="0.25">
      <c r="B83" s="753" t="s">
        <v>522</v>
      </c>
      <c r="C83" s="754"/>
      <c r="D83" s="754"/>
      <c r="E83" s="754"/>
      <c r="F83" s="754"/>
      <c r="G83" s="755"/>
    </row>
    <row r="84" spans="2:7" ht="30" customHeight="1" x14ac:dyDescent="0.2">
      <c r="B84" s="752" t="s">
        <v>412</v>
      </c>
      <c r="C84" s="748"/>
      <c r="D84" s="748"/>
      <c r="E84" s="748"/>
      <c r="F84" s="748"/>
      <c r="G84" s="749"/>
    </row>
    <row r="85" spans="2:7" ht="107.25" customHeight="1" thickBot="1" x14ac:dyDescent="0.25">
      <c r="B85" s="753" t="s">
        <v>523</v>
      </c>
      <c r="C85" s="754"/>
      <c r="D85" s="754"/>
      <c r="E85" s="754"/>
      <c r="F85" s="754"/>
      <c r="G85" s="755"/>
    </row>
    <row r="86" spans="2:7" ht="44.45" customHeight="1" x14ac:dyDescent="0.2">
      <c r="B86" s="752" t="s">
        <v>414</v>
      </c>
      <c r="C86" s="748"/>
      <c r="D86" s="748"/>
      <c r="E86" s="748"/>
      <c r="F86" s="748"/>
      <c r="G86" s="749"/>
    </row>
    <row r="87" spans="2:7" ht="141.75" customHeight="1" thickBot="1" x14ac:dyDescent="0.25">
      <c r="B87" s="750" t="s">
        <v>524</v>
      </c>
      <c r="C87" s="610"/>
      <c r="D87" s="610"/>
      <c r="E87" s="610"/>
      <c r="F87" s="610"/>
      <c r="G87" s="751"/>
    </row>
    <row r="88" spans="2:7" ht="30" customHeight="1" x14ac:dyDescent="0.2">
      <c r="B88" s="752" t="s">
        <v>416</v>
      </c>
      <c r="C88" s="748"/>
      <c r="D88" s="748"/>
      <c r="E88" s="748"/>
      <c r="F88" s="748"/>
      <c r="G88" s="749"/>
    </row>
    <row r="89" spans="2:7" ht="84" customHeight="1" x14ac:dyDescent="0.2">
      <c r="B89" s="756" t="s">
        <v>525</v>
      </c>
      <c r="C89" s="757"/>
      <c r="D89" s="757"/>
      <c r="E89" s="757"/>
      <c r="F89" s="757"/>
      <c r="G89" s="758"/>
    </row>
    <row r="90" spans="2:7" ht="30" customHeight="1" x14ac:dyDescent="0.2">
      <c r="B90" s="776" t="s">
        <v>418</v>
      </c>
      <c r="C90" s="777"/>
      <c r="D90" s="777"/>
      <c r="E90" s="777"/>
      <c r="F90" s="777"/>
      <c r="G90" s="778"/>
    </row>
    <row r="91" spans="2:7" ht="100.5" customHeight="1" x14ac:dyDescent="0.2">
      <c r="B91" s="750" t="s">
        <v>526</v>
      </c>
      <c r="C91" s="610"/>
      <c r="D91" s="610"/>
      <c r="E91" s="610"/>
      <c r="F91" s="610"/>
      <c r="G91" s="751"/>
    </row>
    <row r="92" spans="2:7" ht="30" customHeight="1" x14ac:dyDescent="0.2">
      <c r="B92" s="752" t="s">
        <v>527</v>
      </c>
      <c r="C92" s="748"/>
      <c r="D92" s="748"/>
      <c r="E92" s="748"/>
      <c r="F92" s="748"/>
      <c r="G92" s="749"/>
    </row>
    <row r="93" spans="2:7" ht="208.5" customHeight="1" thickBot="1" x14ac:dyDescent="0.25">
      <c r="B93" s="753" t="s">
        <v>528</v>
      </c>
      <c r="C93" s="754"/>
      <c r="D93" s="754"/>
      <c r="E93" s="754"/>
      <c r="F93" s="754"/>
      <c r="G93" s="755"/>
    </row>
    <row r="94" spans="2:7" ht="30" customHeight="1" x14ac:dyDescent="0.2">
      <c r="B94" s="752" t="s">
        <v>422</v>
      </c>
      <c r="C94" s="748"/>
      <c r="D94" s="748"/>
      <c r="E94" s="748"/>
      <c r="F94" s="748"/>
      <c r="G94" s="749"/>
    </row>
    <row r="95" spans="2:7" ht="75.95" customHeight="1" thickBot="1" x14ac:dyDescent="0.25">
      <c r="B95" s="756" t="s">
        <v>529</v>
      </c>
      <c r="C95" s="757"/>
      <c r="D95" s="757"/>
      <c r="E95" s="757"/>
      <c r="F95" s="757"/>
      <c r="G95" s="758"/>
    </row>
    <row r="96" spans="2:7" ht="30" customHeight="1" x14ac:dyDescent="0.2">
      <c r="B96" s="752" t="s">
        <v>424</v>
      </c>
      <c r="C96" s="748"/>
      <c r="D96" s="748"/>
      <c r="E96" s="748"/>
      <c r="F96" s="748"/>
      <c r="G96" s="749"/>
    </row>
    <row r="97" spans="2:9" ht="276" customHeight="1" thickBot="1" x14ac:dyDescent="0.25">
      <c r="B97" s="750" t="s">
        <v>425</v>
      </c>
      <c r="C97" s="610"/>
      <c r="D97" s="610"/>
      <c r="E97" s="610"/>
      <c r="F97" s="610"/>
      <c r="G97" s="751"/>
      <c r="I97" s="1" t="s">
        <v>426</v>
      </c>
    </row>
    <row r="98" spans="2:9" ht="30" customHeight="1" x14ac:dyDescent="0.2">
      <c r="B98" s="752" t="s">
        <v>427</v>
      </c>
      <c r="C98" s="748"/>
      <c r="D98" s="748"/>
      <c r="E98" s="748"/>
      <c r="F98" s="748"/>
      <c r="G98" s="749"/>
    </row>
    <row r="99" spans="2:9" ht="168.75" customHeight="1" thickBot="1" x14ac:dyDescent="0.25">
      <c r="B99" s="753" t="s">
        <v>428</v>
      </c>
      <c r="C99" s="754"/>
      <c r="D99" s="754"/>
      <c r="E99" s="754"/>
      <c r="F99" s="754"/>
      <c r="G99" s="755"/>
    </row>
    <row r="100" spans="2:9" ht="30" customHeight="1" x14ac:dyDescent="0.2">
      <c r="B100" s="762" t="s">
        <v>429</v>
      </c>
      <c r="C100" s="763"/>
      <c r="D100" s="763"/>
      <c r="E100" s="763"/>
      <c r="F100" s="763"/>
      <c r="G100" s="775"/>
    </row>
    <row r="101" spans="2:9" ht="24.6" customHeight="1" x14ac:dyDescent="0.2">
      <c r="B101" s="789" t="s">
        <v>430</v>
      </c>
      <c r="C101" s="789"/>
      <c r="D101" s="789"/>
      <c r="E101" s="789"/>
      <c r="F101" s="846" t="s">
        <v>431</v>
      </c>
      <c r="G101" s="846"/>
    </row>
    <row r="102" spans="2:9" ht="24.6" customHeight="1" x14ac:dyDescent="0.2">
      <c r="B102" s="789"/>
      <c r="C102" s="789"/>
      <c r="D102" s="789"/>
      <c r="E102" s="789"/>
      <c r="F102" s="118" t="s">
        <v>432</v>
      </c>
      <c r="G102" s="118" t="s">
        <v>433</v>
      </c>
    </row>
    <row r="103" spans="2:9" ht="24.6" customHeight="1" x14ac:dyDescent="0.2">
      <c r="B103" s="845" t="s">
        <v>434</v>
      </c>
      <c r="C103" s="845"/>
      <c r="D103" s="845"/>
      <c r="E103" s="845"/>
      <c r="F103" s="119" t="s">
        <v>435</v>
      </c>
      <c r="G103" s="119" t="s">
        <v>436</v>
      </c>
    </row>
    <row r="104" spans="2:9" ht="24.6" customHeight="1" x14ac:dyDescent="0.2">
      <c r="B104" s="845" t="s">
        <v>437</v>
      </c>
      <c r="C104" s="845"/>
      <c r="D104" s="845"/>
      <c r="E104" s="845"/>
      <c r="F104" s="119" t="s">
        <v>438</v>
      </c>
      <c r="G104" s="119" t="s">
        <v>435</v>
      </c>
    </row>
    <row r="105" spans="2:9" ht="24.6" customHeight="1" x14ac:dyDescent="0.2">
      <c r="B105" s="845" t="s">
        <v>439</v>
      </c>
      <c r="C105" s="845"/>
      <c r="D105" s="845"/>
      <c r="E105" s="845"/>
      <c r="F105" s="119" t="s">
        <v>440</v>
      </c>
      <c r="G105" s="119" t="s">
        <v>441</v>
      </c>
    </row>
    <row r="106" spans="2:9" ht="24.6" customHeight="1" x14ac:dyDescent="0.2">
      <c r="B106" s="845" t="s">
        <v>442</v>
      </c>
      <c r="C106" s="845"/>
      <c r="D106" s="845"/>
      <c r="E106" s="845"/>
      <c r="F106" s="119" t="s">
        <v>443</v>
      </c>
      <c r="G106" s="119" t="s">
        <v>444</v>
      </c>
    </row>
    <row r="107" spans="2:9" ht="24.6" customHeight="1" x14ac:dyDescent="0.2">
      <c r="B107" s="845" t="s">
        <v>447</v>
      </c>
      <c r="C107" s="845"/>
      <c r="D107" s="845"/>
      <c r="E107" s="845"/>
      <c r="F107" s="119" t="s">
        <v>436</v>
      </c>
      <c r="G107" s="119" t="s">
        <v>448</v>
      </c>
    </row>
    <row r="108" spans="2:9" ht="24.6" customHeight="1" x14ac:dyDescent="0.2">
      <c r="B108" s="845" t="s">
        <v>449</v>
      </c>
      <c r="C108" s="845"/>
      <c r="D108" s="845"/>
      <c r="E108" s="845"/>
      <c r="F108" s="119" t="s">
        <v>450</v>
      </c>
      <c r="G108" s="119" t="s">
        <v>451</v>
      </c>
    </row>
    <row r="109" spans="2:9" ht="24.6" customHeight="1" x14ac:dyDescent="0.2">
      <c r="B109" s="845" t="s">
        <v>452</v>
      </c>
      <c r="C109" s="845"/>
      <c r="D109" s="845"/>
      <c r="E109" s="845"/>
      <c r="F109" s="119" t="s">
        <v>451</v>
      </c>
      <c r="G109" s="119" t="s">
        <v>453</v>
      </c>
    </row>
    <row r="110" spans="2:9" ht="24.6" customHeight="1" x14ac:dyDescent="0.2">
      <c r="B110" s="845" t="s">
        <v>454</v>
      </c>
      <c r="C110" s="845"/>
      <c r="D110" s="845"/>
      <c r="E110" s="845"/>
      <c r="F110" s="119" t="s">
        <v>448</v>
      </c>
      <c r="G110" s="119" t="s">
        <v>455</v>
      </c>
    </row>
    <row r="111" spans="2:9" ht="24.6" customHeight="1" x14ac:dyDescent="0.2">
      <c r="B111" s="845" t="s">
        <v>445</v>
      </c>
      <c r="C111" s="845"/>
      <c r="D111" s="845"/>
      <c r="E111" s="845"/>
      <c r="F111" s="119" t="s">
        <v>446</v>
      </c>
      <c r="G111" s="119" t="s">
        <v>446</v>
      </c>
      <c r="H111" s="8"/>
      <c r="I111" s="7"/>
    </row>
    <row r="112" spans="2:9" ht="32.450000000000003" customHeight="1" x14ac:dyDescent="0.2">
      <c r="B112" s="759" t="s">
        <v>456</v>
      </c>
      <c r="C112" s="760"/>
      <c r="D112" s="760"/>
      <c r="E112" s="760"/>
      <c r="F112" s="760"/>
      <c r="G112" s="761"/>
      <c r="H112" s="11"/>
      <c r="I112" s="7"/>
    </row>
    <row r="113" spans="2:9" s="117" customFormat="1" ht="210.6" customHeight="1" x14ac:dyDescent="0.2">
      <c r="B113" s="756" t="s">
        <v>530</v>
      </c>
      <c r="C113" s="757"/>
      <c r="D113" s="757"/>
      <c r="E113" s="757"/>
      <c r="F113" s="757"/>
      <c r="G113" s="758"/>
      <c r="H113" s="16"/>
      <c r="I113" s="9"/>
    </row>
    <row r="114" spans="2:9" ht="30" customHeight="1" x14ac:dyDescent="0.2">
      <c r="B114" s="762" t="s">
        <v>458</v>
      </c>
      <c r="C114" s="763"/>
      <c r="D114" s="763"/>
      <c r="E114" s="763"/>
      <c r="F114" s="748"/>
      <c r="G114" s="749"/>
      <c r="H114" s="11"/>
      <c r="I114" s="7"/>
    </row>
    <row r="115" spans="2:9" ht="19.899999999999999" customHeight="1" x14ac:dyDescent="0.2">
      <c r="B115" s="836" t="s">
        <v>430</v>
      </c>
      <c r="C115" s="837"/>
      <c r="D115" s="837"/>
      <c r="E115" s="838"/>
      <c r="F115" s="779" t="s">
        <v>459</v>
      </c>
      <c r="G115" s="780"/>
      <c r="H115" s="11"/>
      <c r="I115" s="7"/>
    </row>
    <row r="116" spans="2:9" ht="22.5" customHeight="1" x14ac:dyDescent="0.2">
      <c r="B116" s="847" t="s">
        <v>460</v>
      </c>
      <c r="C116" s="847"/>
      <c r="D116" s="847"/>
      <c r="E116" s="847"/>
      <c r="F116" s="785" t="s">
        <v>461</v>
      </c>
      <c r="G116" s="786"/>
      <c r="H116" s="11"/>
      <c r="I116" s="7"/>
    </row>
    <row r="117" spans="2:9" ht="22.5" customHeight="1" x14ac:dyDescent="0.2">
      <c r="B117" s="847" t="s">
        <v>462</v>
      </c>
      <c r="C117" s="847"/>
      <c r="D117" s="847"/>
      <c r="E117" s="847"/>
      <c r="F117" s="785" t="s">
        <v>463</v>
      </c>
      <c r="G117" s="786"/>
      <c r="H117" s="11"/>
      <c r="I117" s="7"/>
    </row>
    <row r="118" spans="2:9" ht="53.25" customHeight="1" x14ac:dyDescent="0.2">
      <c r="B118" s="847" t="s">
        <v>464</v>
      </c>
      <c r="C118" s="847"/>
      <c r="D118" s="847"/>
      <c r="E118" s="847"/>
      <c r="F118" s="783" t="s">
        <v>465</v>
      </c>
      <c r="G118" s="784"/>
      <c r="H118" s="11"/>
      <c r="I118" s="7"/>
    </row>
    <row r="119" spans="2:9" ht="22.5" customHeight="1" x14ac:dyDescent="0.2">
      <c r="B119" s="847" t="s">
        <v>466</v>
      </c>
      <c r="C119" s="847"/>
      <c r="D119" s="847"/>
      <c r="E119" s="847"/>
      <c r="F119" s="785" t="s">
        <v>467</v>
      </c>
      <c r="G119" s="786"/>
      <c r="H119" s="11"/>
      <c r="I119" s="7"/>
    </row>
    <row r="120" spans="2:9" ht="22.5" customHeight="1" x14ac:dyDescent="0.2">
      <c r="B120" s="847" t="s">
        <v>468</v>
      </c>
      <c r="C120" s="847"/>
      <c r="D120" s="847"/>
      <c r="E120" s="847"/>
      <c r="F120" s="785" t="s">
        <v>467</v>
      </c>
      <c r="G120" s="786"/>
      <c r="H120" s="11"/>
      <c r="I120" s="7"/>
    </row>
    <row r="121" spans="2:9" ht="30" customHeight="1" x14ac:dyDescent="0.2">
      <c r="B121" s="773" t="s">
        <v>469</v>
      </c>
      <c r="C121" s="774"/>
      <c r="D121" s="774"/>
      <c r="E121" s="774"/>
      <c r="F121" s="748"/>
      <c r="G121" s="749"/>
      <c r="H121" s="11"/>
      <c r="I121" s="7"/>
    </row>
    <row r="122" spans="2:9" ht="247.5" customHeight="1" x14ac:dyDescent="0.2">
      <c r="B122" s="842" t="s">
        <v>531</v>
      </c>
      <c r="C122" s="843"/>
      <c r="D122" s="843"/>
      <c r="E122" s="843"/>
      <c r="F122" s="843"/>
      <c r="G122" s="844"/>
      <c r="H122" s="11"/>
      <c r="I122" s="29"/>
    </row>
    <row r="123" spans="2:9" ht="30" customHeight="1" x14ac:dyDescent="0.2">
      <c r="B123" s="762" t="s">
        <v>471</v>
      </c>
      <c r="C123" s="763"/>
      <c r="D123" s="763"/>
      <c r="E123" s="763"/>
      <c r="F123" s="748"/>
      <c r="G123" s="749"/>
      <c r="H123" s="11"/>
      <c r="I123" s="7"/>
    </row>
    <row r="124" spans="2:9" ht="25.9" customHeight="1" x14ac:dyDescent="0.2">
      <c r="B124" s="789" t="s">
        <v>430</v>
      </c>
      <c r="C124" s="789"/>
      <c r="D124" s="789"/>
      <c r="E124" s="789"/>
      <c r="F124" s="781" t="s">
        <v>459</v>
      </c>
      <c r="G124" s="782"/>
      <c r="H124" s="11"/>
      <c r="I124" s="7"/>
    </row>
    <row r="125" spans="2:9" ht="55.5" customHeight="1" x14ac:dyDescent="0.2">
      <c r="B125" s="789" t="s">
        <v>472</v>
      </c>
      <c r="C125" s="789"/>
      <c r="D125" s="789"/>
      <c r="E125" s="789"/>
      <c r="F125" s="783" t="s">
        <v>465</v>
      </c>
      <c r="G125" s="784"/>
      <c r="H125" s="8"/>
      <c r="I125" s="7"/>
    </row>
    <row r="126" spans="2:9" ht="25.9" customHeight="1" x14ac:dyDescent="0.2">
      <c r="B126" s="789" t="s">
        <v>462</v>
      </c>
      <c r="C126" s="789"/>
      <c r="D126" s="789"/>
      <c r="E126" s="789"/>
      <c r="F126" s="785" t="s">
        <v>463</v>
      </c>
      <c r="G126" s="786"/>
      <c r="H126" s="8"/>
      <c r="I126" s="7"/>
    </row>
    <row r="127" spans="2:9" ht="25.9" customHeight="1" x14ac:dyDescent="0.2">
      <c r="B127" s="789" t="s">
        <v>466</v>
      </c>
      <c r="C127" s="789"/>
      <c r="D127" s="789"/>
      <c r="E127" s="789"/>
      <c r="F127" s="785" t="s">
        <v>467</v>
      </c>
      <c r="G127" s="786"/>
      <c r="H127" s="8"/>
      <c r="I127" s="7"/>
    </row>
    <row r="128" spans="2:9" ht="25.9" customHeight="1" x14ac:dyDescent="0.2">
      <c r="B128" s="851" t="s">
        <v>468</v>
      </c>
      <c r="C128" s="852"/>
      <c r="D128" s="852"/>
      <c r="E128" s="853"/>
      <c r="F128" s="787" t="s">
        <v>467</v>
      </c>
      <c r="G128" s="788"/>
      <c r="H128" s="8"/>
      <c r="I128" s="7"/>
    </row>
    <row r="129" spans="2:9" ht="30" customHeight="1" x14ac:dyDescent="0.2">
      <c r="B129" s="773" t="s">
        <v>473</v>
      </c>
      <c r="C129" s="774"/>
      <c r="D129" s="774"/>
      <c r="E129" s="774"/>
      <c r="F129" s="748"/>
      <c r="G129" s="749"/>
      <c r="H129" s="8"/>
      <c r="I129" s="7"/>
    </row>
    <row r="130" spans="2:9" ht="79.5" customHeight="1" x14ac:dyDescent="0.2">
      <c r="B130" s="753" t="s">
        <v>532</v>
      </c>
      <c r="C130" s="754"/>
      <c r="D130" s="754"/>
      <c r="E130" s="754"/>
      <c r="F130" s="754"/>
      <c r="G130" s="755"/>
      <c r="H130" s="8"/>
      <c r="I130" s="7"/>
    </row>
    <row r="131" spans="2:9" ht="30" customHeight="1" x14ac:dyDescent="0.2">
      <c r="B131" s="752" t="s">
        <v>475</v>
      </c>
      <c r="C131" s="748"/>
      <c r="D131" s="748"/>
      <c r="E131" s="748"/>
      <c r="F131" s="748"/>
      <c r="G131" s="749"/>
      <c r="H131" s="8"/>
      <c r="I131" s="7"/>
    </row>
    <row r="132" spans="2:9" ht="225.75" customHeight="1" thickBot="1" x14ac:dyDescent="0.25">
      <c r="B132" s="753" t="s">
        <v>476</v>
      </c>
      <c r="C132" s="754"/>
      <c r="D132" s="754"/>
      <c r="E132" s="754"/>
      <c r="F132" s="754"/>
      <c r="G132" s="755"/>
      <c r="H132" s="8"/>
      <c r="I132" s="7"/>
    </row>
    <row r="133" spans="2:9" ht="30" customHeight="1" x14ac:dyDescent="0.2">
      <c r="B133" s="752" t="s">
        <v>533</v>
      </c>
      <c r="C133" s="748"/>
      <c r="D133" s="748"/>
      <c r="E133" s="748"/>
      <c r="F133" s="748"/>
      <c r="G133" s="749"/>
      <c r="H133" s="8"/>
      <c r="I133" s="7"/>
    </row>
    <row r="134" spans="2:9" ht="112.5" customHeight="1" thickBot="1" x14ac:dyDescent="0.25">
      <c r="B134" s="756" t="s">
        <v>534</v>
      </c>
      <c r="C134" s="757"/>
      <c r="D134" s="757"/>
      <c r="E134" s="757"/>
      <c r="F134" s="757"/>
      <c r="G134" s="758"/>
      <c r="H134" s="8"/>
      <c r="I134" s="7"/>
    </row>
    <row r="135" spans="2:9" ht="30" customHeight="1" x14ac:dyDescent="0.2">
      <c r="B135" s="752" t="s">
        <v>479</v>
      </c>
      <c r="C135" s="748"/>
      <c r="D135" s="748"/>
      <c r="E135" s="748"/>
      <c r="F135" s="748"/>
      <c r="G135" s="749"/>
      <c r="H135" s="8"/>
      <c r="I135" s="7"/>
    </row>
    <row r="136" spans="2:9" ht="120.75" customHeight="1" thickBot="1" x14ac:dyDescent="0.25">
      <c r="B136" s="848" t="s">
        <v>535</v>
      </c>
      <c r="C136" s="849"/>
      <c r="D136" s="849"/>
      <c r="E136" s="849"/>
      <c r="F136" s="849"/>
      <c r="G136" s="850"/>
      <c r="H136" s="8"/>
      <c r="I136" s="7"/>
    </row>
    <row r="137" spans="2:9" ht="30" customHeight="1" x14ac:dyDescent="0.2">
      <c r="B137" s="752" t="s">
        <v>481</v>
      </c>
      <c r="C137" s="748"/>
      <c r="D137" s="748"/>
      <c r="E137" s="748"/>
      <c r="F137" s="748"/>
      <c r="G137" s="749"/>
      <c r="H137" s="8"/>
      <c r="I137" s="7"/>
    </row>
    <row r="138" spans="2:9" ht="66" customHeight="1" thickBot="1" x14ac:dyDescent="0.25">
      <c r="B138" s="839" t="s">
        <v>536</v>
      </c>
      <c r="C138" s="840"/>
      <c r="D138" s="840"/>
      <c r="E138" s="840"/>
      <c r="F138" s="840"/>
      <c r="G138" s="841"/>
      <c r="H138" s="8"/>
      <c r="I138" s="7"/>
    </row>
    <row r="139" spans="2:9" ht="30" customHeight="1" x14ac:dyDescent="0.2">
      <c r="B139" s="752" t="s">
        <v>483</v>
      </c>
      <c r="C139" s="748"/>
      <c r="D139" s="748"/>
      <c r="E139" s="748"/>
      <c r="F139" s="748"/>
      <c r="G139" s="749"/>
      <c r="H139" s="8"/>
      <c r="I139" s="7"/>
    </row>
    <row r="140" spans="2:9" ht="56.25" customHeight="1" thickBot="1" x14ac:dyDescent="0.25">
      <c r="B140" s="839" t="s">
        <v>484</v>
      </c>
      <c r="C140" s="840"/>
      <c r="D140" s="840"/>
      <c r="E140" s="840"/>
      <c r="F140" s="840"/>
      <c r="G140" s="841"/>
      <c r="I140" s="29"/>
    </row>
    <row r="141" spans="2:9" ht="48" customHeight="1" x14ac:dyDescent="0.2">
      <c r="B141" s="752" t="s">
        <v>485</v>
      </c>
      <c r="C141" s="748"/>
      <c r="D141" s="748"/>
      <c r="E141" s="748"/>
      <c r="F141" s="748"/>
      <c r="G141" s="749"/>
      <c r="I141" s="7"/>
    </row>
    <row r="142" spans="2:9" ht="223.5" customHeight="1" thickBot="1" x14ac:dyDescent="0.25">
      <c r="B142" s="249" t="s">
        <v>537</v>
      </c>
      <c r="C142" s="854"/>
      <c r="D142" s="854"/>
      <c r="E142" s="854"/>
      <c r="F142" s="854"/>
      <c r="G142" s="855"/>
      <c r="I142" s="7"/>
    </row>
    <row r="143" spans="2:9" ht="33.75" customHeight="1" x14ac:dyDescent="0.2">
      <c r="B143" s="762" t="s">
        <v>538</v>
      </c>
      <c r="C143" s="763"/>
      <c r="D143" s="763"/>
      <c r="E143" s="763"/>
      <c r="F143" s="763"/>
      <c r="G143" s="775"/>
    </row>
    <row r="144" spans="2:9" ht="67.5" customHeight="1" x14ac:dyDescent="0.2">
      <c r="B144" s="744" t="s">
        <v>487</v>
      </c>
      <c r="C144" s="745"/>
      <c r="D144" s="745"/>
      <c r="E144" s="745"/>
      <c r="F144" s="745"/>
      <c r="G144" s="746"/>
    </row>
  </sheetData>
  <mergeCells count="152">
    <mergeCell ref="B143:G143"/>
    <mergeCell ref="F118:G118"/>
    <mergeCell ref="F119:G119"/>
    <mergeCell ref="F120:G120"/>
    <mergeCell ref="B116:E116"/>
    <mergeCell ref="B117:E117"/>
    <mergeCell ref="B118:E118"/>
    <mergeCell ref="B119:E119"/>
    <mergeCell ref="B120:E120"/>
    <mergeCell ref="B123:G123"/>
    <mergeCell ref="F116:G116"/>
    <mergeCell ref="F117:G117"/>
    <mergeCell ref="B136:G136"/>
    <mergeCell ref="B127:E127"/>
    <mergeCell ref="B128:E128"/>
    <mergeCell ref="B141:G141"/>
    <mergeCell ref="B142:G142"/>
    <mergeCell ref="B130:G130"/>
    <mergeCell ref="B135:G135"/>
    <mergeCell ref="B126:E126"/>
    <mergeCell ref="B115:E115"/>
    <mergeCell ref="B140:G140"/>
    <mergeCell ref="B74:G74"/>
    <mergeCell ref="B75:G75"/>
    <mergeCell ref="B101:E102"/>
    <mergeCell ref="B105:E105"/>
    <mergeCell ref="B106:E106"/>
    <mergeCell ref="B107:E107"/>
    <mergeCell ref="B108:E108"/>
    <mergeCell ref="B109:E109"/>
    <mergeCell ref="B110:E110"/>
    <mergeCell ref="B111:E111"/>
    <mergeCell ref="F101:G101"/>
    <mergeCell ref="B103:E103"/>
    <mergeCell ref="B104:E104"/>
    <mergeCell ref="B139:G139"/>
    <mergeCell ref="B131:G131"/>
    <mergeCell ref="B132:G132"/>
    <mergeCell ref="B133:G133"/>
    <mergeCell ref="B134:G134"/>
    <mergeCell ref="B137:G137"/>
    <mergeCell ref="B138:G138"/>
    <mergeCell ref="B121:G121"/>
    <mergeCell ref="B122:G122"/>
    <mergeCell ref="B3:G3"/>
    <mergeCell ref="B4:G4"/>
    <mergeCell ref="B5:G5"/>
    <mergeCell ref="B6:G6"/>
    <mergeCell ref="C7:G7"/>
    <mergeCell ref="C8:E8"/>
    <mergeCell ref="B15:E15"/>
    <mergeCell ref="F15:G15"/>
    <mergeCell ref="B16:E16"/>
    <mergeCell ref="F16:G16"/>
    <mergeCell ref="B17:E17"/>
    <mergeCell ref="F17:G17"/>
    <mergeCell ref="C9:E9"/>
    <mergeCell ref="C10:E10"/>
    <mergeCell ref="B11:G11"/>
    <mergeCell ref="B12:G12"/>
    <mergeCell ref="B13:G13"/>
    <mergeCell ref="B14:E14"/>
    <mergeCell ref="F14:G14"/>
    <mergeCell ref="B50:G50"/>
    <mergeCell ref="B51:G51"/>
    <mergeCell ref="B38:G38"/>
    <mergeCell ref="B39:G39"/>
    <mergeCell ref="B42:G42"/>
    <mergeCell ref="B43:G43"/>
    <mergeCell ref="B46:G46"/>
    <mergeCell ref="B47:G47"/>
    <mergeCell ref="B44:G44"/>
    <mergeCell ref="B45:G45"/>
    <mergeCell ref="B48:G48"/>
    <mergeCell ref="B49:G49"/>
    <mergeCell ref="B88:G88"/>
    <mergeCell ref="B89:G89"/>
    <mergeCell ref="B86:G86"/>
    <mergeCell ref="B87:G87"/>
    <mergeCell ref="B78:G78"/>
    <mergeCell ref="B79:G79"/>
    <mergeCell ref="B80:G80"/>
    <mergeCell ref="B81:G81"/>
    <mergeCell ref="B82:G82"/>
    <mergeCell ref="B83:G83"/>
    <mergeCell ref="B85:G85"/>
    <mergeCell ref="B84:G84"/>
    <mergeCell ref="B19:G19"/>
    <mergeCell ref="B21:G21"/>
    <mergeCell ref="B23:G23"/>
    <mergeCell ref="B25:G25"/>
    <mergeCell ref="B27:G27"/>
    <mergeCell ref="B34:G34"/>
    <mergeCell ref="B35:G35"/>
    <mergeCell ref="B40:G40"/>
    <mergeCell ref="B41:G41"/>
    <mergeCell ref="B30:G30"/>
    <mergeCell ref="B31:G31"/>
    <mergeCell ref="B32:G32"/>
    <mergeCell ref="B33:G33"/>
    <mergeCell ref="B36:G36"/>
    <mergeCell ref="B37:G37"/>
    <mergeCell ref="B28:G28"/>
    <mergeCell ref="B29:G29"/>
    <mergeCell ref="B52:G52"/>
    <mergeCell ref="B53:G53"/>
    <mergeCell ref="B54:G54"/>
    <mergeCell ref="B55:G55"/>
    <mergeCell ref="B60:G60"/>
    <mergeCell ref="B61:G61"/>
    <mergeCell ref="B71:G71"/>
    <mergeCell ref="B58:G58"/>
    <mergeCell ref="B129:G129"/>
    <mergeCell ref="B100:G100"/>
    <mergeCell ref="B72:G72"/>
    <mergeCell ref="B73:G73"/>
    <mergeCell ref="B76:G76"/>
    <mergeCell ref="B77:G77"/>
    <mergeCell ref="B90:G90"/>
    <mergeCell ref="B91:G91"/>
    <mergeCell ref="F115:G115"/>
    <mergeCell ref="F124:G124"/>
    <mergeCell ref="F125:G125"/>
    <mergeCell ref="F126:G126"/>
    <mergeCell ref="F127:G127"/>
    <mergeCell ref="F128:G128"/>
    <mergeCell ref="B124:E124"/>
    <mergeCell ref="B125:E125"/>
    <mergeCell ref="B144:G144"/>
    <mergeCell ref="B56:G56"/>
    <mergeCell ref="B57:G57"/>
    <mergeCell ref="B62:G62"/>
    <mergeCell ref="B63:G63"/>
    <mergeCell ref="B64:G64"/>
    <mergeCell ref="B65:G65"/>
    <mergeCell ref="B112:G112"/>
    <mergeCell ref="B113:G113"/>
    <mergeCell ref="B114:G114"/>
    <mergeCell ref="B92:G92"/>
    <mergeCell ref="B93:G93"/>
    <mergeCell ref="B94:G94"/>
    <mergeCell ref="B95:G95"/>
    <mergeCell ref="B98:G98"/>
    <mergeCell ref="B99:G99"/>
    <mergeCell ref="B96:G96"/>
    <mergeCell ref="B97:G97"/>
    <mergeCell ref="B66:G66"/>
    <mergeCell ref="B67:G67"/>
    <mergeCell ref="B68:G68"/>
    <mergeCell ref="B69:G69"/>
    <mergeCell ref="B70:G70"/>
    <mergeCell ref="B59:G59"/>
  </mergeCells>
  <pageMargins left="0.7" right="0.7" top="0.75" bottom="0.75" header="0.3" footer="0.3"/>
  <pageSetup paperSize="9" scale="49" orientation="portrait" r:id="rId1"/>
  <colBreaks count="1" manualBreakCount="1">
    <brk id="8" max="143" man="1"/>
  </colBreaks>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55581-3211-48E0-91D7-E11C7E441C66}">
  <sheetPr>
    <tabColor rgb="FFF1CEEE"/>
  </sheetPr>
  <dimension ref="B3:I143"/>
  <sheetViews>
    <sheetView topLeftCell="A3" workbookViewId="0">
      <selection activeCell="B19" sqref="B19:G19"/>
    </sheetView>
  </sheetViews>
  <sheetFormatPr baseColWidth="10" defaultColWidth="12.5703125" defaultRowHeight="15" customHeight="1" x14ac:dyDescent="0.25"/>
  <cols>
    <col min="1" max="1" width="6.42578125" customWidth="1"/>
    <col min="2" max="2" width="19.7109375" customWidth="1"/>
    <col min="3" max="3" width="22.42578125" customWidth="1"/>
    <col min="4" max="4" width="21.42578125" customWidth="1"/>
    <col min="5" max="5" width="31.5703125" customWidth="1"/>
    <col min="6" max="6" width="35.28515625" customWidth="1"/>
    <col min="7" max="7" width="34.28515625" customWidth="1"/>
    <col min="8" max="8" width="4" customWidth="1"/>
    <col min="9" max="9" width="23.42578125" customWidth="1"/>
    <col min="10" max="10" width="22.7109375" customWidth="1"/>
    <col min="11" max="23" width="14.42578125" customWidth="1"/>
  </cols>
  <sheetData>
    <row r="3" spans="2:7" ht="28.5" customHeight="1" x14ac:dyDescent="0.25">
      <c r="B3" s="824" t="s">
        <v>0</v>
      </c>
      <c r="C3" s="825"/>
      <c r="D3" s="825"/>
      <c r="E3" s="825"/>
      <c r="F3" s="825"/>
      <c r="G3" s="826"/>
    </row>
    <row r="4" spans="2:7" ht="27" customHeight="1" x14ac:dyDescent="0.25">
      <c r="B4" s="827" t="s">
        <v>1</v>
      </c>
      <c r="C4" s="828"/>
      <c r="D4" s="828"/>
      <c r="E4" s="828"/>
      <c r="F4" s="828"/>
      <c r="G4" s="829"/>
    </row>
    <row r="5" spans="2:7" ht="15.75" thickBot="1" x14ac:dyDescent="0.3">
      <c r="B5" s="827"/>
      <c r="C5" s="828"/>
      <c r="D5" s="828"/>
      <c r="E5" s="828"/>
      <c r="F5" s="828"/>
      <c r="G5" s="829"/>
    </row>
    <row r="6" spans="2:7" ht="32.25" customHeight="1" thickBot="1" x14ac:dyDescent="0.3">
      <c r="B6" s="892" t="s">
        <v>539</v>
      </c>
      <c r="C6" s="893"/>
      <c r="D6" s="893"/>
      <c r="E6" s="893"/>
      <c r="F6" s="893"/>
      <c r="G6" s="894"/>
    </row>
    <row r="7" spans="2:7" ht="25.5" customHeight="1" thickBot="1" x14ac:dyDescent="0.3">
      <c r="B7" s="12"/>
      <c r="C7" s="895" t="s">
        <v>3</v>
      </c>
      <c r="D7" s="896"/>
      <c r="E7" s="896"/>
      <c r="F7" s="896"/>
      <c r="G7" s="897"/>
    </row>
    <row r="8" spans="2:7" ht="25.5" customHeight="1" x14ac:dyDescent="0.25">
      <c r="B8" s="2" t="s">
        <v>4</v>
      </c>
      <c r="C8" s="811" t="str">
        <f>+B3</f>
        <v>POLICIA NACIONAL DIRECCION LOGISTICA Y FINANCIERA</v>
      </c>
      <c r="D8" s="812"/>
      <c r="E8" s="813"/>
      <c r="F8" s="5" t="s">
        <v>5</v>
      </c>
      <c r="G8" s="4" t="s">
        <v>6</v>
      </c>
    </row>
    <row r="9" spans="2:7" ht="25.5" customHeight="1" x14ac:dyDescent="0.25">
      <c r="B9" s="3" t="s">
        <v>7</v>
      </c>
      <c r="C9" s="811" t="str">
        <f>C8</f>
        <v>POLICIA NACIONAL DIRECCION LOGISTICA Y FINANCIERA</v>
      </c>
      <c r="D9" s="812"/>
      <c r="E9" s="813"/>
      <c r="F9" s="5" t="s">
        <v>5</v>
      </c>
      <c r="G9" s="4" t="str">
        <f>G8</f>
        <v>800.141.397-5</v>
      </c>
    </row>
    <row r="10" spans="2:7" ht="25.5" customHeight="1" thickBot="1" x14ac:dyDescent="0.3">
      <c r="B10" s="3" t="s">
        <v>8</v>
      </c>
      <c r="C10" s="811" t="str">
        <f t="shared" ref="C10" si="0">+C9</f>
        <v>POLICIA NACIONAL DIRECCION LOGISTICA Y FINANCIERA</v>
      </c>
      <c r="D10" s="812"/>
      <c r="E10" s="813"/>
      <c r="F10" s="6" t="s">
        <v>5</v>
      </c>
      <c r="G10" s="4" t="str">
        <f>G9</f>
        <v>800.141.397-5</v>
      </c>
    </row>
    <row r="11" spans="2:7" ht="30" customHeight="1" x14ac:dyDescent="0.25">
      <c r="B11" s="814" t="s">
        <v>9</v>
      </c>
      <c r="C11" s="815"/>
      <c r="D11" s="815"/>
      <c r="E11" s="815"/>
      <c r="F11" s="815"/>
      <c r="G11" s="816"/>
    </row>
    <row r="12" spans="2:7" ht="35.1" customHeight="1" x14ac:dyDescent="0.25">
      <c r="B12" s="905" t="s">
        <v>540</v>
      </c>
      <c r="C12" s="906"/>
      <c r="D12" s="906"/>
      <c r="E12" s="906"/>
      <c r="F12" s="906"/>
      <c r="G12" s="907"/>
    </row>
    <row r="13" spans="2:7" ht="30" customHeight="1" x14ac:dyDescent="0.25">
      <c r="B13" s="820" t="s">
        <v>339</v>
      </c>
      <c r="C13" s="820"/>
      <c r="D13" s="820"/>
      <c r="E13" s="820"/>
      <c r="F13" s="820"/>
      <c r="G13" s="820"/>
    </row>
    <row r="14" spans="2:7" ht="25.5" customHeight="1" x14ac:dyDescent="0.25">
      <c r="B14" s="821" t="s">
        <v>491</v>
      </c>
      <c r="C14" s="821"/>
      <c r="D14" s="821"/>
      <c r="E14" s="821"/>
      <c r="F14" s="908"/>
      <c r="G14" s="908"/>
    </row>
    <row r="15" spans="2:7" ht="25.5" customHeight="1" x14ac:dyDescent="0.25">
      <c r="B15" s="809" t="s">
        <v>341</v>
      </c>
      <c r="C15" s="809"/>
      <c r="D15" s="809"/>
      <c r="E15" s="809"/>
      <c r="F15" s="898">
        <v>3000000000</v>
      </c>
      <c r="G15" s="898"/>
    </row>
    <row r="16" spans="2:7" ht="25.5" customHeight="1" x14ac:dyDescent="0.25">
      <c r="B16" s="809" t="s">
        <v>342</v>
      </c>
      <c r="C16" s="809"/>
      <c r="D16" s="809"/>
      <c r="E16" s="809"/>
      <c r="F16" s="898">
        <v>3000000000</v>
      </c>
      <c r="G16" s="898"/>
    </row>
    <row r="17" spans="2:7" ht="25.5" customHeight="1" x14ac:dyDescent="0.25">
      <c r="B17" s="809" t="s">
        <v>343</v>
      </c>
      <c r="C17" s="809"/>
      <c r="D17" s="809"/>
      <c r="E17" s="809"/>
      <c r="F17" s="898">
        <v>6000000000</v>
      </c>
      <c r="G17" s="898"/>
    </row>
    <row r="18" spans="2:7" ht="30" customHeight="1" x14ac:dyDescent="0.25">
      <c r="B18" s="13" t="s">
        <v>347</v>
      </c>
      <c r="C18" s="14"/>
      <c r="D18" s="15"/>
      <c r="E18" s="15"/>
      <c r="F18" s="15"/>
      <c r="G18" s="15"/>
    </row>
    <row r="19" spans="2:7" ht="221.45" customHeight="1" x14ac:dyDescent="0.25">
      <c r="B19" s="750" t="s">
        <v>541</v>
      </c>
      <c r="C19" s="796"/>
      <c r="D19" s="796"/>
      <c r="E19" s="796"/>
      <c r="F19" s="796"/>
      <c r="G19" s="797"/>
    </row>
    <row r="20" spans="2:7" ht="30" customHeight="1" x14ac:dyDescent="0.25">
      <c r="B20" s="13" t="s">
        <v>351</v>
      </c>
      <c r="C20" s="14"/>
      <c r="D20" s="15"/>
      <c r="E20" s="15"/>
      <c r="F20" s="15"/>
      <c r="G20" s="15"/>
    </row>
    <row r="21" spans="2:7" ht="86.1" customHeight="1" x14ac:dyDescent="0.25">
      <c r="B21" s="750" t="s">
        <v>542</v>
      </c>
      <c r="C21" s="796"/>
      <c r="D21" s="796"/>
      <c r="E21" s="796"/>
      <c r="F21" s="796"/>
      <c r="G21" s="797"/>
    </row>
    <row r="22" spans="2:7" ht="30" customHeight="1" x14ac:dyDescent="0.25">
      <c r="B22" s="13" t="s">
        <v>353</v>
      </c>
      <c r="C22" s="14"/>
      <c r="D22" s="15"/>
      <c r="E22" s="15"/>
      <c r="F22" s="15"/>
      <c r="G22" s="15"/>
    </row>
    <row r="23" spans="2:7" ht="86.1" customHeight="1" x14ac:dyDescent="0.25">
      <c r="B23" s="750" t="s">
        <v>543</v>
      </c>
      <c r="C23" s="796"/>
      <c r="D23" s="796"/>
      <c r="E23" s="796"/>
      <c r="F23" s="796"/>
      <c r="G23" s="797"/>
    </row>
    <row r="24" spans="2:7" ht="30" customHeight="1" x14ac:dyDescent="0.25">
      <c r="B24" s="13" t="s">
        <v>355</v>
      </c>
      <c r="C24" s="14"/>
      <c r="D24" s="15"/>
      <c r="E24" s="15"/>
      <c r="F24" s="15"/>
      <c r="G24" s="15"/>
    </row>
    <row r="25" spans="2:7" ht="86.1" customHeight="1" thickBot="1" x14ac:dyDescent="0.3">
      <c r="B25" s="764" t="s">
        <v>496</v>
      </c>
      <c r="C25" s="798"/>
      <c r="D25" s="798"/>
      <c r="E25" s="798"/>
      <c r="F25" s="798"/>
      <c r="G25" s="799"/>
    </row>
    <row r="26" spans="2:7" ht="30" customHeight="1" thickBot="1" x14ac:dyDescent="0.3">
      <c r="B26" s="808" t="s">
        <v>357</v>
      </c>
      <c r="C26" s="804"/>
      <c r="D26" s="804"/>
      <c r="E26" s="804"/>
      <c r="F26" s="804"/>
      <c r="G26" s="805"/>
    </row>
    <row r="27" spans="2:7" ht="92.25" customHeight="1" thickBot="1" x14ac:dyDescent="0.3">
      <c r="B27" s="750" t="s">
        <v>497</v>
      </c>
      <c r="C27" s="806"/>
      <c r="D27" s="806"/>
      <c r="E27" s="806"/>
      <c r="F27" s="806"/>
      <c r="G27" s="807"/>
    </row>
    <row r="28" spans="2:7" ht="30" customHeight="1" x14ac:dyDescent="0.25">
      <c r="B28" s="803" t="s">
        <v>544</v>
      </c>
      <c r="C28" s="804"/>
      <c r="D28" s="804"/>
      <c r="E28" s="804"/>
      <c r="F28" s="804"/>
      <c r="G28" s="805"/>
    </row>
    <row r="29" spans="2:7" ht="215.25" customHeight="1" thickBot="1" x14ac:dyDescent="0.3">
      <c r="B29" s="882" t="s">
        <v>545</v>
      </c>
      <c r="C29" s="885"/>
      <c r="D29" s="885"/>
      <c r="E29" s="885"/>
      <c r="F29" s="885"/>
      <c r="G29" s="886"/>
    </row>
    <row r="30" spans="2:7" ht="30" customHeight="1" x14ac:dyDescent="0.25">
      <c r="B30" s="803" t="s">
        <v>359</v>
      </c>
      <c r="C30" s="804"/>
      <c r="D30" s="804"/>
      <c r="E30" s="804"/>
      <c r="F30" s="804"/>
      <c r="G30" s="805"/>
    </row>
    <row r="31" spans="2:7" ht="63" customHeight="1" x14ac:dyDescent="0.25">
      <c r="B31" s="750" t="s">
        <v>546</v>
      </c>
      <c r="C31" s="806"/>
      <c r="D31" s="806"/>
      <c r="E31" s="806"/>
      <c r="F31" s="806"/>
      <c r="G31" s="807"/>
    </row>
    <row r="32" spans="2:7" ht="30" customHeight="1" x14ac:dyDescent="0.25">
      <c r="B32" s="800" t="s">
        <v>334</v>
      </c>
      <c r="C32" s="801"/>
      <c r="D32" s="801"/>
      <c r="E32" s="801"/>
      <c r="F32" s="801"/>
      <c r="G32" s="802"/>
    </row>
    <row r="33" spans="2:7" ht="63" customHeight="1" x14ac:dyDescent="0.25">
      <c r="B33" s="865" t="s">
        <v>361</v>
      </c>
      <c r="C33" s="909"/>
      <c r="D33" s="909"/>
      <c r="E33" s="909"/>
      <c r="F33" s="909"/>
      <c r="G33" s="910"/>
    </row>
    <row r="34" spans="2:7" ht="45" customHeight="1" x14ac:dyDescent="0.25">
      <c r="B34" s="800" t="s">
        <v>362</v>
      </c>
      <c r="C34" s="801"/>
      <c r="D34" s="801"/>
      <c r="E34" s="801"/>
      <c r="F34" s="801"/>
      <c r="G34" s="802"/>
    </row>
    <row r="35" spans="2:7" ht="107.1" customHeight="1" x14ac:dyDescent="0.25">
      <c r="B35" s="865" t="s">
        <v>547</v>
      </c>
      <c r="C35" s="909"/>
      <c r="D35" s="909"/>
      <c r="E35" s="909"/>
      <c r="F35" s="909"/>
      <c r="G35" s="910"/>
    </row>
    <row r="36" spans="2:7" ht="30" customHeight="1" x14ac:dyDescent="0.25">
      <c r="B36" s="800" t="s">
        <v>364</v>
      </c>
      <c r="C36" s="801"/>
      <c r="D36" s="801"/>
      <c r="E36" s="801"/>
      <c r="F36" s="801"/>
      <c r="G36" s="802"/>
    </row>
    <row r="37" spans="2:7" ht="77.45" customHeight="1" x14ac:dyDescent="0.25">
      <c r="B37" s="764" t="s">
        <v>500</v>
      </c>
      <c r="C37" s="798"/>
      <c r="D37" s="798"/>
      <c r="E37" s="798"/>
      <c r="F37" s="798"/>
      <c r="G37" s="799"/>
    </row>
    <row r="38" spans="2:7" ht="30" customHeight="1" x14ac:dyDescent="0.25">
      <c r="B38" s="800" t="s">
        <v>366</v>
      </c>
      <c r="C38" s="801"/>
      <c r="D38" s="801"/>
      <c r="E38" s="801"/>
      <c r="F38" s="801"/>
      <c r="G38" s="802"/>
    </row>
    <row r="39" spans="2:7" ht="77.45" customHeight="1" x14ac:dyDescent="0.25">
      <c r="B39" s="764" t="s">
        <v>501</v>
      </c>
      <c r="C39" s="798"/>
      <c r="D39" s="798"/>
      <c r="E39" s="798"/>
      <c r="F39" s="798"/>
      <c r="G39" s="799"/>
    </row>
    <row r="40" spans="2:7" ht="23.1" customHeight="1" x14ac:dyDescent="0.25">
      <c r="B40" s="800" t="s">
        <v>368</v>
      </c>
      <c r="C40" s="801"/>
      <c r="D40" s="801"/>
      <c r="E40" s="801"/>
      <c r="F40" s="801"/>
      <c r="G40" s="802"/>
    </row>
    <row r="41" spans="2:7" ht="77.45" customHeight="1" x14ac:dyDescent="0.25">
      <c r="B41" s="889" t="s">
        <v>502</v>
      </c>
      <c r="C41" s="890"/>
      <c r="D41" s="890"/>
      <c r="E41" s="890"/>
      <c r="F41" s="890"/>
      <c r="G41" s="891"/>
    </row>
    <row r="42" spans="2:7" ht="30" customHeight="1" x14ac:dyDescent="0.25">
      <c r="B42" s="800" t="s">
        <v>370</v>
      </c>
      <c r="C42" s="801"/>
      <c r="D42" s="801"/>
      <c r="E42" s="801"/>
      <c r="F42" s="801"/>
      <c r="G42" s="802"/>
    </row>
    <row r="43" spans="2:7" ht="77.45" customHeight="1" x14ac:dyDescent="0.25">
      <c r="B43" s="764" t="s">
        <v>503</v>
      </c>
      <c r="C43" s="798"/>
      <c r="D43" s="798"/>
      <c r="E43" s="798"/>
      <c r="F43" s="798"/>
      <c r="G43" s="799"/>
    </row>
    <row r="44" spans="2:7" ht="52.5" customHeight="1" x14ac:dyDescent="0.25">
      <c r="B44" s="800" t="s">
        <v>372</v>
      </c>
      <c r="C44" s="801"/>
      <c r="D44" s="801"/>
      <c r="E44" s="801"/>
      <c r="F44" s="801"/>
      <c r="G44" s="802"/>
    </row>
    <row r="45" spans="2:7" ht="33.6" customHeight="1" x14ac:dyDescent="0.25">
      <c r="B45" s="764" t="s">
        <v>548</v>
      </c>
      <c r="C45" s="798"/>
      <c r="D45" s="798"/>
      <c r="E45" s="798"/>
      <c r="F45" s="798"/>
      <c r="G45" s="799"/>
    </row>
    <row r="46" spans="2:7" ht="30" customHeight="1" x14ac:dyDescent="0.25">
      <c r="B46" s="767" t="s">
        <v>374</v>
      </c>
      <c r="C46" s="768"/>
      <c r="D46" s="768"/>
      <c r="E46" s="768"/>
      <c r="F46" s="768"/>
      <c r="G46" s="769"/>
    </row>
    <row r="47" spans="2:7" ht="90.95" customHeight="1" x14ac:dyDescent="0.25">
      <c r="B47" s="865" t="s">
        <v>549</v>
      </c>
      <c r="C47" s="887"/>
      <c r="D47" s="887"/>
      <c r="E47" s="887"/>
      <c r="F47" s="887"/>
      <c r="G47" s="888"/>
    </row>
    <row r="48" spans="2:7" ht="30" customHeight="1" x14ac:dyDescent="0.25">
      <c r="B48" s="767" t="s">
        <v>376</v>
      </c>
      <c r="C48" s="768"/>
      <c r="D48" s="768"/>
      <c r="E48" s="768"/>
      <c r="F48" s="768"/>
      <c r="G48" s="769"/>
    </row>
    <row r="49" spans="2:7" ht="36.950000000000003" customHeight="1" x14ac:dyDescent="0.25">
      <c r="B49" s="764" t="s">
        <v>550</v>
      </c>
      <c r="C49" s="798"/>
      <c r="D49" s="798"/>
      <c r="E49" s="798"/>
      <c r="F49" s="798"/>
      <c r="G49" s="799"/>
    </row>
    <row r="50" spans="2:7" ht="36.950000000000003" customHeight="1" x14ac:dyDescent="0.25">
      <c r="B50" s="767" t="s">
        <v>378</v>
      </c>
      <c r="C50" s="768"/>
      <c r="D50" s="768"/>
      <c r="E50" s="768"/>
      <c r="F50" s="768"/>
      <c r="G50" s="769"/>
    </row>
    <row r="51" spans="2:7" ht="167.1" customHeight="1" x14ac:dyDescent="0.25">
      <c r="B51" s="764" t="s">
        <v>506</v>
      </c>
      <c r="C51" s="798"/>
      <c r="D51" s="798"/>
      <c r="E51" s="798"/>
      <c r="F51" s="798"/>
      <c r="G51" s="799"/>
    </row>
    <row r="52" spans="2:7" ht="30" customHeight="1" x14ac:dyDescent="0.25">
      <c r="B52" s="767" t="s">
        <v>380</v>
      </c>
      <c r="C52" s="768"/>
      <c r="D52" s="768"/>
      <c r="E52" s="768"/>
      <c r="F52" s="768"/>
      <c r="G52" s="769"/>
    </row>
    <row r="53" spans="2:7" ht="132" customHeight="1" thickBot="1" x14ac:dyDescent="0.3">
      <c r="B53" s="865" t="s">
        <v>381</v>
      </c>
      <c r="C53" s="866"/>
      <c r="D53" s="866"/>
      <c r="E53" s="866"/>
      <c r="F53" s="866"/>
      <c r="G53" s="867"/>
    </row>
    <row r="54" spans="2:7" ht="25.5" customHeight="1" x14ac:dyDescent="0.25">
      <c r="B54" s="752" t="s">
        <v>382</v>
      </c>
      <c r="C54" s="748"/>
      <c r="D54" s="748"/>
      <c r="E54" s="748"/>
      <c r="F54" s="748"/>
      <c r="G54" s="749"/>
    </row>
    <row r="55" spans="2:7" ht="115.5" customHeight="1" thickBot="1" x14ac:dyDescent="0.3">
      <c r="B55" s="865" t="s">
        <v>507</v>
      </c>
      <c r="C55" s="866"/>
      <c r="D55" s="866"/>
      <c r="E55" s="866"/>
      <c r="F55" s="866"/>
      <c r="G55" s="867"/>
    </row>
    <row r="56" spans="2:7" ht="60.95" customHeight="1" x14ac:dyDescent="0.25">
      <c r="B56" s="747" t="s">
        <v>551</v>
      </c>
      <c r="C56" s="748"/>
      <c r="D56" s="748"/>
      <c r="E56" s="748"/>
      <c r="F56" s="748"/>
      <c r="G56" s="749"/>
    </row>
    <row r="57" spans="2:7" ht="115.5" customHeight="1" thickBot="1" x14ac:dyDescent="0.3">
      <c r="B57" s="865" t="s">
        <v>552</v>
      </c>
      <c r="C57" s="866"/>
      <c r="D57" s="866"/>
      <c r="E57" s="866"/>
      <c r="F57" s="866"/>
      <c r="G57" s="867"/>
    </row>
    <row r="58" spans="2:7" ht="30" customHeight="1" x14ac:dyDescent="0.25">
      <c r="B58" s="752" t="s">
        <v>553</v>
      </c>
      <c r="C58" s="748"/>
      <c r="D58" s="748"/>
      <c r="E58" s="748"/>
      <c r="F58" s="748"/>
      <c r="G58" s="749"/>
    </row>
    <row r="59" spans="2:7" ht="81" customHeight="1" thickBot="1" x14ac:dyDescent="0.3">
      <c r="B59" s="756" t="s">
        <v>554</v>
      </c>
      <c r="C59" s="757"/>
      <c r="D59" s="757"/>
      <c r="E59" s="757"/>
      <c r="F59" s="757"/>
      <c r="G59" s="758"/>
    </row>
    <row r="60" spans="2:7" ht="30" customHeight="1" x14ac:dyDescent="0.25">
      <c r="B60" s="752" t="s">
        <v>388</v>
      </c>
      <c r="C60" s="748"/>
      <c r="D60" s="748"/>
      <c r="E60" s="748"/>
      <c r="F60" s="748"/>
      <c r="G60" s="749"/>
    </row>
    <row r="61" spans="2:7" ht="35.450000000000003" customHeight="1" thickBot="1" x14ac:dyDescent="0.3">
      <c r="B61" s="882" t="s">
        <v>510</v>
      </c>
      <c r="C61" s="883"/>
      <c r="D61" s="883"/>
      <c r="E61" s="883"/>
      <c r="F61" s="883"/>
      <c r="G61" s="884"/>
    </row>
    <row r="62" spans="2:7" ht="30" customHeight="1" x14ac:dyDescent="0.25">
      <c r="B62" s="752" t="s">
        <v>390</v>
      </c>
      <c r="C62" s="748"/>
      <c r="D62" s="748"/>
      <c r="E62" s="748"/>
      <c r="F62" s="748"/>
      <c r="G62" s="749"/>
    </row>
    <row r="63" spans="2:7" ht="158.25" customHeight="1" thickBot="1" x14ac:dyDescent="0.3">
      <c r="B63" s="865" t="s">
        <v>511</v>
      </c>
      <c r="C63" s="866"/>
      <c r="D63" s="866"/>
      <c r="E63" s="866"/>
      <c r="F63" s="866"/>
      <c r="G63" s="867"/>
    </row>
    <row r="64" spans="2:7" ht="48" customHeight="1" x14ac:dyDescent="0.25">
      <c r="B64" s="752" t="s">
        <v>392</v>
      </c>
      <c r="C64" s="748"/>
      <c r="D64" s="748"/>
      <c r="E64" s="748"/>
      <c r="F64" s="748"/>
      <c r="G64" s="749"/>
    </row>
    <row r="65" spans="2:7" ht="165.6" customHeight="1" thickBot="1" x14ac:dyDescent="0.3">
      <c r="B65" s="753" t="s">
        <v>555</v>
      </c>
      <c r="C65" s="754"/>
      <c r="D65" s="754"/>
      <c r="E65" s="754"/>
      <c r="F65" s="754"/>
      <c r="G65" s="755"/>
    </row>
    <row r="66" spans="2:7" ht="77.099999999999994" customHeight="1" x14ac:dyDescent="0.25">
      <c r="B66" s="752" t="s">
        <v>394</v>
      </c>
      <c r="C66" s="748"/>
      <c r="D66" s="748"/>
      <c r="E66" s="748"/>
      <c r="F66" s="748"/>
      <c r="G66" s="749"/>
    </row>
    <row r="67" spans="2:7" ht="54" customHeight="1" thickBot="1" x14ac:dyDescent="0.3">
      <c r="B67" s="756" t="s">
        <v>513</v>
      </c>
      <c r="C67" s="757"/>
      <c r="D67" s="757"/>
      <c r="E67" s="757"/>
      <c r="F67" s="757"/>
      <c r="G67" s="758"/>
    </row>
    <row r="68" spans="2:7" ht="30" customHeight="1" x14ac:dyDescent="0.25">
      <c r="B68" s="752" t="s">
        <v>396</v>
      </c>
      <c r="C68" s="748"/>
      <c r="D68" s="748"/>
      <c r="E68" s="748"/>
      <c r="F68" s="748"/>
      <c r="G68" s="749"/>
    </row>
    <row r="69" spans="2:7" ht="66" customHeight="1" thickBot="1" x14ac:dyDescent="0.3">
      <c r="B69" s="756" t="s">
        <v>514</v>
      </c>
      <c r="C69" s="757"/>
      <c r="D69" s="757"/>
      <c r="E69" s="757"/>
      <c r="F69" s="757"/>
      <c r="G69" s="758"/>
    </row>
    <row r="70" spans="2:7" ht="30" customHeight="1" x14ac:dyDescent="0.25">
      <c r="B70" s="752" t="s">
        <v>398</v>
      </c>
      <c r="C70" s="748"/>
      <c r="D70" s="748"/>
      <c r="E70" s="748"/>
      <c r="F70" s="748"/>
      <c r="G70" s="749"/>
    </row>
    <row r="71" spans="2:7" ht="53.45" customHeight="1" thickBot="1" x14ac:dyDescent="0.3">
      <c r="B71" s="756" t="s">
        <v>515</v>
      </c>
      <c r="C71" s="757"/>
      <c r="D71" s="757"/>
      <c r="E71" s="757"/>
      <c r="F71" s="757"/>
      <c r="G71" s="758"/>
    </row>
    <row r="72" spans="2:7" ht="30" customHeight="1" x14ac:dyDescent="0.25">
      <c r="B72" s="752" t="s">
        <v>400</v>
      </c>
      <c r="C72" s="748"/>
      <c r="D72" s="748"/>
      <c r="E72" s="748"/>
      <c r="F72" s="748"/>
      <c r="G72" s="749"/>
    </row>
    <row r="73" spans="2:7" ht="39" customHeight="1" thickBot="1" x14ac:dyDescent="0.3">
      <c r="B73" s="756" t="s">
        <v>556</v>
      </c>
      <c r="C73" s="757"/>
      <c r="D73" s="757"/>
      <c r="E73" s="757"/>
      <c r="F73" s="757"/>
      <c r="G73" s="758"/>
    </row>
    <row r="74" spans="2:7" ht="39" customHeight="1" x14ac:dyDescent="0.25">
      <c r="B74" s="752" t="s">
        <v>402</v>
      </c>
      <c r="C74" s="748"/>
      <c r="D74" s="748"/>
      <c r="E74" s="748"/>
      <c r="F74" s="748"/>
      <c r="G74" s="749"/>
    </row>
    <row r="75" spans="2:7" ht="135.75" customHeight="1" x14ac:dyDescent="0.25">
      <c r="B75" s="862" t="s">
        <v>518</v>
      </c>
      <c r="C75" s="863"/>
      <c r="D75" s="863"/>
      <c r="E75" s="863"/>
      <c r="F75" s="863"/>
      <c r="G75" s="864"/>
    </row>
    <row r="76" spans="2:7" ht="39" customHeight="1" x14ac:dyDescent="0.25">
      <c r="B76" s="752" t="s">
        <v>404</v>
      </c>
      <c r="C76" s="748"/>
      <c r="D76" s="748"/>
      <c r="E76" s="748"/>
      <c r="F76" s="748"/>
      <c r="G76" s="749"/>
    </row>
    <row r="77" spans="2:7" ht="74.45" customHeight="1" thickBot="1" x14ac:dyDescent="0.3">
      <c r="B77" s="756" t="s">
        <v>519</v>
      </c>
      <c r="C77" s="757"/>
      <c r="D77" s="757"/>
      <c r="E77" s="757"/>
      <c r="F77" s="757"/>
      <c r="G77" s="758"/>
    </row>
    <row r="78" spans="2:7" ht="30" customHeight="1" x14ac:dyDescent="0.25">
      <c r="B78" s="752" t="s">
        <v>406</v>
      </c>
      <c r="C78" s="748"/>
      <c r="D78" s="748"/>
      <c r="E78" s="748"/>
      <c r="F78" s="748"/>
      <c r="G78" s="749"/>
    </row>
    <row r="79" spans="2:7" ht="48.95" customHeight="1" thickBot="1" x14ac:dyDescent="0.3">
      <c r="B79" s="756" t="s">
        <v>557</v>
      </c>
      <c r="C79" s="757"/>
      <c r="D79" s="757"/>
      <c r="E79" s="757"/>
      <c r="F79" s="757"/>
      <c r="G79" s="758"/>
    </row>
    <row r="80" spans="2:7" ht="30" customHeight="1" x14ac:dyDescent="0.25">
      <c r="B80" s="752" t="s">
        <v>408</v>
      </c>
      <c r="C80" s="748"/>
      <c r="D80" s="748"/>
      <c r="E80" s="748"/>
      <c r="F80" s="748"/>
      <c r="G80" s="749"/>
    </row>
    <row r="81" spans="2:7" ht="54.6" customHeight="1" thickBot="1" x14ac:dyDescent="0.3">
      <c r="B81" s="756" t="s">
        <v>521</v>
      </c>
      <c r="C81" s="757"/>
      <c r="D81" s="757"/>
      <c r="E81" s="757"/>
      <c r="F81" s="757"/>
      <c r="G81" s="758"/>
    </row>
    <row r="82" spans="2:7" ht="30" customHeight="1" x14ac:dyDescent="0.25">
      <c r="B82" s="752" t="s">
        <v>410</v>
      </c>
      <c r="C82" s="748"/>
      <c r="D82" s="748"/>
      <c r="E82" s="748"/>
      <c r="F82" s="748"/>
      <c r="G82" s="749"/>
    </row>
    <row r="83" spans="2:7" ht="367.5" customHeight="1" thickBot="1" x14ac:dyDescent="0.3">
      <c r="B83" s="753" t="s">
        <v>558</v>
      </c>
      <c r="C83" s="754"/>
      <c r="D83" s="754"/>
      <c r="E83" s="754"/>
      <c r="F83" s="754"/>
      <c r="G83" s="755"/>
    </row>
    <row r="84" spans="2:7" ht="30" customHeight="1" x14ac:dyDescent="0.25">
      <c r="B84" s="752" t="s">
        <v>412</v>
      </c>
      <c r="C84" s="748"/>
      <c r="D84" s="748"/>
      <c r="E84" s="748"/>
      <c r="F84" s="748"/>
      <c r="G84" s="749"/>
    </row>
    <row r="85" spans="2:7" ht="89.45" customHeight="1" x14ac:dyDescent="0.25">
      <c r="B85" s="753" t="s">
        <v>523</v>
      </c>
      <c r="C85" s="754"/>
      <c r="D85" s="754"/>
      <c r="E85" s="754"/>
      <c r="F85" s="754"/>
      <c r="G85" s="755"/>
    </row>
    <row r="86" spans="2:7" ht="44.45" customHeight="1" x14ac:dyDescent="0.25">
      <c r="B86" s="752" t="s">
        <v>414</v>
      </c>
      <c r="C86" s="748"/>
      <c r="D86" s="748"/>
      <c r="E86" s="748"/>
      <c r="F86" s="748"/>
      <c r="G86" s="749"/>
    </row>
    <row r="87" spans="2:7" ht="89.45" customHeight="1" x14ac:dyDescent="0.25">
      <c r="B87" s="753" t="s">
        <v>559</v>
      </c>
      <c r="C87" s="754"/>
      <c r="D87" s="754"/>
      <c r="E87" s="754"/>
      <c r="F87" s="754"/>
      <c r="G87" s="755"/>
    </row>
    <row r="88" spans="2:7" ht="30" customHeight="1" x14ac:dyDescent="0.25">
      <c r="B88" s="752" t="s">
        <v>416</v>
      </c>
      <c r="C88" s="748"/>
      <c r="D88" s="748"/>
      <c r="E88" s="748"/>
      <c r="F88" s="748"/>
      <c r="G88" s="749"/>
    </row>
    <row r="89" spans="2:7" ht="69.95" customHeight="1" thickBot="1" x14ac:dyDescent="0.3">
      <c r="B89" s="756" t="s">
        <v>525</v>
      </c>
      <c r="C89" s="757"/>
      <c r="D89" s="757"/>
      <c r="E89" s="757"/>
      <c r="F89" s="757"/>
      <c r="G89" s="758"/>
    </row>
    <row r="90" spans="2:7" ht="30" customHeight="1" x14ac:dyDescent="0.25">
      <c r="B90" s="752" t="s">
        <v>560</v>
      </c>
      <c r="C90" s="748"/>
      <c r="D90" s="748"/>
      <c r="E90" s="748"/>
      <c r="F90" s="748"/>
      <c r="G90" s="749"/>
    </row>
    <row r="91" spans="2:7" ht="106.5" customHeight="1" thickBot="1" x14ac:dyDescent="0.3">
      <c r="B91" s="865" t="s">
        <v>526</v>
      </c>
      <c r="C91" s="866"/>
      <c r="D91" s="866"/>
      <c r="E91" s="866"/>
      <c r="F91" s="866"/>
      <c r="G91" s="867"/>
    </row>
    <row r="92" spans="2:7" ht="30" customHeight="1" x14ac:dyDescent="0.25">
      <c r="B92" s="752" t="s">
        <v>527</v>
      </c>
      <c r="C92" s="748"/>
      <c r="D92" s="748"/>
      <c r="E92" s="748"/>
      <c r="F92" s="748"/>
      <c r="G92" s="749"/>
    </row>
    <row r="93" spans="2:7" ht="192" customHeight="1" thickBot="1" x14ac:dyDescent="0.3">
      <c r="B93" s="753" t="s">
        <v>528</v>
      </c>
      <c r="C93" s="754"/>
      <c r="D93" s="754"/>
      <c r="E93" s="754"/>
      <c r="F93" s="754"/>
      <c r="G93" s="755"/>
    </row>
    <row r="94" spans="2:7" ht="30" customHeight="1" x14ac:dyDescent="0.25">
      <c r="B94" s="752" t="s">
        <v>422</v>
      </c>
      <c r="C94" s="748"/>
      <c r="D94" s="748"/>
      <c r="E94" s="748"/>
      <c r="F94" s="748"/>
      <c r="G94" s="749"/>
    </row>
    <row r="95" spans="2:7" ht="75.95" customHeight="1" thickBot="1" x14ac:dyDescent="0.3">
      <c r="B95" s="756" t="s">
        <v>529</v>
      </c>
      <c r="C95" s="757"/>
      <c r="D95" s="757"/>
      <c r="E95" s="757"/>
      <c r="F95" s="757"/>
      <c r="G95" s="758"/>
    </row>
    <row r="96" spans="2:7" ht="30" customHeight="1" x14ac:dyDescent="0.25">
      <c r="B96" s="752" t="s">
        <v>424</v>
      </c>
      <c r="C96" s="748"/>
      <c r="D96" s="748"/>
      <c r="E96" s="748"/>
      <c r="F96" s="748"/>
      <c r="G96" s="749"/>
    </row>
    <row r="97" spans="2:7" ht="273" customHeight="1" thickBot="1" x14ac:dyDescent="0.3">
      <c r="B97" s="865" t="s">
        <v>561</v>
      </c>
      <c r="C97" s="866"/>
      <c r="D97" s="866"/>
      <c r="E97" s="866"/>
      <c r="F97" s="866"/>
      <c r="G97" s="867"/>
    </row>
    <row r="98" spans="2:7" ht="30" customHeight="1" x14ac:dyDescent="0.25">
      <c r="B98" s="752" t="s">
        <v>427</v>
      </c>
      <c r="C98" s="748"/>
      <c r="D98" s="748"/>
      <c r="E98" s="748"/>
      <c r="F98" s="748"/>
      <c r="G98" s="749"/>
    </row>
    <row r="99" spans="2:7" ht="159.94999999999999" customHeight="1" thickBot="1" x14ac:dyDescent="0.3">
      <c r="B99" s="753" t="s">
        <v>562</v>
      </c>
      <c r="C99" s="754"/>
      <c r="D99" s="754"/>
      <c r="E99" s="754"/>
      <c r="F99" s="754"/>
      <c r="G99" s="755"/>
    </row>
    <row r="100" spans="2:7" ht="30" customHeight="1" x14ac:dyDescent="0.25">
      <c r="B100" s="752" t="s">
        <v>429</v>
      </c>
      <c r="C100" s="748"/>
      <c r="D100" s="748"/>
      <c r="E100" s="748"/>
      <c r="F100" s="748"/>
      <c r="G100" s="749"/>
    </row>
    <row r="101" spans="2:7" ht="13.9" customHeight="1" x14ac:dyDescent="0.25">
      <c r="B101" s="871" t="s">
        <v>430</v>
      </c>
      <c r="C101" s="871"/>
      <c r="D101" s="871"/>
      <c r="E101" s="871"/>
      <c r="F101" s="872" t="s">
        <v>431</v>
      </c>
      <c r="G101" s="872"/>
    </row>
    <row r="102" spans="2:7" ht="13.9" customHeight="1" x14ac:dyDescent="0.25">
      <c r="B102" s="871"/>
      <c r="C102" s="871"/>
      <c r="D102" s="871"/>
      <c r="E102" s="871"/>
      <c r="F102" s="43" t="s">
        <v>432</v>
      </c>
      <c r="G102" s="43" t="s">
        <v>433</v>
      </c>
    </row>
    <row r="103" spans="2:7" ht="13.9" customHeight="1" x14ac:dyDescent="0.25">
      <c r="B103" s="873" t="s">
        <v>434</v>
      </c>
      <c r="C103" s="873"/>
      <c r="D103" s="873"/>
      <c r="E103" s="873"/>
      <c r="F103" s="30" t="s">
        <v>435</v>
      </c>
      <c r="G103" s="30" t="s">
        <v>436</v>
      </c>
    </row>
    <row r="104" spans="2:7" ht="13.9" customHeight="1" x14ac:dyDescent="0.25">
      <c r="B104" s="873" t="s">
        <v>437</v>
      </c>
      <c r="C104" s="873"/>
      <c r="D104" s="873"/>
      <c r="E104" s="873"/>
      <c r="F104" s="30" t="s">
        <v>438</v>
      </c>
      <c r="G104" s="30" t="s">
        <v>435</v>
      </c>
    </row>
    <row r="105" spans="2:7" ht="13.9" customHeight="1" x14ac:dyDescent="0.25">
      <c r="B105" s="873" t="s">
        <v>439</v>
      </c>
      <c r="C105" s="873"/>
      <c r="D105" s="873"/>
      <c r="E105" s="873"/>
      <c r="F105" s="30" t="s">
        <v>440</v>
      </c>
      <c r="G105" s="30" t="s">
        <v>441</v>
      </c>
    </row>
    <row r="106" spans="2:7" ht="13.9" customHeight="1" x14ac:dyDescent="0.25">
      <c r="B106" s="873" t="s">
        <v>442</v>
      </c>
      <c r="C106" s="873"/>
      <c r="D106" s="873"/>
      <c r="E106" s="873"/>
      <c r="F106" s="30" t="s">
        <v>443</v>
      </c>
      <c r="G106" s="30" t="s">
        <v>444</v>
      </c>
    </row>
    <row r="107" spans="2:7" ht="13.9" customHeight="1" x14ac:dyDescent="0.25">
      <c r="B107" s="873" t="s">
        <v>447</v>
      </c>
      <c r="C107" s="873"/>
      <c r="D107" s="873"/>
      <c r="E107" s="873"/>
      <c r="F107" s="30" t="s">
        <v>436</v>
      </c>
      <c r="G107" s="30" t="s">
        <v>448</v>
      </c>
    </row>
    <row r="108" spans="2:7" ht="13.9" customHeight="1" x14ac:dyDescent="0.25">
      <c r="B108" s="873" t="s">
        <v>449</v>
      </c>
      <c r="C108" s="873"/>
      <c r="D108" s="873"/>
      <c r="E108" s="873"/>
      <c r="F108" s="30" t="s">
        <v>450</v>
      </c>
      <c r="G108" s="30" t="s">
        <v>451</v>
      </c>
    </row>
    <row r="109" spans="2:7" ht="13.9" customHeight="1" x14ac:dyDescent="0.25">
      <c r="B109" s="873" t="s">
        <v>452</v>
      </c>
      <c r="C109" s="873"/>
      <c r="D109" s="873"/>
      <c r="E109" s="873"/>
      <c r="F109" s="30" t="s">
        <v>451</v>
      </c>
      <c r="G109" s="30" t="s">
        <v>453</v>
      </c>
    </row>
    <row r="110" spans="2:7" ht="13.9" customHeight="1" x14ac:dyDescent="0.25">
      <c r="B110" s="873" t="s">
        <v>454</v>
      </c>
      <c r="C110" s="873"/>
      <c r="D110" s="873"/>
      <c r="E110" s="873"/>
      <c r="F110" s="30" t="s">
        <v>448</v>
      </c>
      <c r="G110" s="30" t="s">
        <v>455</v>
      </c>
    </row>
    <row r="111" spans="2:7" ht="13.9" customHeight="1" x14ac:dyDescent="0.25">
      <c r="B111" s="873" t="s">
        <v>445</v>
      </c>
      <c r="C111" s="873"/>
      <c r="D111" s="873"/>
      <c r="E111" s="873"/>
      <c r="F111" s="30" t="s">
        <v>446</v>
      </c>
      <c r="G111" s="30" t="s">
        <v>446</v>
      </c>
    </row>
    <row r="112" spans="2:7" ht="32.450000000000003" customHeight="1" x14ac:dyDescent="0.25">
      <c r="B112" s="868" t="s">
        <v>456</v>
      </c>
      <c r="C112" s="869"/>
      <c r="D112" s="869"/>
      <c r="E112" s="869"/>
      <c r="F112" s="869"/>
      <c r="G112" s="870"/>
    </row>
    <row r="113" spans="2:9" s="10" customFormat="1" ht="210.6" customHeight="1" thickBot="1" x14ac:dyDescent="0.3">
      <c r="B113" s="753" t="s">
        <v>530</v>
      </c>
      <c r="C113" s="754"/>
      <c r="D113" s="754"/>
      <c r="E113" s="754"/>
      <c r="F113" s="754"/>
      <c r="G113" s="755"/>
      <c r="H113" s="16"/>
      <c r="I113" s="9"/>
    </row>
    <row r="114" spans="2:9" ht="30" customHeight="1" x14ac:dyDescent="0.25">
      <c r="B114" s="752" t="s">
        <v>458</v>
      </c>
      <c r="C114" s="748"/>
      <c r="D114" s="748"/>
      <c r="E114" s="748"/>
      <c r="F114" s="748"/>
      <c r="G114" s="749"/>
      <c r="H114" s="11"/>
      <c r="I114" s="7"/>
    </row>
    <row r="115" spans="2:9" ht="23.45" customHeight="1" x14ac:dyDescent="0.25">
      <c r="B115" s="874" t="s">
        <v>430</v>
      </c>
      <c r="C115" s="875"/>
      <c r="D115" s="875"/>
      <c r="E115" s="876"/>
      <c r="F115" s="877" t="s">
        <v>459</v>
      </c>
      <c r="G115" s="878"/>
      <c r="H115" s="11"/>
      <c r="I115" s="7"/>
    </row>
    <row r="116" spans="2:9" ht="23.45" customHeight="1" x14ac:dyDescent="0.25">
      <c r="B116" s="879" t="s">
        <v>460</v>
      </c>
      <c r="C116" s="879"/>
      <c r="D116" s="879"/>
      <c r="E116" s="879"/>
      <c r="F116" s="880" t="s">
        <v>461</v>
      </c>
      <c r="G116" s="881"/>
      <c r="H116" s="11"/>
      <c r="I116" s="7"/>
    </row>
    <row r="117" spans="2:9" ht="23.45" customHeight="1" x14ac:dyDescent="0.25">
      <c r="B117" s="879" t="s">
        <v>462</v>
      </c>
      <c r="C117" s="879"/>
      <c r="D117" s="879"/>
      <c r="E117" s="879"/>
      <c r="F117" s="880" t="s">
        <v>463</v>
      </c>
      <c r="G117" s="881"/>
      <c r="H117" s="11"/>
      <c r="I117" s="7"/>
    </row>
    <row r="118" spans="2:9" ht="36.6" customHeight="1" x14ac:dyDescent="0.25">
      <c r="B118" s="879" t="s">
        <v>464</v>
      </c>
      <c r="C118" s="879"/>
      <c r="D118" s="879"/>
      <c r="E118" s="879"/>
      <c r="F118" s="917" t="s">
        <v>465</v>
      </c>
      <c r="G118" s="918"/>
      <c r="H118" s="11"/>
      <c r="I118" s="7"/>
    </row>
    <row r="119" spans="2:9" ht="23.45" customHeight="1" x14ac:dyDescent="0.25">
      <c r="B119" s="879" t="s">
        <v>466</v>
      </c>
      <c r="C119" s="879"/>
      <c r="D119" s="879"/>
      <c r="E119" s="879"/>
      <c r="F119" s="880" t="s">
        <v>467</v>
      </c>
      <c r="G119" s="881"/>
      <c r="H119" s="11"/>
      <c r="I119" s="7"/>
    </row>
    <row r="120" spans="2:9" ht="23.45" customHeight="1" x14ac:dyDescent="0.25">
      <c r="B120" s="879" t="s">
        <v>468</v>
      </c>
      <c r="C120" s="879"/>
      <c r="D120" s="879"/>
      <c r="E120" s="879"/>
      <c r="F120" s="880" t="s">
        <v>467</v>
      </c>
      <c r="G120" s="881"/>
      <c r="H120" s="11"/>
      <c r="I120" s="7"/>
    </row>
    <row r="121" spans="2:9" ht="30" customHeight="1" x14ac:dyDescent="0.25">
      <c r="B121" s="752" t="s">
        <v>469</v>
      </c>
      <c r="C121" s="748"/>
      <c r="D121" s="748"/>
      <c r="E121" s="748"/>
      <c r="F121" s="748"/>
      <c r="G121" s="749"/>
      <c r="H121" s="11"/>
      <c r="I121" s="7"/>
    </row>
    <row r="122" spans="2:9" ht="228.95" customHeight="1" thickBot="1" x14ac:dyDescent="0.3">
      <c r="B122" s="862" t="s">
        <v>531</v>
      </c>
      <c r="C122" s="863"/>
      <c r="D122" s="863"/>
      <c r="E122" s="863"/>
      <c r="F122" s="863"/>
      <c r="G122" s="864"/>
      <c r="H122" s="11"/>
      <c r="I122" s="29" t="s">
        <v>563</v>
      </c>
    </row>
    <row r="123" spans="2:9" ht="30" customHeight="1" x14ac:dyDescent="0.25">
      <c r="B123" s="752" t="s">
        <v>471</v>
      </c>
      <c r="C123" s="748"/>
      <c r="D123" s="748"/>
      <c r="E123" s="748"/>
      <c r="F123" s="748"/>
      <c r="G123" s="749"/>
      <c r="H123" s="11"/>
      <c r="I123" s="7"/>
    </row>
    <row r="124" spans="2:9" ht="23.45" customHeight="1" x14ac:dyDescent="0.25">
      <c r="B124" s="899" t="s">
        <v>430</v>
      </c>
      <c r="C124" s="899"/>
      <c r="D124" s="899"/>
      <c r="E124" s="899"/>
      <c r="F124" s="927" t="s">
        <v>459</v>
      </c>
      <c r="G124" s="928"/>
      <c r="H124" s="11"/>
      <c r="I124" s="7"/>
    </row>
    <row r="125" spans="2:9" ht="35.450000000000003" customHeight="1" x14ac:dyDescent="0.25">
      <c r="B125" s="899" t="s">
        <v>472</v>
      </c>
      <c r="C125" s="899"/>
      <c r="D125" s="899"/>
      <c r="E125" s="899"/>
      <c r="F125" s="917" t="s">
        <v>465</v>
      </c>
      <c r="G125" s="918"/>
      <c r="H125" s="8"/>
      <c r="I125" s="7"/>
    </row>
    <row r="126" spans="2:9" ht="23.45" customHeight="1" x14ac:dyDescent="0.25">
      <c r="B126" s="899" t="s">
        <v>462</v>
      </c>
      <c r="C126" s="899"/>
      <c r="D126" s="899"/>
      <c r="E126" s="899"/>
      <c r="F126" s="880" t="s">
        <v>463</v>
      </c>
      <c r="G126" s="881"/>
      <c r="H126" s="8"/>
      <c r="I126" s="7"/>
    </row>
    <row r="127" spans="2:9" ht="23.45" customHeight="1" x14ac:dyDescent="0.25">
      <c r="B127" s="899" t="s">
        <v>466</v>
      </c>
      <c r="C127" s="899"/>
      <c r="D127" s="899"/>
      <c r="E127" s="899"/>
      <c r="F127" s="880" t="s">
        <v>467</v>
      </c>
      <c r="G127" s="881"/>
      <c r="H127" s="8"/>
      <c r="I127" s="7"/>
    </row>
    <row r="128" spans="2:9" ht="23.45" customHeight="1" x14ac:dyDescent="0.25">
      <c r="B128" s="919" t="s">
        <v>468</v>
      </c>
      <c r="C128" s="920"/>
      <c r="D128" s="920"/>
      <c r="E128" s="921"/>
      <c r="F128" s="922" t="s">
        <v>467</v>
      </c>
      <c r="G128" s="923"/>
      <c r="H128" s="8"/>
      <c r="I128" s="7"/>
    </row>
    <row r="129" spans="2:9" ht="30" customHeight="1" x14ac:dyDescent="0.25">
      <c r="B129" s="752" t="s">
        <v>473</v>
      </c>
      <c r="C129" s="748"/>
      <c r="D129" s="748"/>
      <c r="E129" s="748"/>
      <c r="F129" s="748"/>
      <c r="G129" s="749"/>
      <c r="H129" s="8"/>
      <c r="I129" s="7"/>
    </row>
    <row r="130" spans="2:9" ht="79.5" customHeight="1" thickBot="1" x14ac:dyDescent="0.3">
      <c r="B130" s="753" t="s">
        <v>532</v>
      </c>
      <c r="C130" s="754"/>
      <c r="D130" s="754"/>
      <c r="E130" s="754"/>
      <c r="F130" s="754"/>
      <c r="G130" s="755"/>
      <c r="H130" s="8"/>
      <c r="I130" s="7"/>
    </row>
    <row r="131" spans="2:9" ht="30" customHeight="1" x14ac:dyDescent="0.25">
      <c r="B131" s="752" t="s">
        <v>475</v>
      </c>
      <c r="C131" s="748"/>
      <c r="D131" s="748"/>
      <c r="E131" s="748"/>
      <c r="F131" s="748"/>
      <c r="G131" s="749"/>
      <c r="H131" s="8"/>
      <c r="I131" s="7"/>
    </row>
    <row r="132" spans="2:9" ht="189" customHeight="1" thickBot="1" x14ac:dyDescent="0.3">
      <c r="B132" s="753" t="s">
        <v>476</v>
      </c>
      <c r="C132" s="754"/>
      <c r="D132" s="754"/>
      <c r="E132" s="754"/>
      <c r="F132" s="754"/>
      <c r="G132" s="755"/>
      <c r="H132" s="8"/>
      <c r="I132" s="7"/>
    </row>
    <row r="133" spans="2:9" ht="30" customHeight="1" x14ac:dyDescent="0.25">
      <c r="B133" s="752" t="s">
        <v>533</v>
      </c>
      <c r="C133" s="748"/>
      <c r="D133" s="748"/>
      <c r="E133" s="748"/>
      <c r="F133" s="748"/>
      <c r="G133" s="749"/>
      <c r="H133" s="8"/>
      <c r="I133" s="7"/>
    </row>
    <row r="134" spans="2:9" ht="112.5" customHeight="1" thickBot="1" x14ac:dyDescent="0.3">
      <c r="B134" s="753" t="s">
        <v>534</v>
      </c>
      <c r="C134" s="754"/>
      <c r="D134" s="754"/>
      <c r="E134" s="754"/>
      <c r="F134" s="754"/>
      <c r="G134" s="755"/>
      <c r="H134" s="8"/>
      <c r="I134" s="7"/>
    </row>
    <row r="135" spans="2:9" ht="30" customHeight="1" x14ac:dyDescent="0.25">
      <c r="B135" s="752" t="s">
        <v>479</v>
      </c>
      <c r="C135" s="748"/>
      <c r="D135" s="748"/>
      <c r="E135" s="748"/>
      <c r="F135" s="748"/>
      <c r="G135" s="749"/>
      <c r="H135" s="8"/>
      <c r="I135" s="7"/>
    </row>
    <row r="136" spans="2:9" ht="135" customHeight="1" thickBot="1" x14ac:dyDescent="0.3">
      <c r="B136" s="900" t="s">
        <v>535</v>
      </c>
      <c r="C136" s="901"/>
      <c r="D136" s="901"/>
      <c r="E136" s="901"/>
      <c r="F136" s="901"/>
      <c r="G136" s="902"/>
      <c r="H136" s="8"/>
      <c r="I136" s="7"/>
    </row>
    <row r="137" spans="2:9" ht="30" customHeight="1" x14ac:dyDescent="0.25">
      <c r="B137" s="752" t="s">
        <v>481</v>
      </c>
      <c r="C137" s="748"/>
      <c r="D137" s="748"/>
      <c r="E137" s="748"/>
      <c r="F137" s="748"/>
      <c r="G137" s="749"/>
      <c r="H137" s="8"/>
      <c r="I137" s="7"/>
    </row>
    <row r="138" spans="2:9" ht="66" customHeight="1" thickBot="1" x14ac:dyDescent="0.3">
      <c r="B138" s="839" t="s">
        <v>536</v>
      </c>
      <c r="C138" s="903"/>
      <c r="D138" s="903"/>
      <c r="E138" s="903"/>
      <c r="F138" s="903"/>
      <c r="G138" s="904"/>
      <c r="H138" s="8"/>
      <c r="I138" s="7"/>
    </row>
    <row r="139" spans="2:9" ht="30" customHeight="1" x14ac:dyDescent="0.25">
      <c r="B139" s="911" t="s">
        <v>483</v>
      </c>
      <c r="C139" s="912"/>
      <c r="D139" s="912"/>
      <c r="E139" s="912"/>
      <c r="F139" s="912"/>
      <c r="G139" s="913"/>
      <c r="H139" s="8"/>
      <c r="I139" s="7"/>
    </row>
    <row r="140" spans="2:9" ht="67.5" customHeight="1" x14ac:dyDescent="0.25">
      <c r="B140" s="924" t="s">
        <v>484</v>
      </c>
      <c r="C140" s="925"/>
      <c r="D140" s="925"/>
      <c r="E140" s="925"/>
      <c r="F140" s="925"/>
      <c r="G140" s="926"/>
      <c r="H140" s="1"/>
      <c r="I140" s="29" t="s">
        <v>564</v>
      </c>
    </row>
    <row r="141" spans="2:9" ht="72" customHeight="1" x14ac:dyDescent="0.25">
      <c r="B141" s="856" t="s">
        <v>485</v>
      </c>
      <c r="C141" s="857"/>
      <c r="D141" s="857"/>
      <c r="E141" s="857"/>
      <c r="F141" s="857"/>
      <c r="G141" s="858"/>
      <c r="H141" s="1"/>
      <c r="I141" s="7"/>
    </row>
    <row r="142" spans="2:9" ht="216.75" customHeight="1" x14ac:dyDescent="0.25">
      <c r="B142" s="859" t="s">
        <v>537</v>
      </c>
      <c r="C142" s="860"/>
      <c r="D142" s="860"/>
      <c r="E142" s="860"/>
      <c r="F142" s="860"/>
      <c r="G142" s="861"/>
      <c r="H142" s="1"/>
      <c r="I142" s="7"/>
    </row>
    <row r="143" spans="2:9" ht="62.45" customHeight="1" x14ac:dyDescent="0.25">
      <c r="B143" s="914" t="s">
        <v>565</v>
      </c>
      <c r="C143" s="915"/>
      <c r="D143" s="915"/>
      <c r="E143" s="915"/>
      <c r="F143" s="915"/>
      <c r="G143" s="916"/>
      <c r="H143" s="1"/>
      <c r="I143" s="7"/>
    </row>
  </sheetData>
  <mergeCells count="152">
    <mergeCell ref="B139:G139"/>
    <mergeCell ref="B129:G129"/>
    <mergeCell ref="B130:G130"/>
    <mergeCell ref="B131:G131"/>
    <mergeCell ref="B132:G132"/>
    <mergeCell ref="B133:G133"/>
    <mergeCell ref="B143:G143"/>
    <mergeCell ref="B117:E117"/>
    <mergeCell ref="F117:G117"/>
    <mergeCell ref="B118:E118"/>
    <mergeCell ref="F118:G118"/>
    <mergeCell ref="B119:E119"/>
    <mergeCell ref="F119:G119"/>
    <mergeCell ref="B128:E128"/>
    <mergeCell ref="F128:G128"/>
    <mergeCell ref="B140:G140"/>
    <mergeCell ref="B120:E120"/>
    <mergeCell ref="F120:G120"/>
    <mergeCell ref="B124:E124"/>
    <mergeCell ref="F124:G124"/>
    <mergeCell ref="B125:E125"/>
    <mergeCell ref="F125:G125"/>
    <mergeCell ref="B126:E126"/>
    <mergeCell ref="F126:G126"/>
    <mergeCell ref="B127:E127"/>
    <mergeCell ref="F127:G127"/>
    <mergeCell ref="B134:G134"/>
    <mergeCell ref="B135:G135"/>
    <mergeCell ref="B136:G136"/>
    <mergeCell ref="B137:G137"/>
    <mergeCell ref="B138:G138"/>
    <mergeCell ref="C9:E9"/>
    <mergeCell ref="C10:E10"/>
    <mergeCell ref="B11:G11"/>
    <mergeCell ref="B12:G12"/>
    <mergeCell ref="B13:G13"/>
    <mergeCell ref="B14:E14"/>
    <mergeCell ref="F14:G14"/>
    <mergeCell ref="B25:G25"/>
    <mergeCell ref="B31:G31"/>
    <mergeCell ref="B32:G32"/>
    <mergeCell ref="B33:G33"/>
    <mergeCell ref="B34:G34"/>
    <mergeCell ref="B35:G35"/>
    <mergeCell ref="B36:G36"/>
    <mergeCell ref="B26:G26"/>
    <mergeCell ref="B27:G27"/>
    <mergeCell ref="B28:G28"/>
    <mergeCell ref="B3:G3"/>
    <mergeCell ref="B4:G4"/>
    <mergeCell ref="B5:G5"/>
    <mergeCell ref="B6:G6"/>
    <mergeCell ref="C7:G7"/>
    <mergeCell ref="C8:E8"/>
    <mergeCell ref="B19:G19"/>
    <mergeCell ref="B21:G21"/>
    <mergeCell ref="B23:G23"/>
    <mergeCell ref="B15:E15"/>
    <mergeCell ref="F15:G15"/>
    <mergeCell ref="B16:E16"/>
    <mergeCell ref="F16:G16"/>
    <mergeCell ref="B17:E17"/>
    <mergeCell ref="F17:G17"/>
    <mergeCell ref="B29:G29"/>
    <mergeCell ref="B30:G30"/>
    <mergeCell ref="B43:G43"/>
    <mergeCell ref="B44:G44"/>
    <mergeCell ref="B45:G45"/>
    <mergeCell ref="B46:G46"/>
    <mergeCell ref="B47:G47"/>
    <mergeCell ref="B48:G48"/>
    <mergeCell ref="B37:G37"/>
    <mergeCell ref="B38:G38"/>
    <mergeCell ref="B39:G39"/>
    <mergeCell ref="B40:G40"/>
    <mergeCell ref="B41:G41"/>
    <mergeCell ref="B42:G42"/>
    <mergeCell ref="B55:G55"/>
    <mergeCell ref="B56:G56"/>
    <mergeCell ref="B57:G57"/>
    <mergeCell ref="B58:G58"/>
    <mergeCell ref="B59:G59"/>
    <mergeCell ref="B60:G60"/>
    <mergeCell ref="B49:G49"/>
    <mergeCell ref="B50:G50"/>
    <mergeCell ref="B51:G51"/>
    <mergeCell ref="B52:G52"/>
    <mergeCell ref="B53:G53"/>
    <mergeCell ref="B54:G54"/>
    <mergeCell ref="B67:G67"/>
    <mergeCell ref="B68:G68"/>
    <mergeCell ref="B69:G69"/>
    <mergeCell ref="B70:G70"/>
    <mergeCell ref="B71:G71"/>
    <mergeCell ref="B72:G72"/>
    <mergeCell ref="B61:G61"/>
    <mergeCell ref="B62:G62"/>
    <mergeCell ref="B63:G63"/>
    <mergeCell ref="B64:G64"/>
    <mergeCell ref="B65:G65"/>
    <mergeCell ref="B66:G66"/>
    <mergeCell ref="B79:G79"/>
    <mergeCell ref="B80:G80"/>
    <mergeCell ref="B81:G81"/>
    <mergeCell ref="B82:G82"/>
    <mergeCell ref="B83:G83"/>
    <mergeCell ref="B84:G84"/>
    <mergeCell ref="B73:G73"/>
    <mergeCell ref="B74:G74"/>
    <mergeCell ref="B75:G75"/>
    <mergeCell ref="B76:G76"/>
    <mergeCell ref="B77:G77"/>
    <mergeCell ref="B78:G78"/>
    <mergeCell ref="F115:G115"/>
    <mergeCell ref="B116:E116"/>
    <mergeCell ref="B91:G91"/>
    <mergeCell ref="B92:G92"/>
    <mergeCell ref="B93:G93"/>
    <mergeCell ref="B94:G94"/>
    <mergeCell ref="B95:G95"/>
    <mergeCell ref="B96:G96"/>
    <mergeCell ref="B85:G85"/>
    <mergeCell ref="B86:G86"/>
    <mergeCell ref="B87:G87"/>
    <mergeCell ref="B88:G88"/>
    <mergeCell ref="B89:G89"/>
    <mergeCell ref="B90:G90"/>
    <mergeCell ref="F116:G116"/>
    <mergeCell ref="B141:G141"/>
    <mergeCell ref="B142:G142"/>
    <mergeCell ref="B113:G113"/>
    <mergeCell ref="B114:G114"/>
    <mergeCell ref="B121:G121"/>
    <mergeCell ref="B122:G122"/>
    <mergeCell ref="B123:G123"/>
    <mergeCell ref="B97:G97"/>
    <mergeCell ref="B98:G98"/>
    <mergeCell ref="B99:G99"/>
    <mergeCell ref="B100:G100"/>
    <mergeCell ref="B112:G112"/>
    <mergeCell ref="B101:E102"/>
    <mergeCell ref="F101:G101"/>
    <mergeCell ref="B103:E103"/>
    <mergeCell ref="B104:E104"/>
    <mergeCell ref="B105:E105"/>
    <mergeCell ref="B106:E106"/>
    <mergeCell ref="B107:E107"/>
    <mergeCell ref="B108:E108"/>
    <mergeCell ref="B109:E109"/>
    <mergeCell ref="B110:E110"/>
    <mergeCell ref="B111:E111"/>
    <mergeCell ref="B115:E115"/>
  </mergeCell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7F551-1240-491D-AC22-4E26F8004967}">
  <sheetPr>
    <tabColor rgb="FFF1CEEE"/>
  </sheetPr>
  <dimension ref="B3:I113"/>
  <sheetViews>
    <sheetView topLeftCell="A48" workbookViewId="0">
      <selection activeCell="F18" sqref="F18"/>
    </sheetView>
  </sheetViews>
  <sheetFormatPr baseColWidth="10" defaultColWidth="12.5703125" defaultRowHeight="15" customHeight="1" x14ac:dyDescent="0.25"/>
  <cols>
    <col min="1" max="1" width="6.42578125" customWidth="1"/>
    <col min="2" max="2" width="19.7109375" customWidth="1"/>
    <col min="3" max="3" width="22.42578125" customWidth="1"/>
    <col min="4" max="4" width="21.42578125" customWidth="1"/>
    <col min="5" max="5" width="31.5703125" customWidth="1"/>
    <col min="6" max="6" width="35.28515625" customWidth="1"/>
    <col min="7" max="7" width="34.28515625" customWidth="1"/>
    <col min="8" max="8" width="4" customWidth="1"/>
    <col min="9" max="9" width="23.42578125" customWidth="1"/>
    <col min="10" max="10" width="22.7109375" customWidth="1"/>
    <col min="11" max="23" width="14.42578125" customWidth="1"/>
  </cols>
  <sheetData>
    <row r="3" spans="2:7" ht="28.5" customHeight="1" x14ac:dyDescent="0.25">
      <c r="B3" s="824" t="s">
        <v>0</v>
      </c>
      <c r="C3" s="825"/>
      <c r="D3" s="825"/>
      <c r="E3" s="825"/>
      <c r="F3" s="825"/>
      <c r="G3" s="826"/>
    </row>
    <row r="4" spans="2:7" ht="27" customHeight="1" x14ac:dyDescent="0.25">
      <c r="B4" s="827" t="s">
        <v>1</v>
      </c>
      <c r="C4" s="828"/>
      <c r="D4" s="828"/>
      <c r="E4" s="828"/>
      <c r="F4" s="828"/>
      <c r="G4" s="829"/>
    </row>
    <row r="5" spans="2:7" x14ac:dyDescent="0.25">
      <c r="B5" s="827"/>
      <c r="C5" s="828"/>
      <c r="D5" s="828"/>
      <c r="E5" s="828"/>
      <c r="F5" s="828"/>
      <c r="G5" s="829"/>
    </row>
    <row r="6" spans="2:7" ht="32.25" customHeight="1" x14ac:dyDescent="0.25">
      <c r="B6" s="892" t="s">
        <v>566</v>
      </c>
      <c r="C6" s="893"/>
      <c r="D6" s="893"/>
      <c r="E6" s="893"/>
      <c r="F6" s="893"/>
      <c r="G6" s="894"/>
    </row>
    <row r="7" spans="2:7" ht="25.5" customHeight="1" x14ac:dyDescent="0.25">
      <c r="B7" s="12"/>
      <c r="C7" s="895" t="s">
        <v>3</v>
      </c>
      <c r="D7" s="896"/>
      <c r="E7" s="896"/>
      <c r="F7" s="896"/>
      <c r="G7" s="897"/>
    </row>
    <row r="8" spans="2:7" ht="25.5" customHeight="1" x14ac:dyDescent="0.25">
      <c r="B8" s="2" t="s">
        <v>4</v>
      </c>
      <c r="C8" s="811" t="str">
        <f>+B3</f>
        <v>POLICIA NACIONAL DIRECCION LOGISTICA Y FINANCIERA</v>
      </c>
      <c r="D8" s="812"/>
      <c r="E8" s="813"/>
      <c r="F8" s="5" t="s">
        <v>5</v>
      </c>
      <c r="G8" s="4" t="s">
        <v>6</v>
      </c>
    </row>
    <row r="9" spans="2:7" ht="25.5" customHeight="1" x14ac:dyDescent="0.25">
      <c r="B9" s="3" t="s">
        <v>7</v>
      </c>
      <c r="C9" s="811" t="str">
        <f>C8</f>
        <v>POLICIA NACIONAL DIRECCION LOGISTICA Y FINANCIERA</v>
      </c>
      <c r="D9" s="812"/>
      <c r="E9" s="813"/>
      <c r="F9" s="5" t="s">
        <v>5</v>
      </c>
      <c r="G9" s="4" t="str">
        <f>G8</f>
        <v>800.141.397-5</v>
      </c>
    </row>
    <row r="10" spans="2:7" ht="25.5" customHeight="1" thickBot="1" x14ac:dyDescent="0.3">
      <c r="B10" s="3" t="s">
        <v>8</v>
      </c>
      <c r="C10" s="811" t="str">
        <f t="shared" ref="C10" si="0">+C9</f>
        <v>POLICIA NACIONAL DIRECCION LOGISTICA Y FINANCIERA</v>
      </c>
      <c r="D10" s="812"/>
      <c r="E10" s="813"/>
      <c r="F10" s="6" t="s">
        <v>5</v>
      </c>
      <c r="G10" s="4" t="str">
        <f>G9</f>
        <v>800.141.397-5</v>
      </c>
    </row>
    <row r="11" spans="2:7" ht="30" customHeight="1" x14ac:dyDescent="0.25">
      <c r="B11" s="814" t="s">
        <v>9</v>
      </c>
      <c r="C11" s="815"/>
      <c r="D11" s="815"/>
      <c r="E11" s="815"/>
      <c r="F11" s="815"/>
      <c r="G11" s="816"/>
    </row>
    <row r="12" spans="2:7" ht="35.1" customHeight="1" x14ac:dyDescent="0.25">
      <c r="B12" s="905" t="s">
        <v>567</v>
      </c>
      <c r="C12" s="906"/>
      <c r="D12" s="906"/>
      <c r="E12" s="906"/>
      <c r="F12" s="906"/>
      <c r="G12" s="907"/>
    </row>
    <row r="13" spans="2:7" ht="30" customHeight="1" x14ac:dyDescent="0.25">
      <c r="B13" s="820" t="s">
        <v>339</v>
      </c>
      <c r="C13" s="820"/>
      <c r="D13" s="820"/>
      <c r="E13" s="820"/>
      <c r="F13" s="820"/>
      <c r="G13" s="820"/>
    </row>
    <row r="14" spans="2:7" ht="25.5" customHeight="1" x14ac:dyDescent="0.25">
      <c r="B14" s="821" t="s">
        <v>491</v>
      </c>
      <c r="C14" s="821"/>
      <c r="D14" s="821"/>
      <c r="E14" s="821"/>
      <c r="F14" s="908"/>
      <c r="G14" s="908"/>
    </row>
    <row r="15" spans="2:7" ht="25.5" customHeight="1" x14ac:dyDescent="0.25">
      <c r="B15" s="809" t="s">
        <v>341</v>
      </c>
      <c r="C15" s="809"/>
      <c r="D15" s="809"/>
      <c r="E15" s="809"/>
      <c r="F15" s="898">
        <v>3000000000</v>
      </c>
      <c r="G15" s="898"/>
    </row>
    <row r="16" spans="2:7" ht="25.5" customHeight="1" x14ac:dyDescent="0.25">
      <c r="B16" s="809" t="s">
        <v>342</v>
      </c>
      <c r="C16" s="809"/>
      <c r="D16" s="809"/>
      <c r="E16" s="809"/>
      <c r="F16" s="898">
        <v>3000000000</v>
      </c>
      <c r="G16" s="898"/>
    </row>
    <row r="17" spans="2:7" ht="25.5" customHeight="1" x14ac:dyDescent="0.25">
      <c r="B17" s="809" t="s">
        <v>343</v>
      </c>
      <c r="C17" s="809"/>
      <c r="D17" s="809"/>
      <c r="E17" s="809"/>
      <c r="F17" s="898">
        <v>6000000000</v>
      </c>
      <c r="G17" s="898"/>
    </row>
    <row r="18" spans="2:7" ht="30" customHeight="1" x14ac:dyDescent="0.25">
      <c r="B18" s="13" t="s">
        <v>568</v>
      </c>
      <c r="C18" s="14"/>
      <c r="D18" s="15"/>
      <c r="E18" s="15"/>
      <c r="F18" s="15"/>
      <c r="G18" s="15"/>
    </row>
    <row r="19" spans="2:7" ht="75.599999999999994" customHeight="1" thickBot="1" x14ac:dyDescent="0.3">
      <c r="B19" s="764" t="s">
        <v>496</v>
      </c>
      <c r="C19" s="798"/>
      <c r="D19" s="798"/>
      <c r="E19" s="798"/>
      <c r="F19" s="798"/>
      <c r="G19" s="799"/>
    </row>
    <row r="20" spans="2:7" ht="30" customHeight="1" thickBot="1" x14ac:dyDescent="0.3">
      <c r="B20" s="808" t="s">
        <v>357</v>
      </c>
      <c r="C20" s="804"/>
      <c r="D20" s="804"/>
      <c r="E20" s="804"/>
      <c r="F20" s="804"/>
      <c r="G20" s="805"/>
    </row>
    <row r="21" spans="2:7" ht="30" customHeight="1" x14ac:dyDescent="0.25">
      <c r="B21" s="803" t="s">
        <v>569</v>
      </c>
      <c r="C21" s="804"/>
      <c r="D21" s="804"/>
      <c r="E21" s="804"/>
      <c r="F21" s="804"/>
      <c r="G21" s="805"/>
    </row>
    <row r="22" spans="2:7" ht="85.5" customHeight="1" thickBot="1" x14ac:dyDescent="0.3">
      <c r="B22" s="750" t="s">
        <v>497</v>
      </c>
      <c r="C22" s="806"/>
      <c r="D22" s="806"/>
      <c r="E22" s="806"/>
      <c r="F22" s="806"/>
      <c r="G22" s="807"/>
    </row>
    <row r="23" spans="2:7" ht="30" customHeight="1" x14ac:dyDescent="0.25">
      <c r="B23" s="803" t="s">
        <v>544</v>
      </c>
      <c r="C23" s="804"/>
      <c r="D23" s="804"/>
      <c r="E23" s="804"/>
      <c r="F23" s="804"/>
      <c r="G23" s="805"/>
    </row>
    <row r="24" spans="2:7" ht="239.25" customHeight="1" thickBot="1" x14ac:dyDescent="0.3">
      <c r="B24" s="882" t="s">
        <v>545</v>
      </c>
      <c r="C24" s="885"/>
      <c r="D24" s="885"/>
      <c r="E24" s="885"/>
      <c r="F24" s="885"/>
      <c r="G24" s="886"/>
    </row>
    <row r="25" spans="2:7" ht="30" customHeight="1" x14ac:dyDescent="0.25">
      <c r="B25" s="803" t="s">
        <v>359</v>
      </c>
      <c r="C25" s="804"/>
      <c r="D25" s="804"/>
      <c r="E25" s="804"/>
      <c r="F25" s="804"/>
      <c r="G25" s="805"/>
    </row>
    <row r="26" spans="2:7" ht="63" customHeight="1" x14ac:dyDescent="0.25">
      <c r="B26" s="750" t="s">
        <v>570</v>
      </c>
      <c r="C26" s="806"/>
      <c r="D26" s="806"/>
      <c r="E26" s="806"/>
      <c r="F26" s="806"/>
      <c r="G26" s="807"/>
    </row>
    <row r="27" spans="2:7" ht="30" customHeight="1" x14ac:dyDescent="0.25">
      <c r="B27" s="800" t="s">
        <v>334</v>
      </c>
      <c r="C27" s="801"/>
      <c r="D27" s="801"/>
      <c r="E27" s="801"/>
      <c r="F27" s="801"/>
      <c r="G27" s="802"/>
    </row>
    <row r="28" spans="2:7" ht="32.450000000000003" customHeight="1" x14ac:dyDescent="0.25">
      <c r="B28" s="865" t="s">
        <v>361</v>
      </c>
      <c r="C28" s="909"/>
      <c r="D28" s="909"/>
      <c r="E28" s="909"/>
      <c r="F28" s="909"/>
      <c r="G28" s="910"/>
    </row>
    <row r="29" spans="2:7" ht="30" customHeight="1" x14ac:dyDescent="0.25">
      <c r="B29" s="800" t="s">
        <v>364</v>
      </c>
      <c r="C29" s="801"/>
      <c r="D29" s="801"/>
      <c r="E29" s="801"/>
      <c r="F29" s="801"/>
      <c r="G29" s="802"/>
    </row>
    <row r="30" spans="2:7" ht="77.45" customHeight="1" x14ac:dyDescent="0.25">
      <c r="B30" s="764" t="s">
        <v>500</v>
      </c>
      <c r="C30" s="798"/>
      <c r="D30" s="798"/>
      <c r="E30" s="798"/>
      <c r="F30" s="798"/>
      <c r="G30" s="799"/>
    </row>
    <row r="31" spans="2:7" ht="30" customHeight="1" x14ac:dyDescent="0.25">
      <c r="B31" s="800" t="s">
        <v>366</v>
      </c>
      <c r="C31" s="801"/>
      <c r="D31" s="801"/>
      <c r="E31" s="801"/>
      <c r="F31" s="801"/>
      <c r="G31" s="802"/>
    </row>
    <row r="32" spans="2:7" ht="77.45" customHeight="1" x14ac:dyDescent="0.25">
      <c r="B32" s="764" t="s">
        <v>501</v>
      </c>
      <c r="C32" s="798"/>
      <c r="D32" s="798"/>
      <c r="E32" s="798"/>
      <c r="F32" s="798"/>
      <c r="G32" s="799"/>
    </row>
    <row r="33" spans="2:7" ht="30" customHeight="1" x14ac:dyDescent="0.25">
      <c r="B33" s="800" t="s">
        <v>370</v>
      </c>
      <c r="C33" s="801"/>
      <c r="D33" s="801"/>
      <c r="E33" s="801"/>
      <c r="F33" s="801"/>
      <c r="G33" s="802"/>
    </row>
    <row r="34" spans="2:7" ht="77.45" customHeight="1" x14ac:dyDescent="0.25">
      <c r="B34" s="764" t="s">
        <v>503</v>
      </c>
      <c r="C34" s="798"/>
      <c r="D34" s="798"/>
      <c r="E34" s="798"/>
      <c r="F34" s="798"/>
      <c r="G34" s="799"/>
    </row>
    <row r="35" spans="2:7" ht="30" customHeight="1" x14ac:dyDescent="0.25">
      <c r="B35" s="767" t="s">
        <v>374</v>
      </c>
      <c r="C35" s="768"/>
      <c r="D35" s="768"/>
      <c r="E35" s="768"/>
      <c r="F35" s="768"/>
      <c r="G35" s="769"/>
    </row>
    <row r="36" spans="2:7" ht="124.5" customHeight="1" x14ac:dyDescent="0.25">
      <c r="B36" s="865" t="s">
        <v>571</v>
      </c>
      <c r="C36" s="887"/>
      <c r="D36" s="887"/>
      <c r="E36" s="887"/>
      <c r="F36" s="887"/>
      <c r="G36" s="888"/>
    </row>
    <row r="37" spans="2:7" ht="30" customHeight="1" x14ac:dyDescent="0.25">
      <c r="B37" s="767" t="s">
        <v>376</v>
      </c>
      <c r="C37" s="768"/>
      <c r="D37" s="768"/>
      <c r="E37" s="768"/>
      <c r="F37" s="768"/>
      <c r="G37" s="769"/>
    </row>
    <row r="38" spans="2:7" ht="36.950000000000003" customHeight="1" x14ac:dyDescent="0.25">
      <c r="B38" s="865" t="s">
        <v>572</v>
      </c>
      <c r="C38" s="887"/>
      <c r="D38" s="887"/>
      <c r="E38" s="887"/>
      <c r="F38" s="887"/>
      <c r="G38" s="888"/>
    </row>
    <row r="39" spans="2:7" ht="30" customHeight="1" x14ac:dyDescent="0.25">
      <c r="B39" s="767" t="s">
        <v>380</v>
      </c>
      <c r="C39" s="768"/>
      <c r="D39" s="768"/>
      <c r="E39" s="768"/>
      <c r="F39" s="768"/>
      <c r="G39" s="769"/>
    </row>
    <row r="40" spans="2:7" ht="116.25" customHeight="1" thickBot="1" x14ac:dyDescent="0.3">
      <c r="B40" s="865" t="s">
        <v>381</v>
      </c>
      <c r="C40" s="866"/>
      <c r="D40" s="866"/>
      <c r="E40" s="866"/>
      <c r="F40" s="866"/>
      <c r="G40" s="867"/>
    </row>
    <row r="41" spans="2:7" ht="25.5" customHeight="1" x14ac:dyDescent="0.25">
      <c r="B41" s="752" t="s">
        <v>382</v>
      </c>
      <c r="C41" s="748"/>
      <c r="D41" s="748"/>
      <c r="E41" s="748"/>
      <c r="F41" s="748"/>
      <c r="G41" s="749"/>
    </row>
    <row r="42" spans="2:7" ht="115.5" customHeight="1" thickBot="1" x14ac:dyDescent="0.3">
      <c r="B42" s="865" t="s">
        <v>507</v>
      </c>
      <c r="C42" s="866"/>
      <c r="D42" s="866"/>
      <c r="E42" s="866"/>
      <c r="F42" s="866"/>
      <c r="G42" s="867"/>
    </row>
    <row r="43" spans="2:7" ht="30" customHeight="1" x14ac:dyDescent="0.25">
      <c r="B43" s="752" t="s">
        <v>553</v>
      </c>
      <c r="C43" s="748"/>
      <c r="D43" s="748"/>
      <c r="E43" s="748"/>
      <c r="F43" s="748"/>
      <c r="G43" s="749"/>
    </row>
    <row r="44" spans="2:7" ht="81" customHeight="1" thickBot="1" x14ac:dyDescent="0.3">
      <c r="B44" s="756" t="s">
        <v>554</v>
      </c>
      <c r="C44" s="757"/>
      <c r="D44" s="757"/>
      <c r="E44" s="757"/>
      <c r="F44" s="757"/>
      <c r="G44" s="758"/>
    </row>
    <row r="45" spans="2:7" ht="30" customHeight="1" x14ac:dyDescent="0.25">
      <c r="B45" s="752" t="s">
        <v>388</v>
      </c>
      <c r="C45" s="748"/>
      <c r="D45" s="748"/>
      <c r="E45" s="748"/>
      <c r="F45" s="748"/>
      <c r="G45" s="749"/>
    </row>
    <row r="46" spans="2:7" ht="35.450000000000003" customHeight="1" thickBot="1" x14ac:dyDescent="0.3">
      <c r="B46" s="882" t="s">
        <v>510</v>
      </c>
      <c r="C46" s="883"/>
      <c r="D46" s="883"/>
      <c r="E46" s="883"/>
      <c r="F46" s="883"/>
      <c r="G46" s="884"/>
    </row>
    <row r="47" spans="2:7" ht="30" customHeight="1" x14ac:dyDescent="0.25">
      <c r="B47" s="752" t="s">
        <v>390</v>
      </c>
      <c r="C47" s="748"/>
      <c r="D47" s="748"/>
      <c r="E47" s="748"/>
      <c r="F47" s="748"/>
      <c r="G47" s="749"/>
    </row>
    <row r="48" spans="2:7" ht="141.75" customHeight="1" thickBot="1" x14ac:dyDescent="0.3">
      <c r="B48" s="865" t="s">
        <v>511</v>
      </c>
      <c r="C48" s="866"/>
      <c r="D48" s="866"/>
      <c r="E48" s="866"/>
      <c r="F48" s="866"/>
      <c r="G48" s="867"/>
    </row>
    <row r="49" spans="2:7" ht="30" customHeight="1" x14ac:dyDescent="0.25">
      <c r="B49" s="752" t="s">
        <v>396</v>
      </c>
      <c r="C49" s="748"/>
      <c r="D49" s="748"/>
      <c r="E49" s="748"/>
      <c r="F49" s="748"/>
      <c r="G49" s="749"/>
    </row>
    <row r="50" spans="2:7" ht="66" customHeight="1" thickBot="1" x14ac:dyDescent="0.3">
      <c r="B50" s="756" t="s">
        <v>514</v>
      </c>
      <c r="C50" s="757"/>
      <c r="D50" s="757"/>
      <c r="E50" s="757"/>
      <c r="F50" s="757"/>
      <c r="G50" s="758"/>
    </row>
    <row r="51" spans="2:7" ht="30" customHeight="1" x14ac:dyDescent="0.25">
      <c r="B51" s="752" t="s">
        <v>398</v>
      </c>
      <c r="C51" s="748"/>
      <c r="D51" s="748"/>
      <c r="E51" s="748"/>
      <c r="F51" s="748"/>
      <c r="G51" s="749"/>
    </row>
    <row r="52" spans="2:7" ht="53.45" customHeight="1" thickBot="1" x14ac:dyDescent="0.3">
      <c r="B52" s="756" t="s">
        <v>515</v>
      </c>
      <c r="C52" s="757"/>
      <c r="D52" s="757"/>
      <c r="E52" s="757"/>
      <c r="F52" s="757"/>
      <c r="G52" s="758"/>
    </row>
    <row r="53" spans="2:7" ht="30" customHeight="1" x14ac:dyDescent="0.25">
      <c r="B53" s="752" t="s">
        <v>400</v>
      </c>
      <c r="C53" s="748"/>
      <c r="D53" s="748"/>
      <c r="E53" s="748"/>
      <c r="F53" s="748"/>
      <c r="G53" s="749"/>
    </row>
    <row r="54" spans="2:7" ht="39" customHeight="1" thickBot="1" x14ac:dyDescent="0.3">
      <c r="B54" s="756" t="s">
        <v>556</v>
      </c>
      <c r="C54" s="757"/>
      <c r="D54" s="757"/>
      <c r="E54" s="757"/>
      <c r="F54" s="757"/>
      <c r="G54" s="758"/>
    </row>
    <row r="55" spans="2:7" ht="30" customHeight="1" x14ac:dyDescent="0.25">
      <c r="B55" s="752" t="s">
        <v>406</v>
      </c>
      <c r="C55" s="748"/>
      <c r="D55" s="748"/>
      <c r="E55" s="748"/>
      <c r="F55" s="748"/>
      <c r="G55" s="749"/>
    </row>
    <row r="56" spans="2:7" ht="48.95" customHeight="1" thickBot="1" x14ac:dyDescent="0.3">
      <c r="B56" s="756" t="s">
        <v>557</v>
      </c>
      <c r="C56" s="757"/>
      <c r="D56" s="757"/>
      <c r="E56" s="757"/>
      <c r="F56" s="757"/>
      <c r="G56" s="758"/>
    </row>
    <row r="57" spans="2:7" ht="30" customHeight="1" x14ac:dyDescent="0.25">
      <c r="B57" s="752" t="s">
        <v>408</v>
      </c>
      <c r="C57" s="748"/>
      <c r="D57" s="748"/>
      <c r="E57" s="748"/>
      <c r="F57" s="748"/>
      <c r="G57" s="749"/>
    </row>
    <row r="58" spans="2:7" ht="108.75" customHeight="1" thickBot="1" x14ac:dyDescent="0.3">
      <c r="B58" s="753" t="s">
        <v>521</v>
      </c>
      <c r="C58" s="754"/>
      <c r="D58" s="754"/>
      <c r="E58" s="754"/>
      <c r="F58" s="754"/>
      <c r="G58" s="755"/>
    </row>
    <row r="59" spans="2:7" ht="30" customHeight="1" x14ac:dyDescent="0.25">
      <c r="B59" s="752" t="s">
        <v>410</v>
      </c>
      <c r="C59" s="748"/>
      <c r="D59" s="748"/>
      <c r="E59" s="748"/>
      <c r="F59" s="748"/>
      <c r="G59" s="749"/>
    </row>
    <row r="60" spans="2:7" ht="344.25" customHeight="1" thickBot="1" x14ac:dyDescent="0.3">
      <c r="B60" s="753" t="s">
        <v>558</v>
      </c>
      <c r="C60" s="754"/>
      <c r="D60" s="754"/>
      <c r="E60" s="754"/>
      <c r="F60" s="754"/>
      <c r="G60" s="755"/>
    </row>
    <row r="61" spans="2:7" ht="30" customHeight="1" x14ac:dyDescent="0.25">
      <c r="B61" s="752" t="s">
        <v>412</v>
      </c>
      <c r="C61" s="748"/>
      <c r="D61" s="748"/>
      <c r="E61" s="748"/>
      <c r="F61" s="748"/>
      <c r="G61" s="749"/>
    </row>
    <row r="62" spans="2:7" ht="89.45" customHeight="1" thickBot="1" x14ac:dyDescent="0.3">
      <c r="B62" s="753" t="s">
        <v>523</v>
      </c>
      <c r="C62" s="754"/>
      <c r="D62" s="754"/>
      <c r="E62" s="754"/>
      <c r="F62" s="754"/>
      <c r="G62" s="755"/>
    </row>
    <row r="63" spans="2:7" ht="30" customHeight="1" x14ac:dyDescent="0.25">
      <c r="B63" s="752" t="s">
        <v>416</v>
      </c>
      <c r="C63" s="748"/>
      <c r="D63" s="748"/>
      <c r="E63" s="748"/>
      <c r="F63" s="748"/>
      <c r="G63" s="749"/>
    </row>
    <row r="64" spans="2:7" ht="69.95" customHeight="1" thickBot="1" x14ac:dyDescent="0.3">
      <c r="B64" s="756" t="s">
        <v>525</v>
      </c>
      <c r="C64" s="757"/>
      <c r="D64" s="757"/>
      <c r="E64" s="757"/>
      <c r="F64" s="757"/>
      <c r="G64" s="758"/>
    </row>
    <row r="65" spans="2:7" ht="30" customHeight="1" x14ac:dyDescent="0.25">
      <c r="B65" s="752" t="s">
        <v>560</v>
      </c>
      <c r="C65" s="748"/>
      <c r="D65" s="748"/>
      <c r="E65" s="748"/>
      <c r="F65" s="748"/>
      <c r="G65" s="749"/>
    </row>
    <row r="66" spans="2:7" ht="111" customHeight="1" thickBot="1" x14ac:dyDescent="0.3">
      <c r="B66" s="865" t="s">
        <v>526</v>
      </c>
      <c r="C66" s="866"/>
      <c r="D66" s="866"/>
      <c r="E66" s="866"/>
      <c r="F66" s="866"/>
      <c r="G66" s="867"/>
    </row>
    <row r="67" spans="2:7" ht="30" customHeight="1" x14ac:dyDescent="0.25">
      <c r="B67" s="752" t="s">
        <v>527</v>
      </c>
      <c r="C67" s="748"/>
      <c r="D67" s="748"/>
      <c r="E67" s="748"/>
      <c r="F67" s="748"/>
      <c r="G67" s="749"/>
    </row>
    <row r="68" spans="2:7" ht="212.25" customHeight="1" thickBot="1" x14ac:dyDescent="0.3">
      <c r="B68" s="753" t="s">
        <v>528</v>
      </c>
      <c r="C68" s="754"/>
      <c r="D68" s="754"/>
      <c r="E68" s="754"/>
      <c r="F68" s="754"/>
      <c r="G68" s="755"/>
    </row>
    <row r="69" spans="2:7" ht="30" customHeight="1" x14ac:dyDescent="0.25">
      <c r="B69" s="752" t="s">
        <v>422</v>
      </c>
      <c r="C69" s="748"/>
      <c r="D69" s="748"/>
      <c r="E69" s="748"/>
      <c r="F69" s="748"/>
      <c r="G69" s="749"/>
    </row>
    <row r="70" spans="2:7" ht="75.95" customHeight="1" thickBot="1" x14ac:dyDescent="0.3">
      <c r="B70" s="756" t="s">
        <v>529</v>
      </c>
      <c r="C70" s="757"/>
      <c r="D70" s="757"/>
      <c r="E70" s="757"/>
      <c r="F70" s="757"/>
      <c r="G70" s="758"/>
    </row>
    <row r="71" spans="2:7" ht="30" customHeight="1" x14ac:dyDescent="0.25">
      <c r="B71" s="752" t="s">
        <v>427</v>
      </c>
      <c r="C71" s="748"/>
      <c r="D71" s="748"/>
      <c r="E71" s="748"/>
      <c r="F71" s="748"/>
      <c r="G71" s="749"/>
    </row>
    <row r="72" spans="2:7" ht="159.94999999999999" customHeight="1" thickBot="1" x14ac:dyDescent="0.3">
      <c r="B72" s="756" t="s">
        <v>562</v>
      </c>
      <c r="C72" s="757"/>
      <c r="D72" s="757"/>
      <c r="E72" s="757"/>
      <c r="F72" s="757"/>
      <c r="G72" s="758"/>
    </row>
    <row r="73" spans="2:7" ht="30" customHeight="1" x14ac:dyDescent="0.25">
      <c r="B73" s="752" t="s">
        <v>429</v>
      </c>
      <c r="C73" s="748"/>
      <c r="D73" s="748"/>
      <c r="E73" s="748"/>
      <c r="F73" s="748"/>
      <c r="G73" s="749"/>
    </row>
    <row r="74" spans="2:7" ht="27" customHeight="1" thickBot="1" x14ac:dyDescent="0.3">
      <c r="B74" s="871" t="s">
        <v>430</v>
      </c>
      <c r="C74" s="871"/>
      <c r="D74" s="871"/>
      <c r="E74" s="871"/>
      <c r="F74" s="872" t="s">
        <v>431</v>
      </c>
      <c r="G74" s="872"/>
    </row>
    <row r="75" spans="2:7" ht="27" customHeight="1" x14ac:dyDescent="0.25">
      <c r="B75" s="871"/>
      <c r="C75" s="871"/>
      <c r="D75" s="871"/>
      <c r="E75" s="871"/>
      <c r="F75" s="43" t="s">
        <v>432</v>
      </c>
      <c r="G75" s="43" t="s">
        <v>433</v>
      </c>
    </row>
    <row r="76" spans="2:7" ht="27" customHeight="1" x14ac:dyDescent="0.25">
      <c r="B76" s="873" t="s">
        <v>434</v>
      </c>
      <c r="C76" s="873"/>
      <c r="D76" s="873"/>
      <c r="E76" s="873"/>
      <c r="F76" s="30" t="s">
        <v>435</v>
      </c>
      <c r="G76" s="30" t="s">
        <v>436</v>
      </c>
    </row>
    <row r="77" spans="2:7" ht="27" customHeight="1" x14ac:dyDescent="0.25">
      <c r="B77" s="873" t="s">
        <v>437</v>
      </c>
      <c r="C77" s="873"/>
      <c r="D77" s="873"/>
      <c r="E77" s="873"/>
      <c r="F77" s="30" t="s">
        <v>438</v>
      </c>
      <c r="G77" s="30" t="s">
        <v>435</v>
      </c>
    </row>
    <row r="78" spans="2:7" ht="27" customHeight="1" x14ac:dyDescent="0.25">
      <c r="B78" s="873" t="s">
        <v>439</v>
      </c>
      <c r="C78" s="873"/>
      <c r="D78" s="873"/>
      <c r="E78" s="873"/>
      <c r="F78" s="30" t="s">
        <v>440</v>
      </c>
      <c r="G78" s="30" t="s">
        <v>441</v>
      </c>
    </row>
    <row r="79" spans="2:7" ht="27" customHeight="1" x14ac:dyDescent="0.25">
      <c r="B79" s="873" t="s">
        <v>442</v>
      </c>
      <c r="C79" s="873"/>
      <c r="D79" s="873"/>
      <c r="E79" s="873"/>
      <c r="F79" s="30" t="s">
        <v>443</v>
      </c>
      <c r="G79" s="30" t="s">
        <v>444</v>
      </c>
    </row>
    <row r="80" spans="2:7" ht="27" customHeight="1" x14ac:dyDescent="0.25">
      <c r="B80" s="873" t="s">
        <v>447</v>
      </c>
      <c r="C80" s="873"/>
      <c r="D80" s="873"/>
      <c r="E80" s="873"/>
      <c r="F80" s="30" t="s">
        <v>436</v>
      </c>
      <c r="G80" s="30" t="s">
        <v>448</v>
      </c>
    </row>
    <row r="81" spans="2:9" ht="27" customHeight="1" x14ac:dyDescent="0.25">
      <c r="B81" s="873" t="s">
        <v>449</v>
      </c>
      <c r="C81" s="873"/>
      <c r="D81" s="873"/>
      <c r="E81" s="873"/>
      <c r="F81" s="30" t="s">
        <v>450</v>
      </c>
      <c r="G81" s="30" t="s">
        <v>451</v>
      </c>
      <c r="H81" s="11"/>
      <c r="I81" s="7"/>
    </row>
    <row r="82" spans="2:9" ht="27" customHeight="1" x14ac:dyDescent="0.25">
      <c r="B82" s="873" t="s">
        <v>452</v>
      </c>
      <c r="C82" s="873"/>
      <c r="D82" s="873"/>
      <c r="E82" s="873"/>
      <c r="F82" s="30" t="s">
        <v>451</v>
      </c>
      <c r="G82" s="30" t="s">
        <v>453</v>
      </c>
      <c r="H82" s="11"/>
      <c r="I82" s="7"/>
    </row>
    <row r="83" spans="2:9" ht="27" customHeight="1" x14ac:dyDescent="0.25">
      <c r="B83" s="873" t="s">
        <v>454</v>
      </c>
      <c r="C83" s="873"/>
      <c r="D83" s="873"/>
      <c r="E83" s="873"/>
      <c r="F83" s="30" t="s">
        <v>448</v>
      </c>
      <c r="G83" s="30" t="s">
        <v>455</v>
      </c>
      <c r="H83" s="11"/>
      <c r="I83" s="7"/>
    </row>
    <row r="84" spans="2:9" ht="27" customHeight="1" x14ac:dyDescent="0.25">
      <c r="B84" s="873" t="s">
        <v>445</v>
      </c>
      <c r="C84" s="873"/>
      <c r="D84" s="873"/>
      <c r="E84" s="873"/>
      <c r="F84" s="30" t="s">
        <v>446</v>
      </c>
      <c r="G84" s="30" t="s">
        <v>446</v>
      </c>
      <c r="H84" s="11"/>
      <c r="I84" s="7"/>
    </row>
    <row r="85" spans="2:9" ht="32.450000000000003" customHeight="1" x14ac:dyDescent="0.25">
      <c r="B85" s="868" t="s">
        <v>456</v>
      </c>
      <c r="C85" s="869"/>
      <c r="D85" s="869"/>
      <c r="E85" s="869"/>
      <c r="F85" s="869"/>
      <c r="G85" s="870"/>
      <c r="H85" s="11"/>
      <c r="I85" s="7"/>
    </row>
    <row r="86" spans="2:9" s="10" customFormat="1" ht="240" customHeight="1" thickBot="1" x14ac:dyDescent="0.3">
      <c r="B86" s="753" t="s">
        <v>530</v>
      </c>
      <c r="C86" s="754"/>
      <c r="D86" s="754"/>
      <c r="E86" s="754"/>
      <c r="F86" s="754"/>
      <c r="G86" s="755"/>
      <c r="H86" s="16"/>
      <c r="I86" s="9"/>
    </row>
    <row r="87" spans="2:9" ht="30" customHeight="1" x14ac:dyDescent="0.25">
      <c r="B87" s="752" t="s">
        <v>458</v>
      </c>
      <c r="C87" s="748"/>
      <c r="D87" s="748"/>
      <c r="E87" s="748"/>
      <c r="F87" s="748"/>
      <c r="G87" s="749"/>
      <c r="H87" s="11"/>
      <c r="I87" s="7"/>
    </row>
    <row r="88" spans="2:9" ht="29.45" customHeight="1" thickBot="1" x14ac:dyDescent="0.3">
      <c r="B88" s="874" t="s">
        <v>430</v>
      </c>
      <c r="C88" s="875"/>
      <c r="D88" s="875"/>
      <c r="E88" s="876"/>
      <c r="F88" s="877" t="s">
        <v>459</v>
      </c>
      <c r="G88" s="878"/>
      <c r="H88" s="11"/>
      <c r="I88" s="7"/>
    </row>
    <row r="89" spans="2:9" ht="29.45" customHeight="1" x14ac:dyDescent="0.25">
      <c r="B89" s="879" t="s">
        <v>460</v>
      </c>
      <c r="C89" s="879"/>
      <c r="D89" s="879"/>
      <c r="E89" s="879"/>
      <c r="F89" s="880" t="s">
        <v>461</v>
      </c>
      <c r="G89" s="881"/>
      <c r="H89" s="11"/>
      <c r="I89" s="7"/>
    </row>
    <row r="90" spans="2:9" ht="29.45" customHeight="1" x14ac:dyDescent="0.25">
      <c r="B90" s="879" t="s">
        <v>462</v>
      </c>
      <c r="C90" s="879"/>
      <c r="D90" s="879"/>
      <c r="E90" s="879"/>
      <c r="F90" s="880" t="s">
        <v>463</v>
      </c>
      <c r="G90" s="881"/>
      <c r="H90" s="11"/>
      <c r="I90" s="7"/>
    </row>
    <row r="91" spans="2:9" ht="42.6" customHeight="1" x14ac:dyDescent="0.25">
      <c r="B91" s="879" t="s">
        <v>464</v>
      </c>
      <c r="C91" s="879"/>
      <c r="D91" s="879"/>
      <c r="E91" s="879"/>
      <c r="F91" s="917" t="s">
        <v>465</v>
      </c>
      <c r="G91" s="918"/>
      <c r="H91" s="11"/>
      <c r="I91" s="7"/>
    </row>
    <row r="92" spans="2:9" ht="29.45" customHeight="1" x14ac:dyDescent="0.25">
      <c r="B92" s="879" t="s">
        <v>466</v>
      </c>
      <c r="C92" s="879"/>
      <c r="D92" s="879"/>
      <c r="E92" s="879"/>
      <c r="F92" s="880" t="s">
        <v>467</v>
      </c>
      <c r="G92" s="881"/>
      <c r="H92" s="11"/>
      <c r="I92" s="7"/>
    </row>
    <row r="93" spans="2:9" ht="29.45" customHeight="1" x14ac:dyDescent="0.25">
      <c r="B93" s="879" t="s">
        <v>468</v>
      </c>
      <c r="C93" s="879"/>
      <c r="D93" s="879"/>
      <c r="E93" s="879"/>
      <c r="F93" s="880" t="s">
        <v>467</v>
      </c>
      <c r="G93" s="881"/>
      <c r="H93" s="11"/>
      <c r="I93" s="7"/>
    </row>
    <row r="94" spans="2:9" ht="30" customHeight="1" x14ac:dyDescent="0.25">
      <c r="B94" s="752" t="s">
        <v>469</v>
      </c>
      <c r="C94" s="748"/>
      <c r="D94" s="748"/>
      <c r="E94" s="748"/>
      <c r="F94" s="748"/>
      <c r="G94" s="749"/>
      <c r="H94" s="11"/>
      <c r="I94" s="7"/>
    </row>
    <row r="95" spans="2:9" ht="228.95" customHeight="1" x14ac:dyDescent="0.25">
      <c r="B95" s="862" t="s">
        <v>531</v>
      </c>
      <c r="C95" s="863"/>
      <c r="D95" s="863"/>
      <c r="E95" s="863"/>
      <c r="F95" s="863"/>
      <c r="G95" s="864"/>
      <c r="H95" s="11"/>
      <c r="I95" s="29" t="s">
        <v>563</v>
      </c>
    </row>
    <row r="96" spans="2:9" ht="30" customHeight="1" x14ac:dyDescent="0.25">
      <c r="B96" s="752" t="s">
        <v>471</v>
      </c>
      <c r="C96" s="748"/>
      <c r="D96" s="748"/>
      <c r="E96" s="748"/>
      <c r="F96" s="748"/>
      <c r="G96" s="749"/>
      <c r="H96" s="11"/>
      <c r="I96" s="7"/>
    </row>
    <row r="97" spans="2:9" ht="71.25" customHeight="1" x14ac:dyDescent="0.25">
      <c r="B97" s="899" t="s">
        <v>430</v>
      </c>
      <c r="C97" s="899"/>
      <c r="D97" s="899"/>
      <c r="E97" s="899"/>
      <c r="F97" s="929" t="s">
        <v>459</v>
      </c>
      <c r="G97" s="930"/>
      <c r="H97" s="11"/>
      <c r="I97" s="7"/>
    </row>
    <row r="98" spans="2:9" ht="54" customHeight="1" x14ac:dyDescent="0.25">
      <c r="B98" s="899" t="s">
        <v>472</v>
      </c>
      <c r="C98" s="899"/>
      <c r="D98" s="899"/>
      <c r="E98" s="899"/>
      <c r="F98" s="917" t="s">
        <v>465</v>
      </c>
      <c r="G98" s="918"/>
      <c r="H98" s="8"/>
      <c r="I98" s="7"/>
    </row>
    <row r="99" spans="2:9" ht="66" customHeight="1" x14ac:dyDescent="0.25">
      <c r="B99" s="899" t="s">
        <v>462</v>
      </c>
      <c r="C99" s="899"/>
      <c r="D99" s="899"/>
      <c r="E99" s="899"/>
      <c r="F99" s="880" t="s">
        <v>463</v>
      </c>
      <c r="G99" s="881"/>
      <c r="H99" s="8"/>
      <c r="I99" s="7"/>
    </row>
    <row r="100" spans="2:9" ht="72.75" customHeight="1" x14ac:dyDescent="0.25">
      <c r="B100" s="899" t="s">
        <v>466</v>
      </c>
      <c r="C100" s="899"/>
      <c r="D100" s="899"/>
      <c r="E100" s="899"/>
      <c r="F100" s="880" t="s">
        <v>467</v>
      </c>
      <c r="G100" s="881"/>
      <c r="H100" s="8"/>
      <c r="I100" s="7"/>
    </row>
    <row r="101" spans="2:9" ht="72" customHeight="1" x14ac:dyDescent="0.25">
      <c r="B101" s="919" t="s">
        <v>468</v>
      </c>
      <c r="C101" s="920"/>
      <c r="D101" s="920"/>
      <c r="E101" s="921"/>
      <c r="F101" s="922" t="s">
        <v>467</v>
      </c>
      <c r="G101" s="923"/>
      <c r="H101" s="8"/>
      <c r="I101" s="7"/>
    </row>
    <row r="102" spans="2:9" ht="30" customHeight="1" x14ac:dyDescent="0.25">
      <c r="B102" s="752" t="s">
        <v>473</v>
      </c>
      <c r="C102" s="748"/>
      <c r="D102" s="748"/>
      <c r="E102" s="748"/>
      <c r="F102" s="748"/>
      <c r="G102" s="749"/>
      <c r="H102" s="8"/>
      <c r="I102" s="7"/>
    </row>
    <row r="103" spans="2:9" ht="79.5" customHeight="1" thickBot="1" x14ac:dyDescent="0.3">
      <c r="B103" s="753" t="s">
        <v>532</v>
      </c>
      <c r="C103" s="754"/>
      <c r="D103" s="754"/>
      <c r="E103" s="754"/>
      <c r="F103" s="754"/>
      <c r="G103" s="755"/>
      <c r="H103" s="8"/>
      <c r="I103" s="7"/>
    </row>
    <row r="104" spans="2:9" ht="30" customHeight="1" x14ac:dyDescent="0.25">
      <c r="B104" s="752" t="s">
        <v>475</v>
      </c>
      <c r="C104" s="748"/>
      <c r="D104" s="748"/>
      <c r="E104" s="748"/>
      <c r="F104" s="748"/>
      <c r="G104" s="749"/>
      <c r="H104" s="8"/>
      <c r="I104" s="7"/>
    </row>
    <row r="105" spans="2:9" ht="214.5" customHeight="1" thickBot="1" x14ac:dyDescent="0.3">
      <c r="B105" s="753" t="s">
        <v>476</v>
      </c>
      <c r="C105" s="754"/>
      <c r="D105" s="754"/>
      <c r="E105" s="754"/>
      <c r="F105" s="754"/>
      <c r="G105" s="755"/>
      <c r="H105" s="8"/>
      <c r="I105" s="7"/>
    </row>
    <row r="106" spans="2:9" ht="30" customHeight="1" x14ac:dyDescent="0.25">
      <c r="B106" s="752" t="s">
        <v>533</v>
      </c>
      <c r="C106" s="748"/>
      <c r="D106" s="748"/>
      <c r="E106" s="748"/>
      <c r="F106" s="748"/>
      <c r="G106" s="749"/>
      <c r="H106" s="8"/>
      <c r="I106" s="7"/>
    </row>
    <row r="107" spans="2:9" ht="112.5" customHeight="1" thickBot="1" x14ac:dyDescent="0.3">
      <c r="B107" s="753" t="s">
        <v>534</v>
      </c>
      <c r="C107" s="754"/>
      <c r="D107" s="754"/>
      <c r="E107" s="754"/>
      <c r="F107" s="754"/>
      <c r="G107" s="755"/>
      <c r="H107" s="8"/>
      <c r="I107" s="7"/>
    </row>
    <row r="108" spans="2:9" ht="30" customHeight="1" x14ac:dyDescent="0.25">
      <c r="B108" s="752" t="s">
        <v>481</v>
      </c>
      <c r="C108" s="748"/>
      <c r="D108" s="748"/>
      <c r="E108" s="748"/>
      <c r="F108" s="748"/>
      <c r="G108" s="749"/>
      <c r="H108" s="8"/>
      <c r="I108" s="7"/>
    </row>
    <row r="109" spans="2:9" ht="66" customHeight="1" thickBot="1" x14ac:dyDescent="0.3">
      <c r="B109" s="848" t="s">
        <v>536</v>
      </c>
      <c r="C109" s="931"/>
      <c r="D109" s="931"/>
      <c r="E109" s="931"/>
      <c r="F109" s="931"/>
      <c r="G109" s="932"/>
      <c r="H109" s="8"/>
      <c r="I109" s="7"/>
    </row>
    <row r="110" spans="2:9" ht="30" customHeight="1" x14ac:dyDescent="0.25">
      <c r="B110" s="911" t="s">
        <v>483</v>
      </c>
      <c r="C110" s="912"/>
      <c r="D110" s="912"/>
      <c r="E110" s="912"/>
      <c r="F110" s="912"/>
      <c r="G110" s="913"/>
      <c r="H110" s="8"/>
      <c r="I110" s="7"/>
    </row>
    <row r="111" spans="2:9" ht="58.5" customHeight="1" x14ac:dyDescent="0.25">
      <c r="B111" s="924" t="s">
        <v>484</v>
      </c>
      <c r="C111" s="925"/>
      <c r="D111" s="925"/>
      <c r="E111" s="925"/>
      <c r="F111" s="925"/>
      <c r="G111" s="926"/>
      <c r="H111" s="1"/>
      <c r="I111" s="29" t="s">
        <v>564</v>
      </c>
    </row>
    <row r="112" spans="2:9" ht="49.5" customHeight="1" x14ac:dyDescent="0.25">
      <c r="B112" s="856" t="s">
        <v>485</v>
      </c>
      <c r="C112" s="857"/>
      <c r="D112" s="857"/>
      <c r="E112" s="857"/>
      <c r="F112" s="857"/>
      <c r="G112" s="858"/>
      <c r="H112" s="1"/>
      <c r="I112" s="7"/>
    </row>
    <row r="113" spans="2:7" ht="211.5" customHeight="1" x14ac:dyDescent="0.25">
      <c r="B113" s="859" t="s">
        <v>537</v>
      </c>
      <c r="C113" s="860"/>
      <c r="D113" s="860"/>
      <c r="E113" s="860"/>
      <c r="F113" s="860"/>
      <c r="G113" s="861"/>
    </row>
  </sheetData>
  <mergeCells count="125">
    <mergeCell ref="B101:E101"/>
    <mergeCell ref="F101:G101"/>
    <mergeCell ref="B111:G111"/>
    <mergeCell ref="B97:E97"/>
    <mergeCell ref="F97:G97"/>
    <mergeCell ref="B98:E98"/>
    <mergeCell ref="F98:G98"/>
    <mergeCell ref="B99:E99"/>
    <mergeCell ref="F99:G99"/>
    <mergeCell ref="B108:G108"/>
    <mergeCell ref="B109:G109"/>
    <mergeCell ref="B110:G110"/>
    <mergeCell ref="B102:G102"/>
    <mergeCell ref="B103:G103"/>
    <mergeCell ref="B104:G104"/>
    <mergeCell ref="B105:G105"/>
    <mergeCell ref="B106:G106"/>
    <mergeCell ref="B107:G107"/>
    <mergeCell ref="B37:G37"/>
    <mergeCell ref="B38:G38"/>
    <mergeCell ref="B93:E93"/>
    <mergeCell ref="F93:G93"/>
    <mergeCell ref="B88:E88"/>
    <mergeCell ref="F88:G88"/>
    <mergeCell ref="B89:E89"/>
    <mergeCell ref="F89:G89"/>
    <mergeCell ref="B90:E90"/>
    <mergeCell ref="F90:G90"/>
    <mergeCell ref="B91:E91"/>
    <mergeCell ref="F91:G91"/>
    <mergeCell ref="B92:E92"/>
    <mergeCell ref="F92:G92"/>
    <mergeCell ref="B39:G39"/>
    <mergeCell ref="B40:G40"/>
    <mergeCell ref="B41:G41"/>
    <mergeCell ref="B42:G42"/>
    <mergeCell ref="B43:G43"/>
    <mergeCell ref="B44:G44"/>
    <mergeCell ref="B45:G45"/>
    <mergeCell ref="B58:G58"/>
    <mergeCell ref="B47:G47"/>
    <mergeCell ref="B48:G48"/>
    <mergeCell ref="B36:G36"/>
    <mergeCell ref="B25:G25"/>
    <mergeCell ref="B26:G26"/>
    <mergeCell ref="B27:G27"/>
    <mergeCell ref="B28:G28"/>
    <mergeCell ref="B29:G29"/>
    <mergeCell ref="B30:G30"/>
    <mergeCell ref="B31:G31"/>
    <mergeCell ref="B32:G32"/>
    <mergeCell ref="B33:G33"/>
    <mergeCell ref="B34:G34"/>
    <mergeCell ref="B35:G35"/>
    <mergeCell ref="B3:G3"/>
    <mergeCell ref="B4:G4"/>
    <mergeCell ref="B5:G5"/>
    <mergeCell ref="B6:G6"/>
    <mergeCell ref="C7:G7"/>
    <mergeCell ref="C8:E8"/>
    <mergeCell ref="C9:E9"/>
    <mergeCell ref="C10:E10"/>
    <mergeCell ref="B11:G11"/>
    <mergeCell ref="B12:G12"/>
    <mergeCell ref="B13:G13"/>
    <mergeCell ref="B24:G24"/>
    <mergeCell ref="B15:E15"/>
    <mergeCell ref="F15:G15"/>
    <mergeCell ref="B16:E16"/>
    <mergeCell ref="F16:G16"/>
    <mergeCell ref="B17:E17"/>
    <mergeCell ref="F17:G17"/>
    <mergeCell ref="B19:G19"/>
    <mergeCell ref="B20:G20"/>
    <mergeCell ref="B21:G21"/>
    <mergeCell ref="B22:G22"/>
    <mergeCell ref="B23:G23"/>
    <mergeCell ref="B14:E14"/>
    <mergeCell ref="F14:G14"/>
    <mergeCell ref="B46:G46"/>
    <mergeCell ref="B70:G70"/>
    <mergeCell ref="B59:G59"/>
    <mergeCell ref="B60:G60"/>
    <mergeCell ref="B61:G61"/>
    <mergeCell ref="B62:G62"/>
    <mergeCell ref="B63:G63"/>
    <mergeCell ref="B64:G64"/>
    <mergeCell ref="B65:G65"/>
    <mergeCell ref="B66:G66"/>
    <mergeCell ref="B67:G67"/>
    <mergeCell ref="B68:G68"/>
    <mergeCell ref="B69:G69"/>
    <mergeCell ref="B49:G49"/>
    <mergeCell ref="B50:G50"/>
    <mergeCell ref="B51:G51"/>
    <mergeCell ref="B52:G52"/>
    <mergeCell ref="B53:G53"/>
    <mergeCell ref="B54:G54"/>
    <mergeCell ref="B55:G55"/>
    <mergeCell ref="B56:G56"/>
    <mergeCell ref="B57:G57"/>
    <mergeCell ref="B112:G112"/>
    <mergeCell ref="B113:G113"/>
    <mergeCell ref="B71:G71"/>
    <mergeCell ref="B72:G72"/>
    <mergeCell ref="B73:G73"/>
    <mergeCell ref="B85:G85"/>
    <mergeCell ref="B86:G86"/>
    <mergeCell ref="B87:G87"/>
    <mergeCell ref="B94:G94"/>
    <mergeCell ref="B95:G95"/>
    <mergeCell ref="B96:G96"/>
    <mergeCell ref="B74:E75"/>
    <mergeCell ref="F74:G74"/>
    <mergeCell ref="B76:E76"/>
    <mergeCell ref="B77:E77"/>
    <mergeCell ref="B83:E83"/>
    <mergeCell ref="B84:E84"/>
    <mergeCell ref="B78:E78"/>
    <mergeCell ref="B79:E79"/>
    <mergeCell ref="B80:E80"/>
    <mergeCell ref="B81:E81"/>
    <mergeCell ref="B82:E82"/>
    <mergeCell ref="B100:E100"/>
    <mergeCell ref="F100:G100"/>
  </mergeCell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3410A-D9E9-4B60-93CD-9443EEC78867}">
  <sheetPr>
    <tabColor rgb="FFF1CEEE"/>
  </sheetPr>
  <dimension ref="A1:I115"/>
  <sheetViews>
    <sheetView topLeftCell="A5" zoomScale="90" zoomScaleNormal="90" workbookViewId="0">
      <selection activeCell="I24" sqref="I24"/>
    </sheetView>
  </sheetViews>
  <sheetFormatPr baseColWidth="10" defaultColWidth="12.5703125" defaultRowHeight="15" customHeight="1" x14ac:dyDescent="0.25"/>
  <cols>
    <col min="1" max="1" width="6.42578125" style="63" customWidth="1"/>
    <col min="2" max="2" width="19.7109375" customWidth="1"/>
    <col min="3" max="3" width="22.42578125" customWidth="1"/>
    <col min="4" max="4" width="21.42578125" customWidth="1"/>
    <col min="5" max="5" width="31.5703125" customWidth="1"/>
    <col min="6" max="6" width="35.28515625" customWidth="1"/>
    <col min="7" max="7" width="34.28515625" customWidth="1"/>
    <col min="8" max="8" width="10.85546875" customWidth="1"/>
    <col min="9" max="9" width="23.42578125" customWidth="1"/>
    <col min="10" max="10" width="22.7109375" customWidth="1"/>
    <col min="11" max="23" width="14.42578125" customWidth="1"/>
  </cols>
  <sheetData>
    <row r="1" spans="2:7" s="63" customFormat="1" ht="15" customHeight="1" x14ac:dyDescent="0.25"/>
    <row r="2" spans="2:7" s="63" customFormat="1" ht="15" customHeight="1" x14ac:dyDescent="0.25"/>
    <row r="3" spans="2:7" ht="28.5" customHeight="1" x14ac:dyDescent="0.25">
      <c r="B3" s="933" t="s">
        <v>0</v>
      </c>
      <c r="C3" s="934"/>
      <c r="D3" s="934"/>
      <c r="E3" s="934"/>
      <c r="F3" s="934"/>
      <c r="G3" s="935"/>
    </row>
    <row r="4" spans="2:7" ht="27" customHeight="1" x14ac:dyDescent="0.25">
      <c r="B4" s="936" t="s">
        <v>1</v>
      </c>
      <c r="C4" s="937"/>
      <c r="D4" s="937"/>
      <c r="E4" s="937"/>
      <c r="F4" s="937"/>
      <c r="G4" s="938"/>
    </row>
    <row r="5" spans="2:7" x14ac:dyDescent="0.25">
      <c r="B5" s="936"/>
      <c r="C5" s="937"/>
      <c r="D5" s="937"/>
      <c r="E5" s="937"/>
      <c r="F5" s="937"/>
      <c r="G5" s="938"/>
    </row>
    <row r="6" spans="2:7" ht="32.25" customHeight="1" x14ac:dyDescent="0.25">
      <c r="B6" s="939" t="s">
        <v>573</v>
      </c>
      <c r="C6" s="893"/>
      <c r="D6" s="893"/>
      <c r="E6" s="893"/>
      <c r="F6" s="893"/>
      <c r="G6" s="894"/>
    </row>
    <row r="7" spans="2:7" ht="25.5" customHeight="1" x14ac:dyDescent="0.25">
      <c r="B7" s="12"/>
      <c r="C7" s="895" t="s">
        <v>3</v>
      </c>
      <c r="D7" s="896"/>
      <c r="E7" s="896"/>
      <c r="F7" s="896"/>
      <c r="G7" s="897"/>
    </row>
    <row r="8" spans="2:7" ht="25.5" customHeight="1" x14ac:dyDescent="0.25">
      <c r="B8" s="2" t="s">
        <v>4</v>
      </c>
      <c r="C8" s="811" t="str">
        <f>+B3</f>
        <v>POLICIA NACIONAL DIRECCION LOGISTICA Y FINANCIERA</v>
      </c>
      <c r="D8" s="812"/>
      <c r="E8" s="813"/>
      <c r="F8" s="5" t="s">
        <v>5</v>
      </c>
      <c r="G8" s="4" t="s">
        <v>6</v>
      </c>
    </row>
    <row r="9" spans="2:7" ht="25.5" customHeight="1" x14ac:dyDescent="0.25">
      <c r="B9" s="3" t="s">
        <v>7</v>
      </c>
      <c r="C9" s="811" t="str">
        <f>C8</f>
        <v>POLICIA NACIONAL DIRECCION LOGISTICA Y FINANCIERA</v>
      </c>
      <c r="D9" s="812"/>
      <c r="E9" s="813"/>
      <c r="F9" s="5" t="s">
        <v>5</v>
      </c>
      <c r="G9" s="4" t="str">
        <f>G8</f>
        <v>800.141.397-5</v>
      </c>
    </row>
    <row r="10" spans="2:7" ht="25.5" customHeight="1" thickBot="1" x14ac:dyDescent="0.3">
      <c r="B10" s="3" t="s">
        <v>8</v>
      </c>
      <c r="C10" s="811" t="str">
        <f t="shared" ref="C10" si="0">+C9</f>
        <v>POLICIA NACIONAL DIRECCION LOGISTICA Y FINANCIERA</v>
      </c>
      <c r="D10" s="812"/>
      <c r="E10" s="813"/>
      <c r="F10" s="6" t="s">
        <v>5</v>
      </c>
      <c r="G10" s="4" t="str">
        <f>G9</f>
        <v>800.141.397-5</v>
      </c>
    </row>
    <row r="11" spans="2:7" ht="30" customHeight="1" x14ac:dyDescent="0.25">
      <c r="B11" s="814" t="s">
        <v>9</v>
      </c>
      <c r="C11" s="815"/>
      <c r="D11" s="815"/>
      <c r="E11" s="815"/>
      <c r="F11" s="815"/>
      <c r="G11" s="816"/>
    </row>
    <row r="12" spans="2:7" ht="35.1" customHeight="1" x14ac:dyDescent="0.25">
      <c r="B12" s="905" t="s">
        <v>574</v>
      </c>
      <c r="C12" s="906"/>
      <c r="D12" s="906"/>
      <c r="E12" s="906"/>
      <c r="F12" s="906"/>
      <c r="G12" s="907"/>
    </row>
    <row r="13" spans="2:7" ht="30" customHeight="1" x14ac:dyDescent="0.25">
      <c r="B13" s="820" t="s">
        <v>339</v>
      </c>
      <c r="C13" s="820"/>
      <c r="D13" s="820"/>
      <c r="E13" s="820"/>
      <c r="F13" s="820"/>
      <c r="G13" s="820"/>
    </row>
    <row r="14" spans="2:7" ht="25.5" customHeight="1" x14ac:dyDescent="0.25">
      <c r="B14" s="821" t="s">
        <v>491</v>
      </c>
      <c r="C14" s="821"/>
      <c r="D14" s="821"/>
      <c r="E14" s="821"/>
      <c r="F14" s="908"/>
      <c r="G14" s="908"/>
    </row>
    <row r="15" spans="2:7" ht="25.5" customHeight="1" x14ac:dyDescent="0.25">
      <c r="B15" s="809" t="s">
        <v>341</v>
      </c>
      <c r="C15" s="809"/>
      <c r="D15" s="809"/>
      <c r="E15" s="809"/>
      <c r="F15" s="898">
        <v>3000000000</v>
      </c>
      <c r="G15" s="898"/>
    </row>
    <row r="16" spans="2:7" ht="25.5" customHeight="1" x14ac:dyDescent="0.25">
      <c r="B16" s="809" t="s">
        <v>342</v>
      </c>
      <c r="C16" s="809"/>
      <c r="D16" s="809"/>
      <c r="E16" s="809"/>
      <c r="F16" s="898">
        <v>3000000000</v>
      </c>
      <c r="G16" s="898"/>
    </row>
    <row r="17" spans="2:7" ht="25.5" customHeight="1" x14ac:dyDescent="0.25">
      <c r="B17" s="809" t="s">
        <v>343</v>
      </c>
      <c r="C17" s="809"/>
      <c r="D17" s="809"/>
      <c r="E17" s="809"/>
      <c r="F17" s="898">
        <v>6000000000</v>
      </c>
      <c r="G17" s="898"/>
    </row>
    <row r="18" spans="2:7" ht="30" customHeight="1" x14ac:dyDescent="0.25">
      <c r="B18" s="13" t="s">
        <v>568</v>
      </c>
      <c r="C18" s="14"/>
      <c r="D18" s="15"/>
      <c r="E18" s="15"/>
      <c r="F18" s="15"/>
      <c r="G18" s="15"/>
    </row>
    <row r="19" spans="2:7" ht="75.599999999999994" customHeight="1" thickBot="1" x14ac:dyDescent="0.3">
      <c r="B19" s="764" t="s">
        <v>496</v>
      </c>
      <c r="C19" s="798"/>
      <c r="D19" s="798"/>
      <c r="E19" s="798"/>
      <c r="F19" s="798"/>
      <c r="G19" s="799"/>
    </row>
    <row r="20" spans="2:7" ht="30" customHeight="1" thickBot="1" x14ac:dyDescent="0.3">
      <c r="B20" s="808" t="s">
        <v>357</v>
      </c>
      <c r="C20" s="804"/>
      <c r="D20" s="804"/>
      <c r="E20" s="804"/>
      <c r="F20" s="804"/>
      <c r="G20" s="805"/>
    </row>
    <row r="21" spans="2:7" ht="30" customHeight="1" x14ac:dyDescent="0.25">
      <c r="B21" s="803" t="s">
        <v>569</v>
      </c>
      <c r="C21" s="804"/>
      <c r="D21" s="804"/>
      <c r="E21" s="804"/>
      <c r="F21" s="804"/>
      <c r="G21" s="805"/>
    </row>
    <row r="22" spans="2:7" ht="63" customHeight="1" thickBot="1" x14ac:dyDescent="0.3">
      <c r="B22" s="750" t="s">
        <v>497</v>
      </c>
      <c r="C22" s="806"/>
      <c r="D22" s="806"/>
      <c r="E22" s="806"/>
      <c r="F22" s="806"/>
      <c r="G22" s="807"/>
    </row>
    <row r="23" spans="2:7" ht="30" customHeight="1" x14ac:dyDescent="0.25">
      <c r="B23" s="803" t="s">
        <v>544</v>
      </c>
      <c r="C23" s="804"/>
      <c r="D23" s="804"/>
      <c r="E23" s="804"/>
      <c r="F23" s="804"/>
      <c r="G23" s="805"/>
    </row>
    <row r="24" spans="2:7" ht="212.25" customHeight="1" thickBot="1" x14ac:dyDescent="0.3">
      <c r="B24" s="882" t="s">
        <v>545</v>
      </c>
      <c r="C24" s="885"/>
      <c r="D24" s="885"/>
      <c r="E24" s="885"/>
      <c r="F24" s="885"/>
      <c r="G24" s="886"/>
    </row>
    <row r="25" spans="2:7" ht="30" customHeight="1" x14ac:dyDescent="0.25">
      <c r="B25" s="803" t="s">
        <v>359</v>
      </c>
      <c r="C25" s="804"/>
      <c r="D25" s="804"/>
      <c r="E25" s="804"/>
      <c r="F25" s="804"/>
      <c r="G25" s="805"/>
    </row>
    <row r="26" spans="2:7" ht="63" customHeight="1" x14ac:dyDescent="0.25">
      <c r="B26" s="750" t="s">
        <v>575</v>
      </c>
      <c r="C26" s="806"/>
      <c r="D26" s="806"/>
      <c r="E26" s="806"/>
      <c r="F26" s="806"/>
      <c r="G26" s="807"/>
    </row>
    <row r="27" spans="2:7" ht="30" customHeight="1" x14ac:dyDescent="0.25">
      <c r="B27" s="800" t="s">
        <v>334</v>
      </c>
      <c r="C27" s="801"/>
      <c r="D27" s="801"/>
      <c r="E27" s="801"/>
      <c r="F27" s="801"/>
      <c r="G27" s="802"/>
    </row>
    <row r="28" spans="2:7" ht="34.15" customHeight="1" x14ac:dyDescent="0.25">
      <c r="B28" s="865" t="s">
        <v>361</v>
      </c>
      <c r="C28" s="909"/>
      <c r="D28" s="909"/>
      <c r="E28" s="909"/>
      <c r="F28" s="909"/>
      <c r="G28" s="910"/>
    </row>
    <row r="29" spans="2:7" ht="30" customHeight="1" x14ac:dyDescent="0.25">
      <c r="B29" s="800" t="s">
        <v>364</v>
      </c>
      <c r="C29" s="801"/>
      <c r="D29" s="801"/>
      <c r="E29" s="801"/>
      <c r="F29" s="801"/>
      <c r="G29" s="802"/>
    </row>
    <row r="30" spans="2:7" ht="77.45" customHeight="1" x14ac:dyDescent="0.25">
      <c r="B30" s="764" t="s">
        <v>500</v>
      </c>
      <c r="C30" s="798"/>
      <c r="D30" s="798"/>
      <c r="E30" s="798"/>
      <c r="F30" s="798"/>
      <c r="G30" s="799"/>
    </row>
    <row r="31" spans="2:7" ht="30" customHeight="1" x14ac:dyDescent="0.25">
      <c r="B31" s="800" t="s">
        <v>366</v>
      </c>
      <c r="C31" s="801"/>
      <c r="D31" s="801"/>
      <c r="E31" s="801"/>
      <c r="F31" s="801"/>
      <c r="G31" s="802"/>
    </row>
    <row r="32" spans="2:7" ht="77.45" customHeight="1" x14ac:dyDescent="0.25">
      <c r="B32" s="764" t="s">
        <v>501</v>
      </c>
      <c r="C32" s="798"/>
      <c r="D32" s="798"/>
      <c r="E32" s="798"/>
      <c r="F32" s="798"/>
      <c r="G32" s="799"/>
    </row>
    <row r="33" spans="2:7" ht="30" customHeight="1" x14ac:dyDescent="0.25">
      <c r="B33" s="800" t="s">
        <v>370</v>
      </c>
      <c r="C33" s="801"/>
      <c r="D33" s="801"/>
      <c r="E33" s="801"/>
      <c r="F33" s="801"/>
      <c r="G33" s="802"/>
    </row>
    <row r="34" spans="2:7" ht="77.45" customHeight="1" x14ac:dyDescent="0.25">
      <c r="B34" s="764" t="s">
        <v>503</v>
      </c>
      <c r="C34" s="798"/>
      <c r="D34" s="798"/>
      <c r="E34" s="798"/>
      <c r="F34" s="798"/>
      <c r="G34" s="799"/>
    </row>
    <row r="35" spans="2:7" ht="30" customHeight="1" x14ac:dyDescent="0.25">
      <c r="B35" s="767" t="s">
        <v>374</v>
      </c>
      <c r="C35" s="768"/>
      <c r="D35" s="768"/>
      <c r="E35" s="768"/>
      <c r="F35" s="768"/>
      <c r="G35" s="769"/>
    </row>
    <row r="36" spans="2:7" ht="120.75" customHeight="1" x14ac:dyDescent="0.25">
      <c r="B36" s="865" t="s">
        <v>549</v>
      </c>
      <c r="C36" s="887"/>
      <c r="D36" s="887"/>
      <c r="E36" s="887"/>
      <c r="F36" s="887"/>
      <c r="G36" s="888"/>
    </row>
    <row r="37" spans="2:7" ht="30" customHeight="1" x14ac:dyDescent="0.25">
      <c r="B37" s="767" t="s">
        <v>376</v>
      </c>
      <c r="C37" s="768"/>
      <c r="D37" s="768"/>
      <c r="E37" s="768"/>
      <c r="F37" s="768"/>
      <c r="G37" s="769"/>
    </row>
    <row r="38" spans="2:7" ht="36.950000000000003" customHeight="1" x14ac:dyDescent="0.25">
      <c r="B38" s="865" t="s">
        <v>572</v>
      </c>
      <c r="C38" s="887"/>
      <c r="D38" s="887"/>
      <c r="E38" s="887"/>
      <c r="F38" s="887"/>
      <c r="G38" s="888"/>
    </row>
    <row r="39" spans="2:7" ht="30" customHeight="1" x14ac:dyDescent="0.25">
      <c r="B39" s="767" t="s">
        <v>378</v>
      </c>
      <c r="C39" s="768"/>
      <c r="D39" s="768"/>
      <c r="E39" s="768"/>
      <c r="F39" s="768"/>
      <c r="G39" s="769"/>
    </row>
    <row r="40" spans="2:7" ht="175.5" customHeight="1" x14ac:dyDescent="0.25">
      <c r="B40" s="753" t="s">
        <v>576</v>
      </c>
      <c r="C40" s="754"/>
      <c r="D40" s="754"/>
      <c r="E40" s="754"/>
      <c r="F40" s="754"/>
      <c r="G40" s="755"/>
    </row>
    <row r="41" spans="2:7" ht="30" customHeight="1" x14ac:dyDescent="0.25">
      <c r="B41" s="767" t="s">
        <v>380</v>
      </c>
      <c r="C41" s="768"/>
      <c r="D41" s="768"/>
      <c r="E41" s="768"/>
      <c r="F41" s="768"/>
      <c r="G41" s="769"/>
    </row>
    <row r="42" spans="2:7" ht="113.25" customHeight="1" thickBot="1" x14ac:dyDescent="0.3">
      <c r="B42" s="865" t="s">
        <v>381</v>
      </c>
      <c r="C42" s="866"/>
      <c r="D42" s="866"/>
      <c r="E42" s="866"/>
      <c r="F42" s="866"/>
      <c r="G42" s="867"/>
    </row>
    <row r="43" spans="2:7" ht="25.5" customHeight="1" x14ac:dyDescent="0.25">
      <c r="B43" s="752" t="s">
        <v>382</v>
      </c>
      <c r="C43" s="748"/>
      <c r="D43" s="748"/>
      <c r="E43" s="748"/>
      <c r="F43" s="748"/>
      <c r="G43" s="749"/>
    </row>
    <row r="44" spans="2:7" ht="115.5" customHeight="1" thickBot="1" x14ac:dyDescent="0.3">
      <c r="B44" s="865" t="s">
        <v>507</v>
      </c>
      <c r="C44" s="866"/>
      <c r="D44" s="866"/>
      <c r="E44" s="866"/>
      <c r="F44" s="866"/>
      <c r="G44" s="867"/>
    </row>
    <row r="45" spans="2:7" ht="30" customHeight="1" x14ac:dyDescent="0.25">
      <c r="B45" s="752" t="s">
        <v>553</v>
      </c>
      <c r="C45" s="748"/>
      <c r="D45" s="748"/>
      <c r="E45" s="748"/>
      <c r="F45" s="748"/>
      <c r="G45" s="749"/>
    </row>
    <row r="46" spans="2:7" ht="81" customHeight="1" thickBot="1" x14ac:dyDescent="0.3">
      <c r="B46" s="753" t="s">
        <v>554</v>
      </c>
      <c r="C46" s="754"/>
      <c r="D46" s="754"/>
      <c r="E46" s="754"/>
      <c r="F46" s="754"/>
      <c r="G46" s="755"/>
    </row>
    <row r="47" spans="2:7" ht="30" customHeight="1" x14ac:dyDescent="0.25">
      <c r="B47" s="752" t="s">
        <v>388</v>
      </c>
      <c r="C47" s="748"/>
      <c r="D47" s="748"/>
      <c r="E47" s="748"/>
      <c r="F47" s="748"/>
      <c r="G47" s="749"/>
    </row>
    <row r="48" spans="2:7" ht="35.450000000000003" customHeight="1" thickBot="1" x14ac:dyDescent="0.3">
      <c r="B48" s="882" t="s">
        <v>510</v>
      </c>
      <c r="C48" s="883"/>
      <c r="D48" s="883"/>
      <c r="E48" s="883"/>
      <c r="F48" s="883"/>
      <c r="G48" s="884"/>
    </row>
    <row r="49" spans="2:7" ht="30" customHeight="1" x14ac:dyDescent="0.25">
      <c r="B49" s="752" t="s">
        <v>390</v>
      </c>
      <c r="C49" s="748"/>
      <c r="D49" s="748"/>
      <c r="E49" s="748"/>
      <c r="F49" s="748"/>
      <c r="G49" s="749"/>
    </row>
    <row r="50" spans="2:7" ht="171.75" customHeight="1" thickBot="1" x14ac:dyDescent="0.3">
      <c r="B50" s="865" t="s">
        <v>511</v>
      </c>
      <c r="C50" s="866"/>
      <c r="D50" s="866"/>
      <c r="E50" s="866"/>
      <c r="F50" s="866"/>
      <c r="G50" s="867"/>
    </row>
    <row r="51" spans="2:7" ht="30" customHeight="1" x14ac:dyDescent="0.25">
      <c r="B51" s="752" t="s">
        <v>396</v>
      </c>
      <c r="C51" s="748"/>
      <c r="D51" s="748"/>
      <c r="E51" s="748"/>
      <c r="F51" s="748"/>
      <c r="G51" s="749"/>
    </row>
    <row r="52" spans="2:7" ht="66" customHeight="1" thickBot="1" x14ac:dyDescent="0.3">
      <c r="B52" s="756" t="s">
        <v>514</v>
      </c>
      <c r="C52" s="757"/>
      <c r="D52" s="757"/>
      <c r="E52" s="757"/>
      <c r="F52" s="757"/>
      <c r="G52" s="758"/>
    </row>
    <row r="53" spans="2:7" ht="30" customHeight="1" x14ac:dyDescent="0.25">
      <c r="B53" s="752" t="s">
        <v>398</v>
      </c>
      <c r="C53" s="748"/>
      <c r="D53" s="748"/>
      <c r="E53" s="748"/>
      <c r="F53" s="748"/>
      <c r="G53" s="749"/>
    </row>
    <row r="54" spans="2:7" ht="53.45" customHeight="1" thickBot="1" x14ac:dyDescent="0.3">
      <c r="B54" s="756" t="s">
        <v>515</v>
      </c>
      <c r="C54" s="757"/>
      <c r="D54" s="757"/>
      <c r="E54" s="757"/>
      <c r="F54" s="757"/>
      <c r="G54" s="758"/>
    </row>
    <row r="55" spans="2:7" ht="30" customHeight="1" x14ac:dyDescent="0.25">
      <c r="B55" s="752" t="s">
        <v>400</v>
      </c>
      <c r="C55" s="748"/>
      <c r="D55" s="748"/>
      <c r="E55" s="748"/>
      <c r="F55" s="748"/>
      <c r="G55" s="749"/>
    </row>
    <row r="56" spans="2:7" ht="39" customHeight="1" thickBot="1" x14ac:dyDescent="0.3">
      <c r="B56" s="756" t="s">
        <v>556</v>
      </c>
      <c r="C56" s="757"/>
      <c r="D56" s="757"/>
      <c r="E56" s="757"/>
      <c r="F56" s="757"/>
      <c r="G56" s="758"/>
    </row>
    <row r="57" spans="2:7" ht="30" customHeight="1" x14ac:dyDescent="0.25">
      <c r="B57" s="752" t="s">
        <v>406</v>
      </c>
      <c r="C57" s="748"/>
      <c r="D57" s="748"/>
      <c r="E57" s="748"/>
      <c r="F57" s="748"/>
      <c r="G57" s="749"/>
    </row>
    <row r="58" spans="2:7" ht="48.95" customHeight="1" thickBot="1" x14ac:dyDescent="0.3">
      <c r="B58" s="756" t="s">
        <v>557</v>
      </c>
      <c r="C58" s="757"/>
      <c r="D58" s="757"/>
      <c r="E58" s="757"/>
      <c r="F58" s="757"/>
      <c r="G58" s="758"/>
    </row>
    <row r="59" spans="2:7" ht="30" customHeight="1" x14ac:dyDescent="0.25">
      <c r="B59" s="752" t="s">
        <v>408</v>
      </c>
      <c r="C59" s="748"/>
      <c r="D59" s="748"/>
      <c r="E59" s="748"/>
      <c r="F59" s="748"/>
      <c r="G59" s="749"/>
    </row>
    <row r="60" spans="2:7" ht="83.25" customHeight="1" thickBot="1" x14ac:dyDescent="0.3">
      <c r="B60" s="756" t="s">
        <v>521</v>
      </c>
      <c r="C60" s="757"/>
      <c r="D60" s="757"/>
      <c r="E60" s="757"/>
      <c r="F60" s="757"/>
      <c r="G60" s="758"/>
    </row>
    <row r="61" spans="2:7" ht="30" customHeight="1" x14ac:dyDescent="0.25">
      <c r="B61" s="752" t="s">
        <v>410</v>
      </c>
      <c r="C61" s="748"/>
      <c r="D61" s="748"/>
      <c r="E61" s="748"/>
      <c r="F61" s="748"/>
      <c r="G61" s="749"/>
    </row>
    <row r="62" spans="2:7" ht="356.25" customHeight="1" thickBot="1" x14ac:dyDescent="0.3">
      <c r="B62" s="753" t="s">
        <v>558</v>
      </c>
      <c r="C62" s="754"/>
      <c r="D62" s="754"/>
      <c r="E62" s="754"/>
      <c r="F62" s="754"/>
      <c r="G62" s="755"/>
    </row>
    <row r="63" spans="2:7" ht="30" customHeight="1" x14ac:dyDescent="0.25">
      <c r="B63" s="752" t="s">
        <v>412</v>
      </c>
      <c r="C63" s="748"/>
      <c r="D63" s="748"/>
      <c r="E63" s="748"/>
      <c r="F63" s="748"/>
      <c r="G63" s="749"/>
    </row>
    <row r="64" spans="2:7" ht="89.45" customHeight="1" thickBot="1" x14ac:dyDescent="0.3">
      <c r="B64" s="753" t="s">
        <v>523</v>
      </c>
      <c r="C64" s="754"/>
      <c r="D64" s="754"/>
      <c r="E64" s="754"/>
      <c r="F64" s="754"/>
      <c r="G64" s="755"/>
    </row>
    <row r="65" spans="2:7" ht="30" customHeight="1" x14ac:dyDescent="0.25">
      <c r="B65" s="752" t="s">
        <v>416</v>
      </c>
      <c r="C65" s="748"/>
      <c r="D65" s="748"/>
      <c r="E65" s="748"/>
      <c r="F65" s="748"/>
      <c r="G65" s="749"/>
    </row>
    <row r="66" spans="2:7" ht="69.95" customHeight="1" thickBot="1" x14ac:dyDescent="0.3">
      <c r="B66" s="753" t="s">
        <v>525</v>
      </c>
      <c r="C66" s="754"/>
      <c r="D66" s="754"/>
      <c r="E66" s="754"/>
      <c r="F66" s="754"/>
      <c r="G66" s="755"/>
    </row>
    <row r="67" spans="2:7" ht="30" customHeight="1" x14ac:dyDescent="0.25">
      <c r="B67" s="752" t="s">
        <v>560</v>
      </c>
      <c r="C67" s="748"/>
      <c r="D67" s="748"/>
      <c r="E67" s="748"/>
      <c r="F67" s="748"/>
      <c r="G67" s="749"/>
    </row>
    <row r="68" spans="2:7" ht="117.75" customHeight="1" thickBot="1" x14ac:dyDescent="0.3">
      <c r="B68" s="865" t="s">
        <v>526</v>
      </c>
      <c r="C68" s="866"/>
      <c r="D68" s="866"/>
      <c r="E68" s="866"/>
      <c r="F68" s="866"/>
      <c r="G68" s="867"/>
    </row>
    <row r="69" spans="2:7" ht="30" customHeight="1" x14ac:dyDescent="0.25">
      <c r="B69" s="752" t="s">
        <v>527</v>
      </c>
      <c r="C69" s="748"/>
      <c r="D69" s="748"/>
      <c r="E69" s="748"/>
      <c r="F69" s="748"/>
      <c r="G69" s="749"/>
    </row>
    <row r="70" spans="2:7" ht="219.75" customHeight="1" thickBot="1" x14ac:dyDescent="0.3">
      <c r="B70" s="753" t="s">
        <v>577</v>
      </c>
      <c r="C70" s="754"/>
      <c r="D70" s="754"/>
      <c r="E70" s="754"/>
      <c r="F70" s="754"/>
      <c r="G70" s="755"/>
    </row>
    <row r="71" spans="2:7" ht="30" customHeight="1" x14ac:dyDescent="0.25">
      <c r="B71" s="752" t="s">
        <v>422</v>
      </c>
      <c r="C71" s="748"/>
      <c r="D71" s="748"/>
      <c r="E71" s="748"/>
      <c r="F71" s="748"/>
      <c r="G71" s="749"/>
    </row>
    <row r="72" spans="2:7" ht="75.95" customHeight="1" thickBot="1" x14ac:dyDescent="0.3">
      <c r="B72" s="756" t="s">
        <v>529</v>
      </c>
      <c r="C72" s="757"/>
      <c r="D72" s="757"/>
      <c r="E72" s="757"/>
      <c r="F72" s="757"/>
      <c r="G72" s="758"/>
    </row>
    <row r="73" spans="2:7" ht="30" customHeight="1" x14ac:dyDescent="0.25">
      <c r="B73" s="752" t="s">
        <v>427</v>
      </c>
      <c r="C73" s="748"/>
      <c r="D73" s="748"/>
      <c r="E73" s="748"/>
      <c r="F73" s="748"/>
      <c r="G73" s="749"/>
    </row>
    <row r="74" spans="2:7" ht="159.94999999999999" customHeight="1" thickBot="1" x14ac:dyDescent="0.3">
      <c r="B74" s="753" t="s">
        <v>562</v>
      </c>
      <c r="C74" s="754"/>
      <c r="D74" s="754"/>
      <c r="E74" s="754"/>
      <c r="F74" s="754"/>
      <c r="G74" s="755"/>
    </row>
    <row r="75" spans="2:7" ht="30" customHeight="1" x14ac:dyDescent="0.25">
      <c r="B75" s="752" t="s">
        <v>429</v>
      </c>
      <c r="C75" s="748"/>
      <c r="D75" s="748"/>
      <c r="E75" s="748"/>
      <c r="F75" s="748"/>
      <c r="G75" s="749"/>
    </row>
    <row r="76" spans="2:7" ht="21.6" customHeight="1" thickBot="1" x14ac:dyDescent="0.3">
      <c r="B76" s="871" t="s">
        <v>430</v>
      </c>
      <c r="C76" s="871"/>
      <c r="D76" s="871"/>
      <c r="E76" s="871"/>
      <c r="F76" s="872" t="s">
        <v>431</v>
      </c>
      <c r="G76" s="872"/>
    </row>
    <row r="77" spans="2:7" ht="21.6" customHeight="1" x14ac:dyDescent="0.25">
      <c r="B77" s="871"/>
      <c r="C77" s="871"/>
      <c r="D77" s="871"/>
      <c r="E77" s="871"/>
      <c r="F77" s="43" t="s">
        <v>432</v>
      </c>
      <c r="G77" s="43" t="s">
        <v>433</v>
      </c>
    </row>
    <row r="78" spans="2:7" ht="21.6" customHeight="1" x14ac:dyDescent="0.25">
      <c r="B78" s="873" t="s">
        <v>434</v>
      </c>
      <c r="C78" s="873"/>
      <c r="D78" s="873"/>
      <c r="E78" s="873"/>
      <c r="F78" s="30" t="s">
        <v>435</v>
      </c>
      <c r="G78" s="30" t="s">
        <v>436</v>
      </c>
    </row>
    <row r="79" spans="2:7" ht="21.6" customHeight="1" x14ac:dyDescent="0.25">
      <c r="B79" s="873" t="s">
        <v>437</v>
      </c>
      <c r="C79" s="873"/>
      <c r="D79" s="873"/>
      <c r="E79" s="873"/>
      <c r="F79" s="30" t="s">
        <v>438</v>
      </c>
      <c r="G79" s="30" t="s">
        <v>435</v>
      </c>
    </row>
    <row r="80" spans="2:7" ht="21.6" customHeight="1" x14ac:dyDescent="0.25">
      <c r="B80" s="873" t="s">
        <v>439</v>
      </c>
      <c r="C80" s="873"/>
      <c r="D80" s="873"/>
      <c r="E80" s="873"/>
      <c r="F80" s="30" t="s">
        <v>440</v>
      </c>
      <c r="G80" s="30" t="s">
        <v>441</v>
      </c>
    </row>
    <row r="81" spans="1:7" ht="21.6" customHeight="1" x14ac:dyDescent="0.25">
      <c r="B81" s="873" t="s">
        <v>442</v>
      </c>
      <c r="C81" s="873"/>
      <c r="D81" s="873"/>
      <c r="E81" s="873"/>
      <c r="F81" s="30" t="s">
        <v>443</v>
      </c>
      <c r="G81" s="30" t="s">
        <v>444</v>
      </c>
    </row>
    <row r="82" spans="1:7" ht="21.6" customHeight="1" x14ac:dyDescent="0.25">
      <c r="B82" s="873" t="s">
        <v>447</v>
      </c>
      <c r="C82" s="873"/>
      <c r="D82" s="873"/>
      <c r="E82" s="873"/>
      <c r="F82" s="30" t="s">
        <v>436</v>
      </c>
      <c r="G82" s="30" t="s">
        <v>448</v>
      </c>
    </row>
    <row r="83" spans="1:7" ht="21.6" customHeight="1" x14ac:dyDescent="0.25">
      <c r="B83" s="873" t="s">
        <v>449</v>
      </c>
      <c r="C83" s="873"/>
      <c r="D83" s="873"/>
      <c r="E83" s="873"/>
      <c r="F83" s="30" t="s">
        <v>450</v>
      </c>
      <c r="G83" s="30" t="s">
        <v>451</v>
      </c>
    </row>
    <row r="84" spans="1:7" ht="21.6" customHeight="1" x14ac:dyDescent="0.25">
      <c r="B84" s="873" t="s">
        <v>452</v>
      </c>
      <c r="C84" s="873"/>
      <c r="D84" s="873"/>
      <c r="E84" s="873"/>
      <c r="F84" s="30" t="s">
        <v>451</v>
      </c>
      <c r="G84" s="30" t="s">
        <v>453</v>
      </c>
    </row>
    <row r="85" spans="1:7" ht="21.6" customHeight="1" x14ac:dyDescent="0.25">
      <c r="B85" s="873" t="s">
        <v>454</v>
      </c>
      <c r="C85" s="873"/>
      <c r="D85" s="873"/>
      <c r="E85" s="873"/>
      <c r="F85" s="30" t="s">
        <v>448</v>
      </c>
      <c r="G85" s="30" t="s">
        <v>455</v>
      </c>
    </row>
    <row r="86" spans="1:7" ht="21.6" customHeight="1" x14ac:dyDescent="0.25">
      <c r="B86" s="873" t="s">
        <v>445</v>
      </c>
      <c r="C86" s="873"/>
      <c r="D86" s="873"/>
      <c r="E86" s="873"/>
      <c r="F86" s="30" t="s">
        <v>446</v>
      </c>
      <c r="G86" s="30" t="s">
        <v>446</v>
      </c>
    </row>
    <row r="87" spans="1:7" ht="32.450000000000003" customHeight="1" x14ac:dyDescent="0.25">
      <c r="B87" s="868" t="s">
        <v>456</v>
      </c>
      <c r="C87" s="869"/>
      <c r="D87" s="869"/>
      <c r="E87" s="869"/>
      <c r="F87" s="869"/>
      <c r="G87" s="870"/>
    </row>
    <row r="88" spans="1:7" s="10" customFormat="1" ht="210.6" customHeight="1" x14ac:dyDescent="0.25">
      <c r="A88" s="64"/>
      <c r="B88" s="753" t="s">
        <v>530</v>
      </c>
      <c r="C88" s="754"/>
      <c r="D88" s="754"/>
      <c r="E88" s="754"/>
      <c r="F88" s="754"/>
      <c r="G88" s="755"/>
    </row>
    <row r="89" spans="1:7" ht="30" customHeight="1" x14ac:dyDescent="0.25">
      <c r="B89" s="752" t="s">
        <v>458</v>
      </c>
      <c r="C89" s="748"/>
      <c r="D89" s="748"/>
      <c r="E89" s="748"/>
      <c r="F89" s="748"/>
      <c r="G89" s="749"/>
    </row>
    <row r="90" spans="1:7" ht="25.15" customHeight="1" x14ac:dyDescent="0.25">
      <c r="B90" s="874" t="s">
        <v>430</v>
      </c>
      <c r="C90" s="875"/>
      <c r="D90" s="875"/>
      <c r="E90" s="876"/>
      <c r="F90" s="877" t="s">
        <v>459</v>
      </c>
      <c r="G90" s="878"/>
    </row>
    <row r="91" spans="1:7" ht="25.15" customHeight="1" x14ac:dyDescent="0.25">
      <c r="B91" s="879" t="s">
        <v>460</v>
      </c>
      <c r="C91" s="879"/>
      <c r="D91" s="879"/>
      <c r="E91" s="879"/>
      <c r="F91" s="880" t="s">
        <v>461</v>
      </c>
      <c r="G91" s="881"/>
    </row>
    <row r="92" spans="1:7" ht="25.15" customHeight="1" x14ac:dyDescent="0.25">
      <c r="B92" s="879" t="s">
        <v>462</v>
      </c>
      <c r="C92" s="879"/>
      <c r="D92" s="879"/>
      <c r="E92" s="879"/>
      <c r="F92" s="880" t="s">
        <v>463</v>
      </c>
      <c r="G92" s="881"/>
    </row>
    <row r="93" spans="1:7" ht="39.6" customHeight="1" x14ac:dyDescent="0.25">
      <c r="B93" s="879" t="s">
        <v>464</v>
      </c>
      <c r="C93" s="879"/>
      <c r="D93" s="879"/>
      <c r="E93" s="879"/>
      <c r="F93" s="917" t="s">
        <v>465</v>
      </c>
      <c r="G93" s="918"/>
    </row>
    <row r="94" spans="1:7" ht="25.15" customHeight="1" x14ac:dyDescent="0.25">
      <c r="B94" s="879" t="s">
        <v>466</v>
      </c>
      <c r="C94" s="879"/>
      <c r="D94" s="879"/>
      <c r="E94" s="879"/>
      <c r="F94" s="880" t="s">
        <v>467</v>
      </c>
      <c r="G94" s="881"/>
    </row>
    <row r="95" spans="1:7" ht="25.15" customHeight="1" x14ac:dyDescent="0.25">
      <c r="B95" s="879" t="s">
        <v>468</v>
      </c>
      <c r="C95" s="879"/>
      <c r="D95" s="879"/>
      <c r="E95" s="879"/>
      <c r="F95" s="880" t="s">
        <v>467</v>
      </c>
      <c r="G95" s="881"/>
    </row>
    <row r="96" spans="1:7" ht="30" customHeight="1" x14ac:dyDescent="0.25">
      <c r="B96" s="752" t="s">
        <v>469</v>
      </c>
      <c r="C96" s="748"/>
      <c r="D96" s="748"/>
      <c r="E96" s="748"/>
      <c r="F96" s="748"/>
      <c r="G96" s="749"/>
    </row>
    <row r="97" spans="2:9" ht="228.95" customHeight="1" thickBot="1" x14ac:dyDescent="0.3">
      <c r="B97" s="862" t="s">
        <v>531</v>
      </c>
      <c r="C97" s="863"/>
      <c r="D97" s="863"/>
      <c r="E97" s="863"/>
      <c r="F97" s="863"/>
      <c r="G97" s="864"/>
      <c r="H97" s="11"/>
      <c r="I97" s="29" t="s">
        <v>563</v>
      </c>
    </row>
    <row r="98" spans="2:9" ht="30" customHeight="1" x14ac:dyDescent="0.25">
      <c r="B98" s="752" t="s">
        <v>471</v>
      </c>
      <c r="C98" s="748"/>
      <c r="D98" s="748"/>
      <c r="E98" s="748"/>
      <c r="F98" s="748"/>
      <c r="G98" s="749"/>
      <c r="H98" s="11"/>
      <c r="I98" s="7"/>
    </row>
    <row r="99" spans="2:9" ht="27.6" customHeight="1" x14ac:dyDescent="0.25">
      <c r="B99" s="899" t="s">
        <v>430</v>
      </c>
      <c r="C99" s="899"/>
      <c r="D99" s="899"/>
      <c r="E99" s="899"/>
      <c r="F99" s="927" t="s">
        <v>459</v>
      </c>
      <c r="G99" s="928"/>
      <c r="H99" s="11"/>
      <c r="I99" s="7"/>
    </row>
    <row r="100" spans="2:9" ht="43.15" customHeight="1" x14ac:dyDescent="0.25">
      <c r="B100" s="899" t="s">
        <v>472</v>
      </c>
      <c r="C100" s="899"/>
      <c r="D100" s="899"/>
      <c r="E100" s="899"/>
      <c r="F100" s="917" t="s">
        <v>465</v>
      </c>
      <c r="G100" s="918"/>
      <c r="H100" s="8"/>
      <c r="I100" s="7"/>
    </row>
    <row r="101" spans="2:9" ht="27.6" customHeight="1" x14ac:dyDescent="0.25">
      <c r="B101" s="899" t="s">
        <v>462</v>
      </c>
      <c r="C101" s="899"/>
      <c r="D101" s="899"/>
      <c r="E101" s="899"/>
      <c r="F101" s="880" t="s">
        <v>463</v>
      </c>
      <c r="G101" s="881"/>
      <c r="H101" s="8"/>
      <c r="I101" s="7"/>
    </row>
    <row r="102" spans="2:9" ht="27.6" customHeight="1" x14ac:dyDescent="0.25">
      <c r="B102" s="899" t="s">
        <v>466</v>
      </c>
      <c r="C102" s="899"/>
      <c r="D102" s="899"/>
      <c r="E102" s="899"/>
      <c r="F102" s="880" t="s">
        <v>467</v>
      </c>
      <c r="G102" s="881"/>
      <c r="H102" s="8"/>
      <c r="I102" s="7"/>
    </row>
    <row r="103" spans="2:9" ht="27.6" customHeight="1" x14ac:dyDescent="0.25">
      <c r="B103" s="919" t="s">
        <v>468</v>
      </c>
      <c r="C103" s="920"/>
      <c r="D103" s="920"/>
      <c r="E103" s="921"/>
      <c r="F103" s="922" t="s">
        <v>467</v>
      </c>
      <c r="G103" s="923"/>
      <c r="H103" s="8"/>
      <c r="I103" s="7"/>
    </row>
    <row r="104" spans="2:9" ht="30" customHeight="1" x14ac:dyDescent="0.25">
      <c r="B104" s="752" t="s">
        <v>473</v>
      </c>
      <c r="C104" s="748"/>
      <c r="D104" s="748"/>
      <c r="E104" s="748"/>
      <c r="F104" s="748"/>
      <c r="G104" s="749"/>
      <c r="H104" s="8"/>
      <c r="I104" s="7"/>
    </row>
    <row r="105" spans="2:9" ht="79.5" customHeight="1" thickBot="1" x14ac:dyDescent="0.3">
      <c r="B105" s="753" t="s">
        <v>532</v>
      </c>
      <c r="C105" s="754"/>
      <c r="D105" s="754"/>
      <c r="E105" s="754"/>
      <c r="F105" s="754"/>
      <c r="G105" s="755"/>
      <c r="H105" s="8"/>
      <c r="I105" s="7"/>
    </row>
    <row r="106" spans="2:9" ht="30" customHeight="1" x14ac:dyDescent="0.25">
      <c r="B106" s="752" t="s">
        <v>475</v>
      </c>
      <c r="C106" s="748"/>
      <c r="D106" s="748"/>
      <c r="E106" s="748"/>
      <c r="F106" s="748"/>
      <c r="G106" s="749"/>
      <c r="H106" s="8"/>
      <c r="I106" s="7"/>
    </row>
    <row r="107" spans="2:9" ht="233.25" customHeight="1" x14ac:dyDescent="0.25">
      <c r="B107" s="753" t="s">
        <v>476</v>
      </c>
      <c r="C107" s="754"/>
      <c r="D107" s="754"/>
      <c r="E107" s="754"/>
      <c r="F107" s="754"/>
      <c r="G107" s="755"/>
      <c r="H107" s="8"/>
      <c r="I107" s="7"/>
    </row>
    <row r="108" spans="2:9" ht="30" customHeight="1" x14ac:dyDescent="0.25">
      <c r="B108" s="752" t="s">
        <v>533</v>
      </c>
      <c r="C108" s="748"/>
      <c r="D108" s="748"/>
      <c r="E108" s="748"/>
      <c r="F108" s="748"/>
      <c r="G108" s="749"/>
      <c r="H108" s="8"/>
      <c r="I108" s="7"/>
    </row>
    <row r="109" spans="2:9" ht="112.5" customHeight="1" thickBot="1" x14ac:dyDescent="0.3">
      <c r="B109" s="753" t="s">
        <v>534</v>
      </c>
      <c r="C109" s="754"/>
      <c r="D109" s="754"/>
      <c r="E109" s="754"/>
      <c r="F109" s="754"/>
      <c r="G109" s="755"/>
      <c r="H109" s="8"/>
      <c r="I109" s="7"/>
    </row>
    <row r="110" spans="2:9" ht="30" customHeight="1" x14ac:dyDescent="0.25">
      <c r="B110" s="752" t="s">
        <v>481</v>
      </c>
      <c r="C110" s="748"/>
      <c r="D110" s="748"/>
      <c r="E110" s="748"/>
      <c r="F110" s="748"/>
      <c r="G110" s="749"/>
      <c r="H110" s="8"/>
      <c r="I110" s="7"/>
    </row>
    <row r="111" spans="2:9" ht="66" customHeight="1" thickBot="1" x14ac:dyDescent="0.3">
      <c r="B111" s="848" t="s">
        <v>536</v>
      </c>
      <c r="C111" s="931"/>
      <c r="D111" s="931"/>
      <c r="E111" s="931"/>
      <c r="F111" s="931"/>
      <c r="G111" s="932"/>
      <c r="H111" s="8"/>
      <c r="I111" s="7"/>
    </row>
    <row r="112" spans="2:9" ht="30" customHeight="1" x14ac:dyDescent="0.25">
      <c r="B112" s="911" t="s">
        <v>483</v>
      </c>
      <c r="C112" s="912"/>
      <c r="D112" s="912"/>
      <c r="E112" s="912"/>
      <c r="F112" s="912"/>
      <c r="G112" s="913"/>
      <c r="H112" s="8"/>
      <c r="I112" s="7"/>
    </row>
    <row r="113" spans="2:9" ht="57.75" customHeight="1" x14ac:dyDescent="0.25">
      <c r="B113" s="924" t="s">
        <v>484</v>
      </c>
      <c r="C113" s="925"/>
      <c r="D113" s="925"/>
      <c r="E113" s="925"/>
      <c r="F113" s="925"/>
      <c r="G113" s="926"/>
      <c r="H113" s="1"/>
      <c r="I113" s="29" t="s">
        <v>564</v>
      </c>
    </row>
    <row r="114" spans="2:9" ht="72.75" customHeight="1" x14ac:dyDescent="0.25">
      <c r="B114" s="856" t="s">
        <v>485</v>
      </c>
      <c r="C114" s="857"/>
      <c r="D114" s="857"/>
      <c r="E114" s="857"/>
      <c r="F114" s="857"/>
      <c r="G114" s="858"/>
      <c r="H114" s="1"/>
      <c r="I114" s="7"/>
    </row>
    <row r="115" spans="2:9" ht="243" customHeight="1" x14ac:dyDescent="0.25">
      <c r="B115" s="859" t="s">
        <v>537</v>
      </c>
      <c r="C115" s="860"/>
      <c r="D115" s="860"/>
      <c r="E115" s="860"/>
      <c r="F115" s="860"/>
      <c r="G115" s="861"/>
      <c r="H115" s="1"/>
      <c r="I115" s="7"/>
    </row>
  </sheetData>
  <mergeCells count="127">
    <mergeCell ref="B103:E103"/>
    <mergeCell ref="F103:G103"/>
    <mergeCell ref="B91:E91"/>
    <mergeCell ref="F91:G91"/>
    <mergeCell ref="B82:E82"/>
    <mergeCell ref="B83:E83"/>
    <mergeCell ref="B84:E84"/>
    <mergeCell ref="B113:G113"/>
    <mergeCell ref="B95:E95"/>
    <mergeCell ref="F95:G95"/>
    <mergeCell ref="B99:E99"/>
    <mergeCell ref="F99:G99"/>
    <mergeCell ref="B100:E100"/>
    <mergeCell ref="F100:G100"/>
    <mergeCell ref="B92:E92"/>
    <mergeCell ref="F92:G92"/>
    <mergeCell ref="B93:E93"/>
    <mergeCell ref="F93:G93"/>
    <mergeCell ref="B94:E94"/>
    <mergeCell ref="F94:G94"/>
    <mergeCell ref="B96:G96"/>
    <mergeCell ref="B97:G97"/>
    <mergeCell ref="B98:G98"/>
    <mergeCell ref="B104:G104"/>
    <mergeCell ref="B112:G112"/>
    <mergeCell ref="B106:G106"/>
    <mergeCell ref="B105:G105"/>
    <mergeCell ref="B101:E101"/>
    <mergeCell ref="B107:G107"/>
    <mergeCell ref="B108:G108"/>
    <mergeCell ref="B109:G109"/>
    <mergeCell ref="B14:E14"/>
    <mergeCell ref="F14:G14"/>
    <mergeCell ref="B33:G33"/>
    <mergeCell ref="B22:G22"/>
    <mergeCell ref="B23:G23"/>
    <mergeCell ref="B24:G24"/>
    <mergeCell ref="B25:G25"/>
    <mergeCell ref="B26:G26"/>
    <mergeCell ref="B27:G27"/>
    <mergeCell ref="B28:G28"/>
    <mergeCell ref="B29:G29"/>
    <mergeCell ref="B30:G30"/>
    <mergeCell ref="B31:G31"/>
    <mergeCell ref="B32:G32"/>
    <mergeCell ref="B45:G45"/>
    <mergeCell ref="B34:G34"/>
    <mergeCell ref="B35:G35"/>
    <mergeCell ref="B3:G3"/>
    <mergeCell ref="B4:G4"/>
    <mergeCell ref="B5:G5"/>
    <mergeCell ref="B6:G6"/>
    <mergeCell ref="C7:G7"/>
    <mergeCell ref="C8:E8"/>
    <mergeCell ref="C9:E9"/>
    <mergeCell ref="C10:E10"/>
    <mergeCell ref="B11:G11"/>
    <mergeCell ref="B12:G12"/>
    <mergeCell ref="B13:G13"/>
    <mergeCell ref="B19:G19"/>
    <mergeCell ref="B20:G20"/>
    <mergeCell ref="B21:G21"/>
    <mergeCell ref="B15:E15"/>
    <mergeCell ref="F15:G15"/>
    <mergeCell ref="B16:E16"/>
    <mergeCell ref="F16:G16"/>
    <mergeCell ref="B17:E17"/>
    <mergeCell ref="F17:G17"/>
    <mergeCell ref="B36:G36"/>
    <mergeCell ref="B37:G37"/>
    <mergeCell ref="B38:G38"/>
    <mergeCell ref="B39:G39"/>
    <mergeCell ref="B40:G40"/>
    <mergeCell ref="B41:G41"/>
    <mergeCell ref="B42:G42"/>
    <mergeCell ref="B43:G43"/>
    <mergeCell ref="B44:G44"/>
    <mergeCell ref="B57:G57"/>
    <mergeCell ref="B46:G46"/>
    <mergeCell ref="B47:G47"/>
    <mergeCell ref="B48:G48"/>
    <mergeCell ref="B49:G49"/>
    <mergeCell ref="B50:G50"/>
    <mergeCell ref="B51:G51"/>
    <mergeCell ref="B52:G52"/>
    <mergeCell ref="B53:G53"/>
    <mergeCell ref="B54:G54"/>
    <mergeCell ref="B55:G55"/>
    <mergeCell ref="B56:G56"/>
    <mergeCell ref="B102:E102"/>
    <mergeCell ref="F102:G102"/>
    <mergeCell ref="B69:G69"/>
    <mergeCell ref="B58:G58"/>
    <mergeCell ref="B59:G59"/>
    <mergeCell ref="B60:G60"/>
    <mergeCell ref="B61:G61"/>
    <mergeCell ref="B62:G62"/>
    <mergeCell ref="B63:G63"/>
    <mergeCell ref="B64:G64"/>
    <mergeCell ref="B65:G65"/>
    <mergeCell ref="B66:G66"/>
    <mergeCell ref="B67:G67"/>
    <mergeCell ref="B68:G68"/>
    <mergeCell ref="B114:G114"/>
    <mergeCell ref="B115:G115"/>
    <mergeCell ref="B110:G110"/>
    <mergeCell ref="B111:G111"/>
    <mergeCell ref="B70:G70"/>
    <mergeCell ref="B71:G71"/>
    <mergeCell ref="B72:G72"/>
    <mergeCell ref="B73:G73"/>
    <mergeCell ref="B74:G74"/>
    <mergeCell ref="B75:G75"/>
    <mergeCell ref="B87:G87"/>
    <mergeCell ref="B88:G88"/>
    <mergeCell ref="B89:G89"/>
    <mergeCell ref="B76:E77"/>
    <mergeCell ref="F76:G76"/>
    <mergeCell ref="B78:E78"/>
    <mergeCell ref="B79:E79"/>
    <mergeCell ref="B85:E85"/>
    <mergeCell ref="B86:E86"/>
    <mergeCell ref="B90:E90"/>
    <mergeCell ref="F90:G90"/>
    <mergeCell ref="B80:E80"/>
    <mergeCell ref="B81:E81"/>
    <mergeCell ref="F101:G101"/>
  </mergeCell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520F8-A28B-4A7E-8DF6-C10EBD6A0743}">
  <dimension ref="A1:G47"/>
  <sheetViews>
    <sheetView view="pageBreakPreview" topLeftCell="A23" zoomScaleNormal="80" zoomScaleSheetLayoutView="100" workbookViewId="0">
      <selection activeCell="B32" sqref="B32"/>
    </sheetView>
  </sheetViews>
  <sheetFormatPr baseColWidth="10" defaultColWidth="9.140625" defaultRowHeight="15" x14ac:dyDescent="0.25"/>
  <cols>
    <col min="1" max="1" width="9.140625" style="63"/>
    <col min="2" max="3" width="34.42578125" customWidth="1"/>
    <col min="4" max="4" width="35.42578125" customWidth="1"/>
    <col min="5" max="5" width="20.5703125" customWidth="1"/>
    <col min="6" max="6" width="22" customWidth="1"/>
    <col min="7" max="7" width="25" customWidth="1"/>
  </cols>
  <sheetData>
    <row r="1" spans="2:7" s="63" customFormat="1" x14ac:dyDescent="0.25"/>
    <row r="2" spans="2:7" s="63" customFormat="1" x14ac:dyDescent="0.25"/>
    <row r="3" spans="2:7" x14ac:dyDescent="0.25">
      <c r="B3" s="942" t="s">
        <v>0</v>
      </c>
      <c r="C3" s="943"/>
      <c r="D3" s="943"/>
      <c r="E3" s="943"/>
      <c r="F3" s="943"/>
      <c r="G3" s="943"/>
    </row>
    <row r="4" spans="2:7" x14ac:dyDescent="0.25">
      <c r="B4" s="942" t="s">
        <v>1</v>
      </c>
      <c r="C4" s="944"/>
      <c r="D4" s="944"/>
      <c r="E4" s="944"/>
      <c r="F4" s="944"/>
      <c r="G4" s="943"/>
    </row>
    <row r="5" spans="2:7" x14ac:dyDescent="0.25">
      <c r="B5" s="942"/>
      <c r="C5" s="944"/>
      <c r="D5" s="944"/>
      <c r="E5" s="944"/>
      <c r="F5" s="944"/>
      <c r="G5" s="943"/>
    </row>
    <row r="6" spans="2:7" ht="23.25" customHeight="1" x14ac:dyDescent="0.25">
      <c r="B6" s="945" t="s">
        <v>578</v>
      </c>
      <c r="C6" s="941"/>
      <c r="D6" s="941"/>
      <c r="E6" s="941"/>
      <c r="F6" s="941"/>
      <c r="G6" s="941"/>
    </row>
    <row r="7" spans="2:7" ht="30.75" customHeight="1" x14ac:dyDescent="0.25">
      <c r="B7" s="205"/>
      <c r="C7" s="946" t="s">
        <v>3</v>
      </c>
      <c r="D7" s="946"/>
      <c r="E7" s="946"/>
      <c r="F7" s="946"/>
      <c r="G7" s="946"/>
    </row>
    <row r="8" spans="2:7" ht="24.75" customHeight="1" x14ac:dyDescent="0.25">
      <c r="B8" s="207" t="s">
        <v>4</v>
      </c>
      <c r="C8" s="940" t="str">
        <f>+B3</f>
        <v>POLICIA NACIONAL DIRECCION LOGISTICA Y FINANCIERA</v>
      </c>
      <c r="D8" s="941"/>
      <c r="E8" s="941"/>
      <c r="F8" s="208" t="s">
        <v>5</v>
      </c>
      <c r="G8" s="209" t="s">
        <v>6</v>
      </c>
    </row>
    <row r="9" spans="2:7" ht="24.75" customHeight="1" x14ac:dyDescent="0.25">
      <c r="B9" s="207" t="s">
        <v>7</v>
      </c>
      <c r="C9" s="940" t="str">
        <f>C8</f>
        <v>POLICIA NACIONAL DIRECCION LOGISTICA Y FINANCIERA</v>
      </c>
      <c r="D9" s="941"/>
      <c r="E9" s="941"/>
      <c r="F9" s="208" t="s">
        <v>5</v>
      </c>
      <c r="G9" s="209" t="str">
        <f>G8</f>
        <v>800.141.397-5</v>
      </c>
    </row>
    <row r="10" spans="2:7" ht="24.75" customHeight="1" x14ac:dyDescent="0.25">
      <c r="B10" s="207" t="s">
        <v>8</v>
      </c>
      <c r="C10" s="940" t="s">
        <v>579</v>
      </c>
      <c r="D10" s="941"/>
      <c r="E10" s="941"/>
      <c r="F10" s="208"/>
      <c r="G10" s="209"/>
    </row>
    <row r="11" spans="2:7" ht="21.75" customHeight="1" x14ac:dyDescent="0.25">
      <c r="B11" s="946" t="s">
        <v>9</v>
      </c>
      <c r="C11" s="946"/>
      <c r="D11" s="946"/>
      <c r="E11" s="946"/>
      <c r="F11" s="946"/>
      <c r="G11" s="946"/>
    </row>
    <row r="12" spans="2:7" ht="36" customHeight="1" x14ac:dyDescent="0.25">
      <c r="B12" s="839" t="s">
        <v>580</v>
      </c>
      <c r="C12" s="839"/>
      <c r="D12" s="839"/>
      <c r="E12" s="839"/>
      <c r="F12" s="839"/>
      <c r="G12" s="839"/>
    </row>
    <row r="13" spans="2:7" ht="25.5" customHeight="1" x14ac:dyDescent="0.25">
      <c r="B13" s="210" t="s">
        <v>581</v>
      </c>
      <c r="C13" s="206"/>
      <c r="D13" s="211"/>
      <c r="E13" s="211"/>
      <c r="F13" s="211"/>
      <c r="G13" s="211"/>
    </row>
    <row r="14" spans="2:7" ht="87" customHeight="1" x14ac:dyDescent="0.25">
      <c r="B14" s="848" t="s">
        <v>582</v>
      </c>
      <c r="C14" s="848"/>
      <c r="D14" s="848"/>
      <c r="E14" s="848"/>
      <c r="F14" s="848"/>
      <c r="G14" s="848"/>
    </row>
    <row r="15" spans="2:7" ht="23.25" customHeight="1" x14ac:dyDescent="0.25">
      <c r="B15" s="839" t="s">
        <v>583</v>
      </c>
      <c r="C15" s="839"/>
      <c r="D15" s="839"/>
      <c r="E15" s="839"/>
      <c r="F15" s="839"/>
      <c r="G15" s="839"/>
    </row>
    <row r="16" spans="2:7" ht="21.75" customHeight="1" x14ac:dyDescent="0.25">
      <c r="B16" s="210" t="s">
        <v>584</v>
      </c>
      <c r="C16" s="206"/>
      <c r="D16" s="211"/>
      <c r="E16" s="211"/>
      <c r="F16" s="211"/>
      <c r="G16" s="211"/>
    </row>
    <row r="17" spans="2:7" ht="42" customHeight="1" x14ac:dyDescent="0.25">
      <c r="B17" s="839" t="s">
        <v>585</v>
      </c>
      <c r="C17" s="839"/>
      <c r="D17" s="839"/>
      <c r="E17" s="839"/>
      <c r="F17" s="839"/>
      <c r="G17" s="839"/>
    </row>
    <row r="18" spans="2:7" ht="21.75" customHeight="1" x14ac:dyDescent="0.25">
      <c r="B18" s="210" t="s">
        <v>586</v>
      </c>
      <c r="C18" s="206"/>
      <c r="D18" s="211"/>
      <c r="E18" s="211"/>
      <c r="F18" s="211"/>
      <c r="G18" s="211"/>
    </row>
    <row r="19" spans="2:7" ht="26.25" customHeight="1" x14ac:dyDescent="0.25">
      <c r="B19" s="839" t="s">
        <v>587</v>
      </c>
      <c r="C19" s="839"/>
      <c r="D19" s="839"/>
      <c r="E19" s="839"/>
      <c r="F19" s="839"/>
      <c r="G19" s="839"/>
    </row>
    <row r="20" spans="2:7" ht="21.75" customHeight="1" x14ac:dyDescent="0.25">
      <c r="B20" s="210" t="s">
        <v>588</v>
      </c>
      <c r="C20" s="206"/>
      <c r="D20" s="211"/>
      <c r="E20" s="211"/>
      <c r="F20" s="211"/>
      <c r="G20" s="211"/>
    </row>
    <row r="21" spans="2:7" ht="58.5" customHeight="1" x14ac:dyDescent="0.25">
      <c r="B21" s="839" t="s">
        <v>589</v>
      </c>
      <c r="C21" s="839"/>
      <c r="D21" s="839"/>
      <c r="E21" s="839"/>
      <c r="F21" s="839"/>
      <c r="G21" s="839"/>
    </row>
    <row r="22" spans="2:7" ht="21.75" customHeight="1" x14ac:dyDescent="0.25">
      <c r="B22" s="946" t="s">
        <v>590</v>
      </c>
      <c r="C22" s="948"/>
      <c r="D22" s="948"/>
      <c r="E22" s="948"/>
      <c r="F22" s="948"/>
      <c r="G22" s="948"/>
    </row>
    <row r="23" spans="2:7" ht="314.25" customHeight="1" x14ac:dyDescent="0.25">
      <c r="B23" s="848" t="s">
        <v>591</v>
      </c>
      <c r="C23" s="850"/>
      <c r="D23" s="850"/>
      <c r="E23" s="850"/>
      <c r="F23" s="850"/>
      <c r="G23" s="850"/>
    </row>
    <row r="24" spans="2:7" x14ac:dyDescent="0.25">
      <c r="B24" s="946" t="s">
        <v>592</v>
      </c>
      <c r="C24" s="948"/>
      <c r="D24" s="948"/>
      <c r="E24" s="948"/>
      <c r="F24" s="948"/>
      <c r="G24" s="948"/>
    </row>
    <row r="25" spans="2:7" ht="46.5" customHeight="1" x14ac:dyDescent="0.25">
      <c r="B25" s="839" t="s">
        <v>593</v>
      </c>
      <c r="C25" s="839"/>
      <c r="D25" s="839"/>
      <c r="E25" s="839"/>
      <c r="F25" s="839"/>
      <c r="G25" s="839"/>
    </row>
    <row r="26" spans="2:7" x14ac:dyDescent="0.25">
      <c r="B26" s="946" t="s">
        <v>594</v>
      </c>
      <c r="C26" s="948"/>
      <c r="D26" s="948"/>
      <c r="E26" s="948"/>
      <c r="F26" s="948"/>
      <c r="G26" s="948"/>
    </row>
    <row r="27" spans="2:7" ht="39.75" customHeight="1" x14ac:dyDescent="0.25">
      <c r="B27" s="848" t="s">
        <v>595</v>
      </c>
      <c r="C27" s="850"/>
      <c r="D27" s="850"/>
      <c r="E27" s="850"/>
      <c r="F27" s="850"/>
      <c r="G27" s="850"/>
    </row>
    <row r="28" spans="2:7" x14ac:dyDescent="0.25">
      <c r="B28" s="947" t="s">
        <v>596</v>
      </c>
      <c r="C28" s="947"/>
      <c r="D28" s="947"/>
      <c r="E28" s="947"/>
      <c r="F28" s="947"/>
      <c r="G28" s="947"/>
    </row>
    <row r="29" spans="2:7" ht="35.25" customHeight="1" x14ac:dyDescent="0.25">
      <c r="B29" s="848" t="s">
        <v>597</v>
      </c>
      <c r="C29" s="850"/>
      <c r="D29" s="850"/>
      <c r="E29" s="850"/>
      <c r="F29" s="850"/>
      <c r="G29" s="850"/>
    </row>
    <row r="31" spans="2:7" s="134" customFormat="1" ht="17.25" customHeight="1" x14ac:dyDescent="0.2">
      <c r="B31" s="218" t="s">
        <v>1188</v>
      </c>
      <c r="C31" s="218"/>
      <c r="D31" s="218"/>
      <c r="E31" s="218"/>
      <c r="F31" s="218"/>
      <c r="G31" s="218"/>
    </row>
    <row r="32" spans="2:7" s="134" customFormat="1" ht="36" customHeight="1" x14ac:dyDescent="0.25">
      <c r="B32" s="179"/>
      <c r="C32" s="180"/>
      <c r="D32" s="180"/>
      <c r="E32" s="180"/>
      <c r="F32" s="180"/>
      <c r="G32" s="180"/>
    </row>
    <row r="33" spans="2:7" s="134" customFormat="1" ht="36" customHeight="1" x14ac:dyDescent="0.25">
      <c r="B33" s="179"/>
      <c r="C33" s="180"/>
      <c r="D33" s="180"/>
      <c r="E33" s="180"/>
      <c r="F33" s="180"/>
      <c r="G33" s="180"/>
    </row>
    <row r="34" spans="2:7" s="134" customFormat="1" ht="15" customHeight="1" x14ac:dyDescent="0.25">
      <c r="C34" s="19"/>
      <c r="D34" s="19"/>
      <c r="E34" s="19"/>
    </row>
    <row r="35" spans="2:7" s="134" customFormat="1" ht="15" customHeight="1" x14ac:dyDescent="0.25">
      <c r="C35" s="201"/>
      <c r="D35" s="201" t="s">
        <v>261</v>
      </c>
      <c r="E35" s="201"/>
      <c r="F35" s="201"/>
    </row>
    <row r="36" spans="2:7" s="134" customFormat="1" ht="15" customHeight="1" x14ac:dyDescent="0.2">
      <c r="C36" s="202"/>
      <c r="D36" s="202" t="s">
        <v>262</v>
      </c>
      <c r="E36" s="202"/>
      <c r="F36" s="202"/>
    </row>
    <row r="37" spans="2:7" s="134" customFormat="1" ht="15" customHeight="1" x14ac:dyDescent="0.2">
      <c r="C37" s="202"/>
      <c r="D37" s="202"/>
      <c r="E37" s="202"/>
      <c r="F37" s="202"/>
    </row>
    <row r="38" spans="2:7" s="134" customFormat="1" ht="15" customHeight="1" x14ac:dyDescent="0.2">
      <c r="C38" s="204"/>
      <c r="D38" s="204"/>
      <c r="E38" s="204"/>
      <c r="F38" s="204"/>
    </row>
    <row r="39" spans="2:7" s="134" customFormat="1" ht="15" customHeight="1" x14ac:dyDescent="0.2">
      <c r="C39" s="204"/>
      <c r="D39" s="204"/>
      <c r="E39" s="204"/>
      <c r="F39" s="204"/>
    </row>
    <row r="40" spans="2:7" s="134" customFormat="1" ht="15" customHeight="1" x14ac:dyDescent="0.2">
      <c r="C40" s="204"/>
      <c r="D40" s="204"/>
      <c r="E40" s="204"/>
      <c r="F40" s="204"/>
    </row>
    <row r="41" spans="2:7" s="134" customFormat="1" ht="15" customHeight="1" x14ac:dyDescent="0.2">
      <c r="C41" s="198"/>
      <c r="D41" s="198"/>
      <c r="E41" s="198"/>
      <c r="F41" s="198"/>
    </row>
    <row r="42" spans="2:7" s="134" customFormat="1" ht="15" customHeight="1" x14ac:dyDescent="0.25">
      <c r="C42" s="201"/>
      <c r="D42" s="201" t="s">
        <v>488</v>
      </c>
      <c r="E42" s="201"/>
      <c r="F42" s="201"/>
    </row>
    <row r="43" spans="2:7" s="134" customFormat="1" ht="15" customHeight="1" x14ac:dyDescent="0.2">
      <c r="C43" s="202"/>
      <c r="D43" s="202" t="s">
        <v>489</v>
      </c>
      <c r="E43" s="202"/>
      <c r="F43" s="202"/>
    </row>
    <row r="44" spans="2:7" s="134" customFormat="1" ht="15" customHeight="1" x14ac:dyDescent="0.2">
      <c r="C44" s="242"/>
      <c r="D44" s="242"/>
      <c r="E44" s="242"/>
      <c r="F44" s="242"/>
    </row>
    <row r="45" spans="2:7" s="134" customFormat="1" ht="15" customHeight="1" x14ac:dyDescent="0.25">
      <c r="C45" s="243"/>
      <c r="D45" s="243"/>
      <c r="E45" s="243"/>
      <c r="F45" s="243"/>
    </row>
    <row r="46" spans="2:7" s="134" customFormat="1" ht="15" customHeight="1" x14ac:dyDescent="0.25">
      <c r="C46" s="153"/>
      <c r="D46" s="153"/>
      <c r="E46" s="153"/>
      <c r="F46" s="153"/>
    </row>
    <row r="47" spans="2:7" s="134" customFormat="1" ht="15" customHeight="1" x14ac:dyDescent="0.25">
      <c r="C47" s="153"/>
      <c r="D47" s="153"/>
      <c r="E47" s="153"/>
      <c r="F47" s="153"/>
    </row>
  </sheetData>
  <mergeCells count="26">
    <mergeCell ref="C44:F44"/>
    <mergeCell ref="C45:F45"/>
    <mergeCell ref="C9:E9"/>
    <mergeCell ref="C10:E10"/>
    <mergeCell ref="B11:G11"/>
    <mergeCell ref="B12:G12"/>
    <mergeCell ref="B21:G21"/>
    <mergeCell ref="B28:G28"/>
    <mergeCell ref="B29:G29"/>
    <mergeCell ref="B22:G22"/>
    <mergeCell ref="B23:G23"/>
    <mergeCell ref="B24:G24"/>
    <mergeCell ref="B25:G25"/>
    <mergeCell ref="B26:G26"/>
    <mergeCell ref="B27:G27"/>
    <mergeCell ref="B31:G31"/>
    <mergeCell ref="B3:G3"/>
    <mergeCell ref="B4:G4"/>
    <mergeCell ref="B5:G5"/>
    <mergeCell ref="B6:G6"/>
    <mergeCell ref="C7:G7"/>
    <mergeCell ref="C8:E8"/>
    <mergeCell ref="B14:G14"/>
    <mergeCell ref="B15:G15"/>
    <mergeCell ref="B17:G17"/>
    <mergeCell ref="B19:G19"/>
  </mergeCells>
  <pageMargins left="0.70866141732283472" right="0.70866141732283472" top="1.5354330708661419" bottom="0.74803149606299213" header="0.31496062992125984" footer="0.31496062992125984"/>
  <pageSetup paperSize="9" scale="46" orientation="portrait" r:id="rId1"/>
  <headerFooter scaleWithDoc="0" alignWithMargins="0">
    <oddHeader>&amp;C&amp;G</oddHeader>
    <oddFooter>&amp;L1LF-FR-0071                                                               
Versión: 10
&amp;C&amp;P&amp;Raprobación:  17/06/2024</oddFooter>
  </headerFooter>
  <colBreaks count="1" manualBreakCount="1">
    <brk id="7" max="42" man="1"/>
  </colBreaks>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27BDF-63E5-47EB-8926-7B7529A89FDB}">
  <dimension ref="A2:F126"/>
  <sheetViews>
    <sheetView view="pageBreakPreview" topLeftCell="A107" zoomScale="115" zoomScaleNormal="100" zoomScaleSheetLayoutView="115" workbookViewId="0">
      <selection activeCell="A112" sqref="A112:F112"/>
    </sheetView>
  </sheetViews>
  <sheetFormatPr baseColWidth="10" defaultColWidth="9.140625" defaultRowHeight="14.25" x14ac:dyDescent="0.2"/>
  <cols>
    <col min="1" max="1" width="29" style="20" customWidth="1"/>
    <col min="2" max="2" width="58.85546875" style="20" customWidth="1"/>
    <col min="3" max="3" width="72.5703125" style="20" customWidth="1"/>
    <col min="4" max="4" width="52.85546875" style="20" customWidth="1"/>
    <col min="5" max="6" width="9.140625" style="20"/>
    <col min="7" max="7" width="32.140625" style="20" customWidth="1"/>
    <col min="8" max="16384" width="9.140625" style="20"/>
  </cols>
  <sheetData>
    <row r="2" spans="1:4" ht="15" thickBot="1" x14ac:dyDescent="0.25"/>
    <row r="3" spans="1:4" ht="15" customHeight="1" x14ac:dyDescent="0.2">
      <c r="A3" s="999" t="s">
        <v>0</v>
      </c>
      <c r="B3" s="1000"/>
      <c r="C3" s="1000"/>
      <c r="D3" s="1001"/>
    </row>
    <row r="4" spans="1:4" ht="15" customHeight="1" x14ac:dyDescent="0.2">
      <c r="A4" s="1002" t="s">
        <v>1</v>
      </c>
      <c r="B4" s="1003"/>
      <c r="C4" s="1003"/>
      <c r="D4" s="1004"/>
    </row>
    <row r="5" spans="1:4" ht="26.25" customHeight="1" x14ac:dyDescent="0.2">
      <c r="A5" s="154"/>
      <c r="B5" s="155"/>
      <c r="C5" s="155"/>
      <c r="D5" s="156"/>
    </row>
    <row r="6" spans="1:4" ht="27" customHeight="1" x14ac:dyDescent="0.2">
      <c r="A6" s="1008" t="s">
        <v>598</v>
      </c>
      <c r="B6" s="1009"/>
      <c r="C6" s="1009"/>
      <c r="D6" s="1009"/>
    </row>
    <row r="7" spans="1:4" ht="25.5" customHeight="1" thickBot="1" x14ac:dyDescent="0.25">
      <c r="A7" s="127"/>
      <c r="B7" s="129" t="s">
        <v>3</v>
      </c>
      <c r="C7" s="130"/>
      <c r="D7" s="130"/>
    </row>
    <row r="8" spans="1:4" ht="25.5" x14ac:dyDescent="0.2">
      <c r="A8" s="21" t="s">
        <v>4</v>
      </c>
      <c r="B8" s="22" t="s">
        <v>0</v>
      </c>
      <c r="C8" s="23" t="s">
        <v>5</v>
      </c>
      <c r="D8" s="24" t="s">
        <v>6</v>
      </c>
    </row>
    <row r="9" spans="1:4" ht="27.95" customHeight="1" x14ac:dyDescent="0.2">
      <c r="A9" s="25" t="s">
        <v>7</v>
      </c>
      <c r="B9" s="22" t="s">
        <v>0</v>
      </c>
      <c r="C9" s="23" t="s">
        <v>5</v>
      </c>
      <c r="D9" s="24" t="str">
        <f>D8</f>
        <v>800.141.397-5</v>
      </c>
    </row>
    <row r="10" spans="1:4" ht="38.1" customHeight="1" thickBot="1" x14ac:dyDescent="0.25">
      <c r="A10" s="25" t="s">
        <v>8</v>
      </c>
      <c r="B10" s="22" t="s">
        <v>0</v>
      </c>
      <c r="C10" s="26" t="s">
        <v>5</v>
      </c>
      <c r="D10" s="24" t="str">
        <f>D9</f>
        <v>800.141.397-5</v>
      </c>
    </row>
    <row r="11" spans="1:4" ht="20.25" customHeight="1" x14ac:dyDescent="0.2">
      <c r="A11" s="27" t="s">
        <v>9</v>
      </c>
      <c r="B11" s="28"/>
      <c r="C11" s="28"/>
      <c r="D11" s="28"/>
    </row>
    <row r="12" spans="1:4" ht="33.75" customHeight="1" thickBot="1" x14ac:dyDescent="0.25">
      <c r="A12" s="1010" t="s">
        <v>267</v>
      </c>
      <c r="B12" s="1011"/>
      <c r="C12" s="1011"/>
      <c r="D12" s="1011"/>
    </row>
    <row r="13" spans="1:4" s="61" customFormat="1" ht="20.25" customHeight="1" x14ac:dyDescent="0.25">
      <c r="A13" s="461" t="s">
        <v>599</v>
      </c>
      <c r="B13" s="462"/>
      <c r="C13" s="462"/>
      <c r="D13" s="462"/>
    </row>
    <row r="14" spans="1:4" s="61" customFormat="1" ht="117.6" customHeight="1" thickBot="1" x14ac:dyDescent="0.3">
      <c r="A14" s="1005" t="s">
        <v>600</v>
      </c>
      <c r="B14" s="1006"/>
      <c r="C14" s="1006"/>
      <c r="D14" s="1007"/>
    </row>
    <row r="15" spans="1:4" s="61" customFormat="1" ht="20.25" customHeight="1" x14ac:dyDescent="0.25">
      <c r="A15" s="461" t="s">
        <v>601</v>
      </c>
      <c r="B15" s="462"/>
      <c r="C15" s="462"/>
      <c r="D15" s="462"/>
    </row>
    <row r="16" spans="1:4" s="61" customFormat="1" ht="28.15" customHeight="1" thickBot="1" x14ac:dyDescent="0.25">
      <c r="A16" s="1033" t="s">
        <v>602</v>
      </c>
      <c r="B16" s="1011"/>
      <c r="C16" s="1011"/>
      <c r="D16" s="62" t="s">
        <v>603</v>
      </c>
    </row>
    <row r="17" spans="1:4" s="61" customFormat="1" ht="20.25" customHeight="1" x14ac:dyDescent="0.25">
      <c r="A17" s="461" t="s">
        <v>604</v>
      </c>
      <c r="B17" s="462"/>
      <c r="C17" s="462"/>
      <c r="D17" s="462"/>
    </row>
    <row r="18" spans="1:4" s="61" customFormat="1" ht="81.75" customHeight="1" x14ac:dyDescent="0.25">
      <c r="A18" s="1021" t="s">
        <v>605</v>
      </c>
      <c r="B18" s="1022"/>
      <c r="C18" s="1022"/>
      <c r="D18" s="1023"/>
    </row>
    <row r="19" spans="1:4" s="61" customFormat="1" ht="71.25" customHeight="1" x14ac:dyDescent="0.25">
      <c r="A19" s="1005" t="s">
        <v>606</v>
      </c>
      <c r="B19" s="1006"/>
      <c r="C19" s="1006"/>
      <c r="D19" s="1007"/>
    </row>
    <row r="20" spans="1:4" s="61" customFormat="1" ht="104.25" customHeight="1" thickBot="1" x14ac:dyDescent="0.3">
      <c r="A20" s="1024" t="s">
        <v>607</v>
      </c>
      <c r="B20" s="1025"/>
      <c r="C20" s="1025"/>
      <c r="D20" s="1026"/>
    </row>
    <row r="21" spans="1:4" s="61" customFormat="1" ht="23.1" customHeight="1" x14ac:dyDescent="0.25">
      <c r="A21" s="27" t="s">
        <v>608</v>
      </c>
      <c r="B21" s="27"/>
      <c r="C21" s="28"/>
      <c r="D21" s="28"/>
    </row>
    <row r="22" spans="1:4" s="61" customFormat="1" ht="111.95" customHeight="1" x14ac:dyDescent="0.25">
      <c r="A22" s="1027" t="s">
        <v>609</v>
      </c>
      <c r="B22" s="1028"/>
      <c r="C22" s="1028"/>
      <c r="D22" s="1029"/>
    </row>
    <row r="23" spans="1:4" s="61" customFormat="1" ht="48" customHeight="1" x14ac:dyDescent="0.25">
      <c r="A23" s="1030" t="s">
        <v>610</v>
      </c>
      <c r="B23" s="1031"/>
      <c r="C23" s="1031"/>
      <c r="D23" s="1032"/>
    </row>
    <row r="24" spans="1:4" s="61" customFormat="1" ht="189" customHeight="1" x14ac:dyDescent="0.25">
      <c r="A24" s="1030" t="s">
        <v>611</v>
      </c>
      <c r="B24" s="1031"/>
      <c r="C24" s="1031"/>
      <c r="D24" s="1032"/>
    </row>
    <row r="25" spans="1:4" s="61" customFormat="1" ht="226.15" customHeight="1" x14ac:dyDescent="0.25">
      <c r="A25" s="1034" t="s">
        <v>612</v>
      </c>
      <c r="B25" s="1035"/>
      <c r="C25" s="1035"/>
      <c r="D25" s="1036"/>
    </row>
    <row r="26" spans="1:4" s="61" customFormat="1" ht="35.1" customHeight="1" x14ac:dyDescent="0.25">
      <c r="A26" s="1015" t="s">
        <v>613</v>
      </c>
      <c r="B26" s="1016"/>
      <c r="C26" s="1016"/>
      <c r="D26" s="1017"/>
    </row>
    <row r="27" spans="1:4" s="61" customFormat="1" ht="165.6" customHeight="1" x14ac:dyDescent="0.25">
      <c r="A27" s="1018" t="s">
        <v>614</v>
      </c>
      <c r="B27" s="1019"/>
      <c r="C27" s="1019"/>
      <c r="D27" s="1020"/>
    </row>
    <row r="28" spans="1:4" s="61" customFormat="1" ht="175.9" customHeight="1" x14ac:dyDescent="0.25">
      <c r="A28" s="1018" t="s">
        <v>615</v>
      </c>
      <c r="B28" s="1019"/>
      <c r="C28" s="1019"/>
      <c r="D28" s="1020"/>
    </row>
    <row r="29" spans="1:4" s="61" customFormat="1" ht="91.5" customHeight="1" x14ac:dyDescent="0.25">
      <c r="A29" s="951" t="s">
        <v>616</v>
      </c>
      <c r="B29" s="952"/>
      <c r="C29" s="952"/>
      <c r="D29" s="953"/>
    </row>
    <row r="30" spans="1:4" s="61" customFormat="1" ht="99.75" customHeight="1" x14ac:dyDescent="0.25">
      <c r="A30" s="993" t="s">
        <v>617</v>
      </c>
      <c r="B30" s="994"/>
      <c r="C30" s="994"/>
      <c r="D30" s="995"/>
    </row>
    <row r="31" spans="1:4" s="61" customFormat="1" ht="62.1" customHeight="1" x14ac:dyDescent="0.25">
      <c r="A31" s="1030" t="s">
        <v>618</v>
      </c>
      <c r="B31" s="1031"/>
      <c r="C31" s="1031"/>
      <c r="D31" s="1032"/>
    </row>
    <row r="32" spans="1:4" s="61" customFormat="1" ht="239.25" customHeight="1" x14ac:dyDescent="0.25">
      <c r="A32" s="993" t="s">
        <v>619</v>
      </c>
      <c r="B32" s="994"/>
      <c r="C32" s="994"/>
      <c r="D32" s="995"/>
    </row>
    <row r="33" spans="1:4" s="61" customFormat="1" ht="74.45" customHeight="1" x14ac:dyDescent="0.25">
      <c r="A33" s="993" t="s">
        <v>620</v>
      </c>
      <c r="B33" s="994"/>
      <c r="C33" s="994"/>
      <c r="D33" s="995"/>
    </row>
    <row r="34" spans="1:4" s="61" customFormat="1" ht="85.15" customHeight="1" x14ac:dyDescent="0.25">
      <c r="A34" s="1012" t="s">
        <v>621</v>
      </c>
      <c r="B34" s="1013"/>
      <c r="C34" s="1013"/>
      <c r="D34" s="1014"/>
    </row>
    <row r="35" spans="1:4" s="61" customFormat="1" ht="84" customHeight="1" x14ac:dyDescent="0.25">
      <c r="A35" s="1015" t="s">
        <v>622</v>
      </c>
      <c r="B35" s="1016"/>
      <c r="C35" s="1016"/>
      <c r="D35" s="1017"/>
    </row>
    <row r="36" spans="1:4" s="61" customFormat="1" ht="129" customHeight="1" x14ac:dyDescent="0.25">
      <c r="A36" s="1018" t="s">
        <v>623</v>
      </c>
      <c r="B36" s="1019"/>
      <c r="C36" s="1019"/>
      <c r="D36" s="1020"/>
    </row>
    <row r="37" spans="1:4" s="61" customFormat="1" ht="81" customHeight="1" x14ac:dyDescent="0.25">
      <c r="A37" s="1015" t="s">
        <v>624</v>
      </c>
      <c r="B37" s="1016"/>
      <c r="C37" s="1016"/>
      <c r="D37" s="1017"/>
    </row>
    <row r="38" spans="1:4" s="61" customFormat="1" ht="75" customHeight="1" x14ac:dyDescent="0.25">
      <c r="A38" s="1018" t="s">
        <v>625</v>
      </c>
      <c r="B38" s="1019"/>
      <c r="C38" s="1019"/>
      <c r="D38" s="1020"/>
    </row>
    <row r="39" spans="1:4" s="61" customFormat="1" ht="68.45" customHeight="1" x14ac:dyDescent="0.25">
      <c r="A39" s="993" t="s">
        <v>626</v>
      </c>
      <c r="B39" s="994"/>
      <c r="C39" s="994"/>
      <c r="D39" s="995"/>
    </row>
    <row r="40" spans="1:4" s="61" customFormat="1" ht="68.45" customHeight="1" x14ac:dyDescent="0.25">
      <c r="A40" s="993" t="s">
        <v>627</v>
      </c>
      <c r="B40" s="994"/>
      <c r="C40" s="994"/>
      <c r="D40" s="995"/>
    </row>
    <row r="41" spans="1:4" s="61" customFormat="1" ht="75" customHeight="1" x14ac:dyDescent="0.25">
      <c r="A41" s="1018" t="s">
        <v>628</v>
      </c>
      <c r="B41" s="1019"/>
      <c r="C41" s="1019"/>
      <c r="D41" s="1020"/>
    </row>
    <row r="42" spans="1:4" s="61" customFormat="1" ht="59.1" customHeight="1" x14ac:dyDescent="0.25">
      <c r="A42" s="1030" t="s">
        <v>629</v>
      </c>
      <c r="B42" s="1031"/>
      <c r="C42" s="1031"/>
      <c r="D42" s="1032"/>
    </row>
    <row r="43" spans="1:4" s="61" customFormat="1" ht="36" customHeight="1" x14ac:dyDescent="0.25">
      <c r="A43" s="1040" t="s">
        <v>630</v>
      </c>
      <c r="B43" s="1041"/>
      <c r="C43" s="1041"/>
      <c r="D43" s="1041"/>
    </row>
    <row r="44" spans="1:4" s="61" customFormat="1" ht="38.25" customHeight="1" x14ac:dyDescent="0.25">
      <c r="A44" s="986" t="s">
        <v>631</v>
      </c>
      <c r="B44" s="1042"/>
      <c r="C44" s="1042"/>
      <c r="D44" s="1042"/>
    </row>
    <row r="45" spans="1:4" s="61" customFormat="1" ht="69" customHeight="1" thickBot="1" x14ac:dyDescent="0.3">
      <c r="A45" s="975" t="s">
        <v>632</v>
      </c>
      <c r="B45" s="1043"/>
      <c r="C45" s="1043"/>
      <c r="D45" s="1044"/>
    </row>
    <row r="46" spans="1:4" s="61" customFormat="1" ht="27" customHeight="1" x14ac:dyDescent="0.25">
      <c r="A46" s="461" t="s">
        <v>633</v>
      </c>
      <c r="B46" s="462"/>
      <c r="C46" s="462"/>
      <c r="D46" s="462"/>
    </row>
    <row r="47" spans="1:4" s="61" customFormat="1" ht="20.25" customHeight="1" x14ac:dyDescent="0.25">
      <c r="A47" s="1037" t="s">
        <v>634</v>
      </c>
      <c r="B47" s="1038"/>
      <c r="C47" s="1038"/>
      <c r="D47" s="1039"/>
    </row>
    <row r="48" spans="1:4" s="61" customFormat="1" ht="142.15" customHeight="1" x14ac:dyDescent="0.25">
      <c r="A48" s="987" t="s">
        <v>635</v>
      </c>
      <c r="B48" s="988"/>
      <c r="C48" s="988"/>
      <c r="D48" s="989"/>
    </row>
    <row r="49" spans="1:4" s="61" customFormat="1" ht="19.5" customHeight="1" x14ac:dyDescent="0.25">
      <c r="A49" s="951" t="s">
        <v>314</v>
      </c>
      <c r="B49" s="952"/>
      <c r="C49" s="952"/>
      <c r="D49" s="953"/>
    </row>
    <row r="50" spans="1:4" s="61" customFormat="1" ht="78" customHeight="1" x14ac:dyDescent="0.25">
      <c r="A50" s="954" t="s">
        <v>636</v>
      </c>
      <c r="B50" s="955"/>
      <c r="C50" s="955"/>
      <c r="D50" s="956"/>
    </row>
    <row r="51" spans="1:4" s="61" customFormat="1" ht="20.25" customHeight="1" x14ac:dyDescent="0.25">
      <c r="A51" s="963" t="s">
        <v>637</v>
      </c>
      <c r="B51" s="964"/>
      <c r="C51" s="964"/>
      <c r="D51" s="965"/>
    </row>
    <row r="52" spans="1:4" s="61" customFormat="1" ht="40.15" customHeight="1" x14ac:dyDescent="0.25">
      <c r="A52" s="954" t="s">
        <v>638</v>
      </c>
      <c r="B52" s="955"/>
      <c r="C52" s="955"/>
      <c r="D52" s="956"/>
    </row>
    <row r="53" spans="1:4" s="61" customFormat="1" ht="21.75" customHeight="1" x14ac:dyDescent="0.25">
      <c r="A53" s="993" t="s">
        <v>163</v>
      </c>
      <c r="B53" s="994"/>
      <c r="C53" s="994"/>
      <c r="D53" s="995"/>
    </row>
    <row r="54" spans="1:4" s="61" customFormat="1" ht="30.6" customHeight="1" x14ac:dyDescent="0.25">
      <c r="A54" s="987" t="s">
        <v>639</v>
      </c>
      <c r="B54" s="988"/>
      <c r="C54" s="988"/>
      <c r="D54" s="989"/>
    </row>
    <row r="55" spans="1:4" s="61" customFormat="1" ht="19.5" customHeight="1" x14ac:dyDescent="0.25">
      <c r="A55" s="993" t="s">
        <v>138</v>
      </c>
      <c r="B55" s="994"/>
      <c r="C55" s="994"/>
      <c r="D55" s="995"/>
    </row>
    <row r="56" spans="1:4" s="61" customFormat="1" ht="48.75" customHeight="1" x14ac:dyDescent="0.25">
      <c r="A56" s="987" t="s">
        <v>640</v>
      </c>
      <c r="B56" s="988"/>
      <c r="C56" s="988"/>
      <c r="D56" s="989"/>
    </row>
    <row r="57" spans="1:4" s="61" customFormat="1" ht="18" customHeight="1" x14ac:dyDescent="0.25">
      <c r="A57" s="990" t="s">
        <v>323</v>
      </c>
      <c r="B57" s="991"/>
      <c r="C57" s="991"/>
      <c r="D57" s="992"/>
    </row>
    <row r="58" spans="1:4" s="61" customFormat="1" ht="72" customHeight="1" x14ac:dyDescent="0.25">
      <c r="A58" s="954" t="s">
        <v>641</v>
      </c>
      <c r="B58" s="955"/>
      <c r="C58" s="955"/>
      <c r="D58" s="956"/>
    </row>
    <row r="59" spans="1:4" s="61" customFormat="1" ht="18.600000000000001" customHeight="1" x14ac:dyDescent="0.25">
      <c r="A59" s="993" t="s">
        <v>642</v>
      </c>
      <c r="B59" s="994"/>
      <c r="C59" s="994"/>
      <c r="D59" s="995"/>
    </row>
    <row r="60" spans="1:4" s="61" customFormat="1" ht="120" customHeight="1" x14ac:dyDescent="0.25">
      <c r="A60" s="987" t="s">
        <v>643</v>
      </c>
      <c r="B60" s="988"/>
      <c r="C60" s="988"/>
      <c r="D60" s="989"/>
    </row>
    <row r="61" spans="1:4" s="61" customFormat="1" ht="17.25" customHeight="1" x14ac:dyDescent="0.25">
      <c r="A61" s="990" t="s">
        <v>165</v>
      </c>
      <c r="B61" s="991"/>
      <c r="C61" s="991"/>
      <c r="D61" s="992"/>
    </row>
    <row r="62" spans="1:4" s="61" customFormat="1" ht="79.900000000000006" customHeight="1" x14ac:dyDescent="0.25">
      <c r="A62" s="954" t="s">
        <v>644</v>
      </c>
      <c r="B62" s="955"/>
      <c r="C62" s="955"/>
      <c r="D62" s="956"/>
    </row>
    <row r="63" spans="1:4" s="61" customFormat="1" ht="16.5" customHeight="1" x14ac:dyDescent="0.25">
      <c r="A63" s="993" t="s">
        <v>140</v>
      </c>
      <c r="B63" s="994"/>
      <c r="C63" s="994"/>
      <c r="D63" s="995"/>
    </row>
    <row r="64" spans="1:4" s="61" customFormat="1" ht="114" customHeight="1" x14ac:dyDescent="0.25">
      <c r="A64" s="996" t="s">
        <v>645</v>
      </c>
      <c r="B64" s="997"/>
      <c r="C64" s="997"/>
      <c r="D64" s="998"/>
    </row>
    <row r="65" spans="1:4" s="61" customFormat="1" ht="19.5" customHeight="1" x14ac:dyDescent="0.25">
      <c r="A65" s="990" t="s">
        <v>646</v>
      </c>
      <c r="B65" s="991"/>
      <c r="C65" s="991"/>
      <c r="D65" s="992"/>
    </row>
    <row r="66" spans="1:4" s="61" customFormat="1" ht="58.15" customHeight="1" x14ac:dyDescent="0.25">
      <c r="A66" s="954" t="s">
        <v>647</v>
      </c>
      <c r="B66" s="955"/>
      <c r="C66" s="955"/>
      <c r="D66" s="956"/>
    </row>
    <row r="67" spans="1:4" s="61" customFormat="1" ht="20.25" customHeight="1" x14ac:dyDescent="0.25">
      <c r="A67" s="990" t="s">
        <v>648</v>
      </c>
      <c r="B67" s="991"/>
      <c r="C67" s="991"/>
      <c r="D67" s="992"/>
    </row>
    <row r="68" spans="1:4" s="61" customFormat="1" ht="96" customHeight="1" x14ac:dyDescent="0.25">
      <c r="A68" s="954" t="s">
        <v>649</v>
      </c>
      <c r="B68" s="955"/>
      <c r="C68" s="955"/>
      <c r="D68" s="956"/>
    </row>
    <row r="69" spans="1:4" s="61" customFormat="1" ht="24.75" customHeight="1" x14ac:dyDescent="0.25">
      <c r="A69" s="990" t="s">
        <v>650</v>
      </c>
      <c r="B69" s="991"/>
      <c r="C69" s="991"/>
      <c r="D69" s="992"/>
    </row>
    <row r="70" spans="1:4" s="61" customFormat="1" ht="66" customHeight="1" x14ac:dyDescent="0.25">
      <c r="A70" s="954" t="s">
        <v>651</v>
      </c>
      <c r="B70" s="955"/>
      <c r="C70" s="955"/>
      <c r="D70" s="956"/>
    </row>
    <row r="71" spans="1:4" s="61" customFormat="1" ht="22.5" customHeight="1" x14ac:dyDescent="0.25">
      <c r="A71" s="990" t="s">
        <v>652</v>
      </c>
      <c r="B71" s="991"/>
      <c r="C71" s="991"/>
      <c r="D71" s="992"/>
    </row>
    <row r="72" spans="1:4" s="61" customFormat="1" ht="39.950000000000003" customHeight="1" x14ac:dyDescent="0.25">
      <c r="A72" s="954" t="s">
        <v>653</v>
      </c>
      <c r="B72" s="955"/>
      <c r="C72" s="955"/>
      <c r="D72" s="956"/>
    </row>
    <row r="73" spans="1:4" s="61" customFormat="1" ht="18.75" customHeight="1" x14ac:dyDescent="0.25">
      <c r="A73" s="990" t="s">
        <v>317</v>
      </c>
      <c r="B73" s="991"/>
      <c r="C73" s="991"/>
      <c r="D73" s="992"/>
    </row>
    <row r="74" spans="1:4" s="61" customFormat="1" ht="174.2" customHeight="1" x14ac:dyDescent="0.25">
      <c r="A74" s="987" t="s">
        <v>654</v>
      </c>
      <c r="B74" s="988"/>
      <c r="C74" s="988"/>
      <c r="D74" s="989"/>
    </row>
    <row r="75" spans="1:4" s="61" customFormat="1" ht="23.45" customHeight="1" x14ac:dyDescent="0.25">
      <c r="A75" s="990" t="s">
        <v>319</v>
      </c>
      <c r="B75" s="991"/>
      <c r="C75" s="991"/>
      <c r="D75" s="992"/>
    </row>
    <row r="76" spans="1:4" s="61" customFormat="1" ht="63.6" customHeight="1" x14ac:dyDescent="0.25">
      <c r="A76" s="954" t="s">
        <v>655</v>
      </c>
      <c r="B76" s="955"/>
      <c r="C76" s="955"/>
      <c r="D76" s="956"/>
    </row>
    <row r="77" spans="1:4" s="61" customFormat="1" ht="21" customHeight="1" x14ac:dyDescent="0.25">
      <c r="A77" s="990" t="s">
        <v>656</v>
      </c>
      <c r="B77" s="991"/>
      <c r="C77" s="991"/>
      <c r="D77" s="992"/>
    </row>
    <row r="78" spans="1:4" s="61" customFormat="1" ht="49.5" customHeight="1" x14ac:dyDescent="0.25">
      <c r="A78" s="954" t="s">
        <v>657</v>
      </c>
      <c r="B78" s="955"/>
      <c r="C78" s="955"/>
      <c r="D78" s="956"/>
    </row>
    <row r="79" spans="1:4" s="61" customFormat="1" ht="30.75" customHeight="1" x14ac:dyDescent="0.25">
      <c r="A79" s="990" t="s">
        <v>658</v>
      </c>
      <c r="B79" s="991"/>
      <c r="C79" s="991"/>
      <c r="D79" s="992"/>
    </row>
    <row r="80" spans="1:4" s="61" customFormat="1" ht="311.25" customHeight="1" x14ac:dyDescent="0.25">
      <c r="A80" s="954" t="s">
        <v>659</v>
      </c>
      <c r="B80" s="955"/>
      <c r="C80" s="955"/>
      <c r="D80" s="956"/>
    </row>
    <row r="81" spans="1:4" s="61" customFormat="1" ht="297.75" customHeight="1" x14ac:dyDescent="0.25">
      <c r="A81" s="954" t="s">
        <v>660</v>
      </c>
      <c r="B81" s="955"/>
      <c r="C81" s="955"/>
      <c r="D81" s="956"/>
    </row>
    <row r="82" spans="1:4" s="61" customFormat="1" ht="24.6" customHeight="1" x14ac:dyDescent="0.25">
      <c r="A82" s="990" t="s">
        <v>661</v>
      </c>
      <c r="B82" s="991"/>
      <c r="C82" s="991"/>
      <c r="D82" s="992"/>
    </row>
    <row r="83" spans="1:4" s="61" customFormat="1" ht="26.25" customHeight="1" x14ac:dyDescent="0.25">
      <c r="A83" s="954" t="s">
        <v>662</v>
      </c>
      <c r="B83" s="955"/>
      <c r="C83" s="955"/>
      <c r="D83" s="956"/>
    </row>
    <row r="84" spans="1:4" s="61" customFormat="1" ht="24.95" customHeight="1" x14ac:dyDescent="0.25">
      <c r="A84" s="990" t="s">
        <v>229</v>
      </c>
      <c r="B84" s="991"/>
      <c r="C84" s="991"/>
      <c r="D84" s="992"/>
    </row>
    <row r="85" spans="1:4" s="61" customFormat="1" ht="79.5" customHeight="1" x14ac:dyDescent="0.25">
      <c r="A85" s="954" t="s">
        <v>663</v>
      </c>
      <c r="B85" s="955"/>
      <c r="C85" s="955"/>
      <c r="D85" s="956"/>
    </row>
    <row r="86" spans="1:4" s="61" customFormat="1" ht="21.95" customHeight="1" x14ac:dyDescent="0.25">
      <c r="A86" s="951" t="s">
        <v>328</v>
      </c>
      <c r="B86" s="952"/>
      <c r="C86" s="952"/>
      <c r="D86" s="953"/>
    </row>
    <row r="87" spans="1:4" s="61" customFormat="1" ht="324.60000000000002" customHeight="1" x14ac:dyDescent="0.25">
      <c r="A87" s="954" t="s">
        <v>664</v>
      </c>
      <c r="B87" s="955"/>
      <c r="C87" s="955"/>
      <c r="D87" s="956"/>
    </row>
    <row r="88" spans="1:4" s="61" customFormat="1" ht="18.600000000000001" customHeight="1" x14ac:dyDescent="0.25">
      <c r="A88" s="951" t="s">
        <v>245</v>
      </c>
      <c r="B88" s="952"/>
      <c r="C88" s="952"/>
      <c r="D88" s="953"/>
    </row>
    <row r="89" spans="1:4" s="61" customFormat="1" ht="32.450000000000003" customHeight="1" x14ac:dyDescent="0.25">
      <c r="A89" s="954" t="s">
        <v>665</v>
      </c>
      <c r="B89" s="955"/>
      <c r="C89" s="955"/>
      <c r="D89" s="956"/>
    </row>
    <row r="90" spans="1:4" s="61" customFormat="1" ht="20.100000000000001" customHeight="1" x14ac:dyDescent="0.25">
      <c r="A90" s="951" t="s">
        <v>666</v>
      </c>
      <c r="B90" s="952"/>
      <c r="C90" s="952"/>
      <c r="D90" s="953"/>
    </row>
    <row r="91" spans="1:4" s="61" customFormat="1" ht="93" customHeight="1" x14ac:dyDescent="0.25">
      <c r="A91" s="954" t="s">
        <v>667</v>
      </c>
      <c r="B91" s="955"/>
      <c r="C91" s="955"/>
      <c r="D91" s="956"/>
    </row>
    <row r="92" spans="1:4" s="61" customFormat="1" ht="20.100000000000001" customHeight="1" x14ac:dyDescent="0.25">
      <c r="A92" s="963" t="s">
        <v>247</v>
      </c>
      <c r="B92" s="964"/>
      <c r="C92" s="964"/>
      <c r="D92" s="965"/>
    </row>
    <row r="93" spans="1:4" s="61" customFormat="1" ht="72.599999999999994" customHeight="1" thickBot="1" x14ac:dyDescent="0.3">
      <c r="A93" s="966" t="s">
        <v>668</v>
      </c>
      <c r="B93" s="967"/>
      <c r="C93" s="967"/>
      <c r="D93" s="968"/>
    </row>
    <row r="94" spans="1:4" s="61" customFormat="1" ht="26.25" customHeight="1" x14ac:dyDescent="0.25">
      <c r="A94" s="981" t="s">
        <v>669</v>
      </c>
      <c r="B94" s="980"/>
      <c r="C94" s="980"/>
      <c r="D94" s="980"/>
    </row>
    <row r="95" spans="1:4" s="61" customFormat="1" ht="33.75" customHeight="1" x14ac:dyDescent="0.25">
      <c r="A95" s="986" t="s">
        <v>670</v>
      </c>
      <c r="B95" s="986"/>
      <c r="C95" s="986"/>
      <c r="D95" s="986"/>
    </row>
    <row r="96" spans="1:4" s="61" customFormat="1" ht="93.75" customHeight="1" x14ac:dyDescent="0.25">
      <c r="A96" s="980" t="s">
        <v>671</v>
      </c>
      <c r="B96" s="981"/>
      <c r="C96" s="981"/>
      <c r="D96" s="981"/>
    </row>
    <row r="97" spans="1:6" s="61" customFormat="1" ht="39.75" customHeight="1" x14ac:dyDescent="0.25">
      <c r="A97" s="982" t="s">
        <v>672</v>
      </c>
      <c r="B97" s="983"/>
      <c r="C97" s="983"/>
      <c r="D97" s="983"/>
    </row>
    <row r="98" spans="1:6" s="61" customFormat="1" ht="24.75" customHeight="1" x14ac:dyDescent="0.25">
      <c r="A98" s="984" t="s">
        <v>673</v>
      </c>
      <c r="B98" s="453"/>
      <c r="C98" s="453"/>
      <c r="D98" s="985"/>
    </row>
    <row r="99" spans="1:6" s="61" customFormat="1" ht="72.599999999999994" customHeight="1" x14ac:dyDescent="0.25">
      <c r="A99" s="975" t="s">
        <v>674</v>
      </c>
      <c r="B99" s="976"/>
      <c r="C99" s="976"/>
      <c r="D99" s="977"/>
    </row>
    <row r="100" spans="1:6" s="61" customFormat="1" ht="27.75" customHeight="1" x14ac:dyDescent="0.25">
      <c r="A100" s="978" t="s">
        <v>675</v>
      </c>
      <c r="B100" s="978"/>
      <c r="C100" s="978"/>
      <c r="D100" s="978"/>
    </row>
    <row r="101" spans="1:6" s="61" customFormat="1" ht="72.599999999999994" customHeight="1" thickBot="1" x14ac:dyDescent="0.3">
      <c r="A101" s="979" t="s">
        <v>676</v>
      </c>
      <c r="B101" s="979"/>
      <c r="C101" s="979"/>
      <c r="D101" s="979"/>
    </row>
    <row r="102" spans="1:6" ht="23.25" customHeight="1" x14ac:dyDescent="0.2">
      <c r="A102" s="949" t="s">
        <v>677</v>
      </c>
      <c r="B102" s="950"/>
      <c r="C102" s="950"/>
      <c r="D102" s="950"/>
    </row>
    <row r="103" spans="1:6" ht="24" customHeight="1" x14ac:dyDescent="0.2">
      <c r="A103" s="969" t="s">
        <v>678</v>
      </c>
      <c r="B103" s="970"/>
      <c r="C103" s="970"/>
      <c r="D103" s="971"/>
    </row>
    <row r="104" spans="1:6" ht="119.25" customHeight="1" x14ac:dyDescent="0.2">
      <c r="A104" s="972" t="s">
        <v>679</v>
      </c>
      <c r="B104" s="973"/>
      <c r="C104" s="973"/>
      <c r="D104" s="974"/>
    </row>
    <row r="105" spans="1:6" ht="54.75" customHeight="1" x14ac:dyDescent="0.2">
      <c r="A105" s="972" t="s">
        <v>680</v>
      </c>
      <c r="B105" s="973"/>
      <c r="C105" s="973"/>
      <c r="D105" s="974"/>
    </row>
    <row r="106" spans="1:6" ht="243.75" customHeight="1" thickBot="1" x14ac:dyDescent="0.25">
      <c r="A106" s="972" t="s">
        <v>681</v>
      </c>
      <c r="B106" s="973"/>
      <c r="C106" s="973"/>
      <c r="D106" s="974"/>
    </row>
    <row r="107" spans="1:6" ht="21" customHeight="1" x14ac:dyDescent="0.2">
      <c r="A107" s="27" t="s">
        <v>682</v>
      </c>
      <c r="B107" s="27"/>
      <c r="C107" s="27"/>
      <c r="D107" s="27"/>
    </row>
    <row r="108" spans="1:6" ht="144.75" customHeight="1" thickBot="1" x14ac:dyDescent="0.25">
      <c r="A108" s="957" t="s">
        <v>683</v>
      </c>
      <c r="B108" s="958"/>
      <c r="C108" s="958"/>
      <c r="D108" s="959"/>
    </row>
    <row r="109" spans="1:6" ht="15" customHeight="1" x14ac:dyDescent="0.2">
      <c r="A109" s="461" t="s">
        <v>684</v>
      </c>
      <c r="B109" s="462"/>
      <c r="C109" s="462"/>
      <c r="D109" s="462"/>
    </row>
    <row r="110" spans="1:6" ht="35.450000000000003" customHeight="1" thickBot="1" x14ac:dyDescent="0.25">
      <c r="A110" s="960" t="s">
        <v>685</v>
      </c>
      <c r="B110" s="961"/>
      <c r="C110" s="961"/>
      <c r="D110" s="962"/>
    </row>
    <row r="111" spans="1:6" s="19" customFormat="1" ht="32.25" customHeight="1" x14ac:dyDescent="0.25"/>
    <row r="112" spans="1:6" s="19" customFormat="1" ht="18" customHeight="1" x14ac:dyDescent="0.25">
      <c r="A112" s="244" t="s">
        <v>1188</v>
      </c>
      <c r="B112" s="244"/>
      <c r="C112" s="244"/>
      <c r="D112" s="244"/>
      <c r="E112" s="244"/>
      <c r="F112" s="244"/>
    </row>
    <row r="113" spans="1:6" s="19" customFormat="1" ht="18" customHeight="1" x14ac:dyDescent="0.25">
      <c r="A113" s="178"/>
      <c r="B113" s="177"/>
      <c r="C113" s="177"/>
      <c r="D113" s="177"/>
      <c r="E113" s="177"/>
      <c r="F113" s="177"/>
    </row>
    <row r="114" spans="1:6" s="19" customFormat="1" ht="18" customHeight="1" x14ac:dyDescent="0.25">
      <c r="A114" s="178"/>
      <c r="B114" s="177"/>
      <c r="C114" s="177"/>
      <c r="D114" s="177"/>
      <c r="E114" s="177"/>
      <c r="F114" s="177"/>
    </row>
    <row r="115" spans="1:6" s="19" customFormat="1" ht="18" customHeight="1" x14ac:dyDescent="0.25">
      <c r="A115" s="178"/>
      <c r="B115" s="177"/>
      <c r="C115" s="177"/>
      <c r="D115" s="177"/>
      <c r="E115" s="177"/>
      <c r="F115" s="177"/>
    </row>
    <row r="116" spans="1:6" s="19" customFormat="1" ht="18" customHeight="1" x14ac:dyDescent="0.25">
      <c r="A116" s="219" t="s">
        <v>261</v>
      </c>
      <c r="B116" s="219"/>
      <c r="C116" s="219"/>
      <c r="D116" s="219"/>
      <c r="E116" s="219"/>
    </row>
    <row r="117" spans="1:6" s="19" customFormat="1" ht="18" customHeight="1" x14ac:dyDescent="0.25">
      <c r="A117" s="242" t="s">
        <v>262</v>
      </c>
      <c r="B117" s="242"/>
      <c r="C117" s="242"/>
      <c r="D117" s="242"/>
      <c r="E117" s="242"/>
    </row>
    <row r="118" spans="1:6" s="19" customFormat="1" ht="18" customHeight="1" x14ac:dyDescent="0.25">
      <c r="A118" s="198"/>
      <c r="B118" s="242"/>
      <c r="C118" s="242"/>
      <c r="D118" s="242"/>
      <c r="E118" s="242"/>
    </row>
    <row r="119" spans="1:6" s="19" customFormat="1" ht="18" customHeight="1" x14ac:dyDescent="0.25">
      <c r="A119" s="198"/>
      <c r="B119" s="197"/>
      <c r="C119" s="197"/>
      <c r="D119" s="197"/>
      <c r="E119" s="197"/>
    </row>
    <row r="120" spans="1:6" s="19" customFormat="1" ht="18" customHeight="1" x14ac:dyDescent="0.25">
      <c r="A120" s="198"/>
      <c r="B120" s="197"/>
      <c r="C120" s="197"/>
      <c r="D120" s="197"/>
      <c r="E120" s="197"/>
    </row>
    <row r="121" spans="1:6" s="19" customFormat="1" ht="18" customHeight="1" x14ac:dyDescent="0.25">
      <c r="A121" s="198"/>
      <c r="B121" s="197"/>
      <c r="C121" s="197"/>
      <c r="D121" s="197"/>
      <c r="E121" s="197"/>
    </row>
    <row r="122" spans="1:6" s="19" customFormat="1" ht="18" customHeight="1" x14ac:dyDescent="0.25">
      <c r="A122" s="198"/>
      <c r="B122" s="198"/>
      <c r="C122" s="199"/>
      <c r="D122" s="198"/>
      <c r="E122" s="198"/>
    </row>
    <row r="123" spans="1:6" s="19" customFormat="1" ht="18" customHeight="1" x14ac:dyDescent="0.25">
      <c r="A123" s="219" t="s">
        <v>263</v>
      </c>
      <c r="B123" s="219"/>
      <c r="C123" s="219"/>
      <c r="D123" s="219"/>
      <c r="E123" s="219"/>
    </row>
    <row r="124" spans="1:6" s="19" customFormat="1" ht="18" customHeight="1" x14ac:dyDescent="0.25">
      <c r="A124" s="242" t="s">
        <v>264</v>
      </c>
      <c r="B124" s="242"/>
      <c r="C124" s="242"/>
      <c r="D124" s="242"/>
      <c r="E124" s="242"/>
    </row>
    <row r="125" spans="1:6" s="19" customFormat="1" ht="18" customHeight="1" x14ac:dyDescent="0.25">
      <c r="B125" s="243"/>
      <c r="C125" s="243"/>
      <c r="D125" s="243"/>
      <c r="E125" s="243"/>
    </row>
    <row r="126" spans="1:6" s="19" customFormat="1" ht="18" customHeight="1" x14ac:dyDescent="0.25">
      <c r="C126" s="152"/>
    </row>
  </sheetData>
  <mergeCells count="107">
    <mergeCell ref="B118:E118"/>
    <mergeCell ref="B125:E125"/>
    <mergeCell ref="A16:C16"/>
    <mergeCell ref="A23:D23"/>
    <mergeCell ref="A24:D24"/>
    <mergeCell ref="A25:D25"/>
    <mergeCell ref="A49:D49"/>
    <mergeCell ref="A35:D35"/>
    <mergeCell ref="A36:D36"/>
    <mergeCell ref="A37:D37"/>
    <mergeCell ref="A38:D38"/>
    <mergeCell ref="A39:D39"/>
    <mergeCell ref="A40:D40"/>
    <mergeCell ref="A41:D41"/>
    <mergeCell ref="A42:D42"/>
    <mergeCell ref="A47:D47"/>
    <mergeCell ref="A48:D48"/>
    <mergeCell ref="A43:D43"/>
    <mergeCell ref="A44:D44"/>
    <mergeCell ref="A45:D45"/>
    <mergeCell ref="A3:D3"/>
    <mergeCell ref="A4:D4"/>
    <mergeCell ref="A14:D14"/>
    <mergeCell ref="A6:D6"/>
    <mergeCell ref="A12:D12"/>
    <mergeCell ref="A13:D13"/>
    <mergeCell ref="A15:D15"/>
    <mergeCell ref="A17:D17"/>
    <mergeCell ref="A34:D34"/>
    <mergeCell ref="A26:D26"/>
    <mergeCell ref="A27:D27"/>
    <mergeCell ref="A28:D28"/>
    <mergeCell ref="A18:D18"/>
    <mergeCell ref="A19:D19"/>
    <mergeCell ref="A20:D20"/>
    <mergeCell ref="A22:D22"/>
    <mergeCell ref="A29:D29"/>
    <mergeCell ref="A30:D30"/>
    <mergeCell ref="A31:D31"/>
    <mergeCell ref="A32:D32"/>
    <mergeCell ref="A33:D33"/>
    <mergeCell ref="A46:D46"/>
    <mergeCell ref="A61:D61"/>
    <mergeCell ref="A50:D50"/>
    <mergeCell ref="A51:D51"/>
    <mergeCell ref="A52:D52"/>
    <mergeCell ref="A53:D53"/>
    <mergeCell ref="A54:D54"/>
    <mergeCell ref="A55:D55"/>
    <mergeCell ref="A56:D56"/>
    <mergeCell ref="A57:D57"/>
    <mergeCell ref="A58:D58"/>
    <mergeCell ref="A59:D59"/>
    <mergeCell ref="A60:D60"/>
    <mergeCell ref="A73:D73"/>
    <mergeCell ref="A62:D62"/>
    <mergeCell ref="A63:D63"/>
    <mergeCell ref="A64:D64"/>
    <mergeCell ref="A65:D65"/>
    <mergeCell ref="A66:D66"/>
    <mergeCell ref="A67:D67"/>
    <mergeCell ref="A68:D68"/>
    <mergeCell ref="A69:D69"/>
    <mergeCell ref="A70:D70"/>
    <mergeCell ref="A71:D71"/>
    <mergeCell ref="A72:D72"/>
    <mergeCell ref="A98:D98"/>
    <mergeCell ref="A106:D106"/>
    <mergeCell ref="A109:D109"/>
    <mergeCell ref="A94:D94"/>
    <mergeCell ref="A95:D95"/>
    <mergeCell ref="A85:D85"/>
    <mergeCell ref="A74:D74"/>
    <mergeCell ref="A75:D75"/>
    <mergeCell ref="A76:D76"/>
    <mergeCell ref="A77:D77"/>
    <mergeCell ref="A78:D78"/>
    <mergeCell ref="A79:D79"/>
    <mergeCell ref="A84:D84"/>
    <mergeCell ref="A80:D80"/>
    <mergeCell ref="A81:D81"/>
    <mergeCell ref="A82:D82"/>
    <mergeCell ref="A83:D83"/>
    <mergeCell ref="A102:D102"/>
    <mergeCell ref="A116:E116"/>
    <mergeCell ref="A117:E117"/>
    <mergeCell ref="A123:E123"/>
    <mergeCell ref="A124:E124"/>
    <mergeCell ref="A112:F112"/>
    <mergeCell ref="A86:D86"/>
    <mergeCell ref="A87:D87"/>
    <mergeCell ref="A88:D88"/>
    <mergeCell ref="A89:D89"/>
    <mergeCell ref="A90:D90"/>
    <mergeCell ref="A91:D91"/>
    <mergeCell ref="A108:D108"/>
    <mergeCell ref="A110:D110"/>
    <mergeCell ref="A92:D92"/>
    <mergeCell ref="A93:D93"/>
    <mergeCell ref="A103:D103"/>
    <mergeCell ref="A104:D104"/>
    <mergeCell ref="A105:D105"/>
    <mergeCell ref="A99:D99"/>
    <mergeCell ref="A100:D100"/>
    <mergeCell ref="A101:D101"/>
    <mergeCell ref="A96:D96"/>
    <mergeCell ref="A97:D97"/>
  </mergeCells>
  <printOptions horizontalCentered="1"/>
  <pageMargins left="0.70866141732283472" right="0.70866141732283472" top="1.5354330708661419" bottom="0.94488188976377963" header="0.31496062992125984" footer="0.31496062992125984"/>
  <pageSetup paperSize="9" scale="37" orientation="portrait" r:id="rId1"/>
  <headerFooter scaleWithDoc="0" alignWithMargins="0">
    <oddHeader>&amp;C&amp;G</oddHeader>
    <oddFooter>&amp;L1LF-FR-0071                                                               
Versión: 10
&amp;C&amp;P&amp;Raprobación:  17/06/2024</oddFooter>
  </headerFooter>
  <colBreaks count="1" manualBreakCount="1">
    <brk id="5" max="114" man="1"/>
  </colBreaks>
  <ignoredErrors>
    <ignoredError sqref="D16" numberStoredAsText="1"/>
  </ignoredErrors>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BC4DB-2F0E-4981-BC48-E4AA59ECDA9B}">
  <sheetPr>
    <tabColor rgb="FF92D050"/>
  </sheetPr>
  <dimension ref="A1:G137"/>
  <sheetViews>
    <sheetView showGridLines="0" view="pageBreakPreview" topLeftCell="A120" zoomScale="115" zoomScaleNormal="80" zoomScaleSheetLayoutView="115" workbookViewId="0">
      <selection activeCell="E133" sqref="E133"/>
    </sheetView>
  </sheetViews>
  <sheetFormatPr baseColWidth="10" defaultColWidth="12.5703125" defaultRowHeight="15" customHeight="1" x14ac:dyDescent="0.2"/>
  <cols>
    <col min="1" max="1" width="3.7109375" style="70" customWidth="1"/>
    <col min="2" max="2" width="19.7109375" style="71" customWidth="1"/>
    <col min="3" max="3" width="43.7109375" style="71" customWidth="1"/>
    <col min="4" max="4" width="28.7109375" style="71" customWidth="1"/>
    <col min="5" max="5" width="36.7109375" style="71" customWidth="1"/>
    <col min="6" max="6" width="35.28515625" style="71" customWidth="1"/>
    <col min="7" max="7" width="47.140625" style="71" customWidth="1"/>
    <col min="8" max="8" width="4" style="71" customWidth="1"/>
    <col min="9" max="17" width="14.42578125" style="71" customWidth="1"/>
    <col min="18" max="16384" width="12.5703125" style="71"/>
  </cols>
  <sheetData>
    <row r="1" spans="2:7" s="70" customFormat="1" ht="15" customHeight="1" x14ac:dyDescent="0.2"/>
    <row r="2" spans="2:7" s="70" customFormat="1" ht="15" customHeight="1" thickBot="1" x14ac:dyDescent="0.25"/>
    <row r="3" spans="2:7" ht="28.5" customHeight="1" x14ac:dyDescent="0.2">
      <c r="B3" s="1060" t="s">
        <v>0</v>
      </c>
      <c r="C3" s="1061"/>
      <c r="D3" s="1061"/>
      <c r="E3" s="1061"/>
      <c r="F3" s="1061"/>
      <c r="G3" s="1062"/>
    </row>
    <row r="4" spans="2:7" ht="27" customHeight="1" x14ac:dyDescent="0.2">
      <c r="B4" s="1063" t="s">
        <v>1</v>
      </c>
      <c r="C4" s="1064"/>
      <c r="D4" s="1064"/>
      <c r="E4" s="1064"/>
      <c r="F4" s="1064"/>
      <c r="G4" s="1065"/>
    </row>
    <row r="5" spans="2:7" ht="14.25" x14ac:dyDescent="0.2">
      <c r="B5" s="1063"/>
      <c r="C5" s="1064"/>
      <c r="D5" s="1064"/>
      <c r="E5" s="1064"/>
      <c r="F5" s="1064"/>
      <c r="G5" s="1065"/>
    </row>
    <row r="6" spans="2:7" ht="32.25" customHeight="1" x14ac:dyDescent="0.2">
      <c r="B6" s="1066" t="s">
        <v>686</v>
      </c>
      <c r="C6" s="1067"/>
      <c r="D6" s="1067"/>
      <c r="E6" s="1067"/>
      <c r="F6" s="1067"/>
      <c r="G6" s="1068"/>
    </row>
    <row r="7" spans="2:7" ht="25.5" customHeight="1" thickBot="1" x14ac:dyDescent="0.25">
      <c r="B7" s="132"/>
      <c r="C7" s="1069" t="s">
        <v>3</v>
      </c>
      <c r="D7" s="1070"/>
      <c r="E7" s="1070"/>
      <c r="F7" s="1070"/>
      <c r="G7" s="1071"/>
    </row>
    <row r="8" spans="2:7" ht="25.5" customHeight="1" x14ac:dyDescent="0.2">
      <c r="B8" s="72" t="s">
        <v>4</v>
      </c>
      <c r="C8" s="1072" t="str">
        <f>+B3</f>
        <v>POLICIA NACIONAL DIRECCION LOGISTICA Y FINANCIERA</v>
      </c>
      <c r="D8" s="1073"/>
      <c r="E8" s="1074"/>
      <c r="F8" s="73" t="s">
        <v>5</v>
      </c>
      <c r="G8" s="74" t="s">
        <v>6</v>
      </c>
    </row>
    <row r="9" spans="2:7" ht="25.5" customHeight="1" x14ac:dyDescent="0.2">
      <c r="B9" s="75" t="s">
        <v>7</v>
      </c>
      <c r="C9" s="1072" t="str">
        <f>+C8</f>
        <v>POLICIA NACIONAL DIRECCION LOGISTICA Y FINANCIERA</v>
      </c>
      <c r="D9" s="1073"/>
      <c r="E9" s="1074"/>
      <c r="F9" s="73" t="s">
        <v>5</v>
      </c>
      <c r="G9" s="74" t="str">
        <f>+G8</f>
        <v>800.141.397-5</v>
      </c>
    </row>
    <row r="10" spans="2:7" ht="25.5" customHeight="1" thickBot="1" x14ac:dyDescent="0.25">
      <c r="B10" s="75" t="s">
        <v>8</v>
      </c>
      <c r="C10" s="1072" t="str">
        <f>+C9</f>
        <v>POLICIA NACIONAL DIRECCION LOGISTICA Y FINANCIERA</v>
      </c>
      <c r="D10" s="1073"/>
      <c r="E10" s="1074"/>
      <c r="F10" s="76" t="s">
        <v>5</v>
      </c>
      <c r="G10" s="74" t="str">
        <f>+G9</f>
        <v>800.141.397-5</v>
      </c>
    </row>
    <row r="11" spans="2:7" ht="30" customHeight="1" x14ac:dyDescent="0.2">
      <c r="B11" s="1083" t="s">
        <v>9</v>
      </c>
      <c r="C11" s="1084"/>
      <c r="D11" s="1084"/>
      <c r="E11" s="1084"/>
      <c r="F11" s="1084"/>
      <c r="G11" s="1085"/>
    </row>
    <row r="12" spans="2:7" ht="30.95" customHeight="1" x14ac:dyDescent="0.2">
      <c r="B12" s="1086" t="s">
        <v>267</v>
      </c>
      <c r="C12" s="1087"/>
      <c r="D12" s="1087"/>
      <c r="E12" s="1087"/>
      <c r="F12" s="1087"/>
      <c r="G12" s="1088"/>
    </row>
    <row r="13" spans="2:7" ht="30" customHeight="1" x14ac:dyDescent="0.2">
      <c r="B13" s="77" t="s">
        <v>11</v>
      </c>
      <c r="C13" s="78"/>
      <c r="D13" s="79"/>
      <c r="E13" s="79"/>
      <c r="F13" s="79"/>
      <c r="G13" s="79"/>
    </row>
    <row r="14" spans="2:7" ht="88.5" customHeight="1" thickBot="1" x14ac:dyDescent="0.25">
      <c r="B14" s="1048" t="s">
        <v>687</v>
      </c>
      <c r="C14" s="1081"/>
      <c r="D14" s="1081"/>
      <c r="E14" s="1081"/>
      <c r="F14" s="1081"/>
      <c r="G14" s="1082"/>
    </row>
    <row r="15" spans="2:7" ht="30" customHeight="1" x14ac:dyDescent="0.2">
      <c r="B15" s="1051" t="s">
        <v>688</v>
      </c>
      <c r="C15" s="1052"/>
      <c r="D15" s="1052"/>
      <c r="E15" s="1052"/>
      <c r="F15" s="1052"/>
      <c r="G15" s="1053"/>
    </row>
    <row r="16" spans="2:7" ht="46.5" customHeight="1" thickBot="1" x14ac:dyDescent="0.25">
      <c r="B16" s="1048" t="s">
        <v>689</v>
      </c>
      <c r="C16" s="1049"/>
      <c r="D16" s="1049"/>
      <c r="E16" s="1049"/>
      <c r="F16" s="1049"/>
      <c r="G16" s="1050"/>
    </row>
    <row r="17" spans="2:7" ht="30" customHeight="1" x14ac:dyDescent="0.2">
      <c r="B17" s="1051" t="s">
        <v>690</v>
      </c>
      <c r="C17" s="1052"/>
      <c r="D17" s="1052"/>
      <c r="E17" s="1052"/>
      <c r="F17" s="1052"/>
      <c r="G17" s="1053"/>
    </row>
    <row r="18" spans="2:7" ht="55.5" customHeight="1" thickBot="1" x14ac:dyDescent="0.25">
      <c r="B18" s="1048" t="s">
        <v>691</v>
      </c>
      <c r="C18" s="1081"/>
      <c r="D18" s="1081"/>
      <c r="E18" s="1081"/>
      <c r="F18" s="1081"/>
      <c r="G18" s="1082"/>
    </row>
    <row r="19" spans="2:7" ht="30" customHeight="1" x14ac:dyDescent="0.2">
      <c r="B19" s="1051" t="s">
        <v>692</v>
      </c>
      <c r="C19" s="1052"/>
      <c r="D19" s="1052"/>
      <c r="E19" s="1052"/>
      <c r="F19" s="1052"/>
      <c r="G19" s="1053"/>
    </row>
    <row r="20" spans="2:7" ht="150" customHeight="1" thickBot="1" x14ac:dyDescent="0.25">
      <c r="B20" s="1048" t="s">
        <v>693</v>
      </c>
      <c r="C20" s="1081"/>
      <c r="D20" s="1081"/>
      <c r="E20" s="1081"/>
      <c r="F20" s="1081"/>
      <c r="G20" s="1082"/>
    </row>
    <row r="21" spans="2:7" ht="30" customHeight="1" x14ac:dyDescent="0.2">
      <c r="B21" s="1051" t="s">
        <v>694</v>
      </c>
      <c r="C21" s="1052"/>
      <c r="D21" s="1052"/>
      <c r="E21" s="1052"/>
      <c r="F21" s="1052"/>
      <c r="G21" s="1053"/>
    </row>
    <row r="22" spans="2:7" ht="273.75" customHeight="1" x14ac:dyDescent="0.2">
      <c r="B22" s="1075" t="s">
        <v>695</v>
      </c>
      <c r="C22" s="1049"/>
      <c r="D22" s="1049"/>
      <c r="E22" s="1049"/>
      <c r="F22" s="1049"/>
      <c r="G22" s="1050"/>
    </row>
    <row r="23" spans="2:7" ht="360.75" customHeight="1" x14ac:dyDescent="0.2">
      <c r="B23" s="1075" t="s">
        <v>696</v>
      </c>
      <c r="C23" s="1076"/>
      <c r="D23" s="1076"/>
      <c r="E23" s="1076"/>
      <c r="F23" s="1076"/>
      <c r="G23" s="1077"/>
    </row>
    <row r="24" spans="2:7" ht="136.5" customHeight="1" x14ac:dyDescent="0.2">
      <c r="B24" s="1089" t="s">
        <v>697</v>
      </c>
      <c r="C24" s="1090"/>
      <c r="D24" s="1090"/>
      <c r="E24" s="1090"/>
      <c r="F24" s="1090"/>
      <c r="G24" s="1091"/>
    </row>
    <row r="25" spans="2:7" ht="30.75" customHeight="1" thickBot="1" x14ac:dyDescent="0.25">
      <c r="B25" s="524" t="s">
        <v>698</v>
      </c>
      <c r="C25" s="525"/>
      <c r="D25" s="525"/>
      <c r="E25" s="525"/>
      <c r="F25" s="525"/>
      <c r="G25" s="526"/>
    </row>
    <row r="26" spans="2:7" ht="30" customHeight="1" x14ac:dyDescent="0.2">
      <c r="B26" s="1078" t="s">
        <v>286</v>
      </c>
      <c r="C26" s="1079"/>
      <c r="D26" s="1079"/>
      <c r="E26" s="1079"/>
      <c r="F26" s="1079"/>
      <c r="G26" s="1080"/>
    </row>
    <row r="27" spans="2:7" ht="30" customHeight="1" x14ac:dyDescent="0.2">
      <c r="B27" s="1045" t="s">
        <v>699</v>
      </c>
      <c r="C27" s="1046"/>
      <c r="D27" s="1046"/>
      <c r="E27" s="1046"/>
      <c r="F27" s="1046"/>
      <c r="G27" s="1047"/>
    </row>
    <row r="28" spans="2:7" ht="41.45" customHeight="1" thickBot="1" x14ac:dyDescent="0.25">
      <c r="B28" s="1048" t="s">
        <v>700</v>
      </c>
      <c r="C28" s="1049"/>
      <c r="D28" s="1049"/>
      <c r="E28" s="1049"/>
      <c r="F28" s="1049"/>
      <c r="G28" s="1050"/>
    </row>
    <row r="29" spans="2:7" ht="30" customHeight="1" x14ac:dyDescent="0.2">
      <c r="B29" s="1051" t="s">
        <v>701</v>
      </c>
      <c r="C29" s="1052"/>
      <c r="D29" s="1052"/>
      <c r="E29" s="1052"/>
      <c r="F29" s="1052"/>
      <c r="G29" s="1053"/>
    </row>
    <row r="30" spans="2:7" ht="39" customHeight="1" thickBot="1" x14ac:dyDescent="0.25">
      <c r="B30" s="1048" t="s">
        <v>702</v>
      </c>
      <c r="C30" s="1049"/>
      <c r="D30" s="1049"/>
      <c r="E30" s="1049"/>
      <c r="F30" s="1049"/>
      <c r="G30" s="1050"/>
    </row>
    <row r="31" spans="2:7" ht="30" customHeight="1" x14ac:dyDescent="0.2">
      <c r="B31" s="1051" t="s">
        <v>703</v>
      </c>
      <c r="C31" s="1052"/>
      <c r="D31" s="1052"/>
      <c r="E31" s="1052"/>
      <c r="F31" s="1052"/>
      <c r="G31" s="1053"/>
    </row>
    <row r="32" spans="2:7" ht="57" customHeight="1" thickBot="1" x14ac:dyDescent="0.25">
      <c r="B32" s="1057" t="s">
        <v>704</v>
      </c>
      <c r="C32" s="1058"/>
      <c r="D32" s="1058"/>
      <c r="E32" s="1058"/>
      <c r="F32" s="1058"/>
      <c r="G32" s="1059"/>
    </row>
    <row r="33" spans="2:7" ht="30" customHeight="1" x14ac:dyDescent="0.2">
      <c r="B33" s="1051" t="s">
        <v>705</v>
      </c>
      <c r="C33" s="1052"/>
      <c r="D33" s="1052"/>
      <c r="E33" s="1052"/>
      <c r="F33" s="1052"/>
      <c r="G33" s="1053"/>
    </row>
    <row r="34" spans="2:7" ht="39" customHeight="1" thickBot="1" x14ac:dyDescent="0.25">
      <c r="B34" s="1048" t="s">
        <v>706</v>
      </c>
      <c r="C34" s="1049"/>
      <c r="D34" s="1049"/>
      <c r="E34" s="1049"/>
      <c r="F34" s="1049"/>
      <c r="G34" s="1050"/>
    </row>
    <row r="35" spans="2:7" ht="30" customHeight="1" x14ac:dyDescent="0.2">
      <c r="B35" s="1051" t="s">
        <v>707</v>
      </c>
      <c r="C35" s="1052"/>
      <c r="D35" s="1052"/>
      <c r="E35" s="1052"/>
      <c r="F35" s="1052"/>
      <c r="G35" s="1053"/>
    </row>
    <row r="36" spans="2:7" ht="71.25" customHeight="1" thickBot="1" x14ac:dyDescent="0.25">
      <c r="B36" s="1054" t="s">
        <v>708</v>
      </c>
      <c r="C36" s="1055"/>
      <c r="D36" s="1055"/>
      <c r="E36" s="1055"/>
      <c r="F36" s="1055"/>
      <c r="G36" s="1056"/>
    </row>
    <row r="37" spans="2:7" ht="30" customHeight="1" x14ac:dyDescent="0.2">
      <c r="B37" s="1051" t="s">
        <v>709</v>
      </c>
      <c r="C37" s="1052"/>
      <c r="D37" s="1052"/>
      <c r="E37" s="1052"/>
      <c r="F37" s="1052"/>
      <c r="G37" s="1053"/>
    </row>
    <row r="38" spans="2:7" ht="224.25" customHeight="1" thickBot="1" x14ac:dyDescent="0.25">
      <c r="B38" s="1048" t="s">
        <v>710</v>
      </c>
      <c r="C38" s="1049"/>
      <c r="D38" s="1049"/>
      <c r="E38" s="1049"/>
      <c r="F38" s="1049"/>
      <c r="G38" s="1050"/>
    </row>
    <row r="39" spans="2:7" ht="30" customHeight="1" x14ac:dyDescent="0.2">
      <c r="B39" s="1051" t="s">
        <v>711</v>
      </c>
      <c r="C39" s="1052"/>
      <c r="D39" s="1052"/>
      <c r="E39" s="1052"/>
      <c r="F39" s="1052"/>
      <c r="G39" s="1053"/>
    </row>
    <row r="40" spans="2:7" ht="55.5" customHeight="1" thickBot="1" x14ac:dyDescent="0.25">
      <c r="B40" s="1048" t="s">
        <v>712</v>
      </c>
      <c r="C40" s="1049"/>
      <c r="D40" s="1049"/>
      <c r="E40" s="1049"/>
      <c r="F40" s="1049"/>
      <c r="G40" s="1050"/>
    </row>
    <row r="41" spans="2:7" ht="30" customHeight="1" x14ac:dyDescent="0.2">
      <c r="B41" s="1051" t="s">
        <v>713</v>
      </c>
      <c r="C41" s="1052"/>
      <c r="D41" s="1052"/>
      <c r="E41" s="1052"/>
      <c r="F41" s="1052"/>
      <c r="G41" s="1053"/>
    </row>
    <row r="42" spans="2:7" ht="79.5" customHeight="1" thickBot="1" x14ac:dyDescent="0.25">
      <c r="B42" s="1048" t="s">
        <v>714</v>
      </c>
      <c r="C42" s="1049"/>
      <c r="D42" s="1049"/>
      <c r="E42" s="1049"/>
      <c r="F42" s="1049"/>
      <c r="G42" s="1050"/>
    </row>
    <row r="43" spans="2:7" ht="44.45" customHeight="1" x14ac:dyDescent="0.2">
      <c r="B43" s="1092" t="s">
        <v>715</v>
      </c>
      <c r="C43" s="1093"/>
      <c r="D43" s="1093"/>
      <c r="E43" s="1093"/>
      <c r="F43" s="1093"/>
      <c r="G43" s="1094"/>
    </row>
    <row r="44" spans="2:7" ht="60.6" customHeight="1" thickBot="1" x14ac:dyDescent="0.25">
      <c r="B44" s="1048" t="s">
        <v>716</v>
      </c>
      <c r="C44" s="1049"/>
      <c r="D44" s="1049"/>
      <c r="E44" s="1049"/>
      <c r="F44" s="1049"/>
      <c r="G44" s="1050"/>
    </row>
    <row r="45" spans="2:7" ht="30" customHeight="1" x14ac:dyDescent="0.2">
      <c r="B45" s="1051" t="s">
        <v>717</v>
      </c>
      <c r="C45" s="1052"/>
      <c r="D45" s="1052"/>
      <c r="E45" s="1052"/>
      <c r="F45" s="1052"/>
      <c r="G45" s="1053"/>
    </row>
    <row r="46" spans="2:7" ht="87" customHeight="1" thickBot="1" x14ac:dyDescent="0.25">
      <c r="B46" s="1048" t="s">
        <v>718</v>
      </c>
      <c r="C46" s="1049"/>
      <c r="D46" s="1049"/>
      <c r="E46" s="1049"/>
      <c r="F46" s="1049"/>
      <c r="G46" s="1050"/>
    </row>
    <row r="47" spans="2:7" ht="30" customHeight="1" x14ac:dyDescent="0.2">
      <c r="B47" s="1051" t="s">
        <v>719</v>
      </c>
      <c r="C47" s="1052"/>
      <c r="D47" s="1052"/>
      <c r="E47" s="1052"/>
      <c r="F47" s="1052"/>
      <c r="G47" s="1053"/>
    </row>
    <row r="48" spans="2:7" ht="82.5" customHeight="1" thickBot="1" x14ac:dyDescent="0.25">
      <c r="B48" s="1048" t="s">
        <v>720</v>
      </c>
      <c r="C48" s="1049"/>
      <c r="D48" s="1049"/>
      <c r="E48" s="1049"/>
      <c r="F48" s="1049"/>
      <c r="G48" s="1050"/>
    </row>
    <row r="49" spans="2:7" ht="30" customHeight="1" x14ac:dyDescent="0.2">
      <c r="B49" s="1051" t="s">
        <v>721</v>
      </c>
      <c r="C49" s="1052"/>
      <c r="D49" s="1052"/>
      <c r="E49" s="1052"/>
      <c r="F49" s="1052"/>
      <c r="G49" s="1053"/>
    </row>
    <row r="50" spans="2:7" ht="96" customHeight="1" thickBot="1" x14ac:dyDescent="0.25">
      <c r="B50" s="1048" t="s">
        <v>722</v>
      </c>
      <c r="C50" s="1049"/>
      <c r="D50" s="1049"/>
      <c r="E50" s="1049"/>
      <c r="F50" s="1049"/>
      <c r="G50" s="1050"/>
    </row>
    <row r="51" spans="2:7" ht="30" customHeight="1" x14ac:dyDescent="0.2">
      <c r="B51" s="1051" t="s">
        <v>723</v>
      </c>
      <c r="C51" s="1052"/>
      <c r="D51" s="1052"/>
      <c r="E51" s="1052"/>
      <c r="F51" s="1052"/>
      <c r="G51" s="1053"/>
    </row>
    <row r="52" spans="2:7" ht="109.5" customHeight="1" thickBot="1" x14ac:dyDescent="0.25">
      <c r="B52" s="1048" t="s">
        <v>724</v>
      </c>
      <c r="C52" s="1049"/>
      <c r="D52" s="1049"/>
      <c r="E52" s="1049"/>
      <c r="F52" s="1049"/>
      <c r="G52" s="1050"/>
    </row>
    <row r="53" spans="2:7" ht="30" customHeight="1" x14ac:dyDescent="0.2">
      <c r="B53" s="1051" t="s">
        <v>725</v>
      </c>
      <c r="C53" s="1052"/>
      <c r="D53" s="1052"/>
      <c r="E53" s="1052"/>
      <c r="F53" s="1052"/>
      <c r="G53" s="1053"/>
    </row>
    <row r="54" spans="2:7" ht="184.5" customHeight="1" thickBot="1" x14ac:dyDescent="0.25">
      <c r="B54" s="1048" t="s">
        <v>726</v>
      </c>
      <c r="C54" s="1049"/>
      <c r="D54" s="1049"/>
      <c r="E54" s="1049"/>
      <c r="F54" s="1049"/>
      <c r="G54" s="1050"/>
    </row>
    <row r="55" spans="2:7" ht="30" customHeight="1" x14ac:dyDescent="0.2">
      <c r="B55" s="1051" t="s">
        <v>727</v>
      </c>
      <c r="C55" s="1052"/>
      <c r="D55" s="1052"/>
      <c r="E55" s="1052"/>
      <c r="F55" s="1052"/>
      <c r="G55" s="1053"/>
    </row>
    <row r="56" spans="2:7" ht="80.25" customHeight="1" thickBot="1" x14ac:dyDescent="0.25">
      <c r="B56" s="1095" t="s">
        <v>728</v>
      </c>
      <c r="C56" s="1096"/>
      <c r="D56" s="1096"/>
      <c r="E56" s="1096"/>
      <c r="F56" s="1096"/>
      <c r="G56" s="1097"/>
    </row>
    <row r="57" spans="2:7" ht="30" customHeight="1" x14ac:dyDescent="0.2">
      <c r="B57" s="1051" t="s">
        <v>729</v>
      </c>
      <c r="C57" s="1052"/>
      <c r="D57" s="1052"/>
      <c r="E57" s="1052"/>
      <c r="F57" s="1052"/>
      <c r="G57" s="1053"/>
    </row>
    <row r="58" spans="2:7" ht="78.75" customHeight="1" thickBot="1" x14ac:dyDescent="0.25">
      <c r="B58" s="1048" t="s">
        <v>730</v>
      </c>
      <c r="C58" s="1049"/>
      <c r="D58" s="1049"/>
      <c r="E58" s="1049"/>
      <c r="F58" s="1049"/>
      <c r="G58" s="1050"/>
    </row>
    <row r="59" spans="2:7" ht="30" customHeight="1" x14ac:dyDescent="0.2">
      <c r="B59" s="1051" t="s">
        <v>312</v>
      </c>
      <c r="C59" s="1052"/>
      <c r="D59" s="1052"/>
      <c r="E59" s="1052"/>
      <c r="F59" s="1052"/>
      <c r="G59" s="1053"/>
    </row>
    <row r="60" spans="2:7" ht="45" customHeight="1" thickBot="1" x14ac:dyDescent="0.25">
      <c r="B60" s="1095" t="s">
        <v>731</v>
      </c>
      <c r="C60" s="1096"/>
      <c r="D60" s="1096"/>
      <c r="E60" s="1096"/>
      <c r="F60" s="1096"/>
      <c r="G60" s="1097"/>
    </row>
    <row r="61" spans="2:7" ht="30" customHeight="1" x14ac:dyDescent="0.2">
      <c r="B61" s="1051" t="s">
        <v>732</v>
      </c>
      <c r="C61" s="1052"/>
      <c r="D61" s="1052"/>
      <c r="E61" s="1052"/>
      <c r="F61" s="1052"/>
      <c r="G61" s="1053"/>
    </row>
    <row r="62" spans="2:7" ht="126" customHeight="1" thickBot="1" x14ac:dyDescent="0.25">
      <c r="B62" s="1048" t="s">
        <v>733</v>
      </c>
      <c r="C62" s="1049"/>
      <c r="D62" s="1049"/>
      <c r="E62" s="1049"/>
      <c r="F62" s="1049"/>
      <c r="G62" s="1050"/>
    </row>
    <row r="63" spans="2:7" ht="30" customHeight="1" x14ac:dyDescent="0.2">
      <c r="B63" s="1051" t="s">
        <v>734</v>
      </c>
      <c r="C63" s="1052"/>
      <c r="D63" s="1052"/>
      <c r="E63" s="1052"/>
      <c r="F63" s="1052"/>
      <c r="G63" s="1053"/>
    </row>
    <row r="64" spans="2:7" ht="65.099999999999994" customHeight="1" thickBot="1" x14ac:dyDescent="0.25">
      <c r="B64" s="1048" t="s">
        <v>735</v>
      </c>
      <c r="C64" s="1049"/>
      <c r="D64" s="1049"/>
      <c r="E64" s="1049"/>
      <c r="F64" s="1049"/>
      <c r="G64" s="1050"/>
    </row>
    <row r="65" spans="2:7" ht="30" customHeight="1" x14ac:dyDescent="0.2">
      <c r="B65" s="1051" t="s">
        <v>314</v>
      </c>
      <c r="C65" s="1052"/>
      <c r="D65" s="1052"/>
      <c r="E65" s="1052"/>
      <c r="F65" s="1052"/>
      <c r="G65" s="1053"/>
    </row>
    <row r="66" spans="2:7" ht="111.6" customHeight="1" thickBot="1" x14ac:dyDescent="0.25">
      <c r="B66" s="1048" t="s">
        <v>736</v>
      </c>
      <c r="C66" s="1049"/>
      <c r="D66" s="1049"/>
      <c r="E66" s="1049"/>
      <c r="F66" s="1049"/>
      <c r="G66" s="1050"/>
    </row>
    <row r="67" spans="2:7" ht="30" customHeight="1" x14ac:dyDescent="0.2">
      <c r="B67" s="1051" t="s">
        <v>737</v>
      </c>
      <c r="C67" s="1052"/>
      <c r="D67" s="1052"/>
      <c r="E67" s="1052"/>
      <c r="F67" s="1052"/>
      <c r="G67" s="1053"/>
    </row>
    <row r="68" spans="2:7" ht="50.45" customHeight="1" thickBot="1" x14ac:dyDescent="0.25">
      <c r="B68" s="1048" t="s">
        <v>738</v>
      </c>
      <c r="C68" s="1049"/>
      <c r="D68" s="1049"/>
      <c r="E68" s="1049"/>
      <c r="F68" s="1049"/>
      <c r="G68" s="1050"/>
    </row>
    <row r="69" spans="2:7" ht="30" customHeight="1" x14ac:dyDescent="0.2">
      <c r="B69" s="1051" t="s">
        <v>739</v>
      </c>
      <c r="C69" s="1052"/>
      <c r="D69" s="1052"/>
      <c r="E69" s="1052"/>
      <c r="F69" s="1052"/>
      <c r="G69" s="1053"/>
    </row>
    <row r="70" spans="2:7" ht="44.45" customHeight="1" thickBot="1" x14ac:dyDescent="0.25">
      <c r="B70" s="1048" t="s">
        <v>740</v>
      </c>
      <c r="C70" s="1049"/>
      <c r="D70" s="1049"/>
      <c r="E70" s="1049"/>
      <c r="F70" s="1049"/>
      <c r="G70" s="1050"/>
    </row>
    <row r="71" spans="2:7" ht="30" customHeight="1" x14ac:dyDescent="0.2">
      <c r="B71" s="1051" t="s">
        <v>741</v>
      </c>
      <c r="C71" s="1052"/>
      <c r="D71" s="1052"/>
      <c r="E71" s="1052"/>
      <c r="F71" s="1052"/>
      <c r="G71" s="1053"/>
    </row>
    <row r="72" spans="2:7" ht="318.75" customHeight="1" thickBot="1" x14ac:dyDescent="0.25">
      <c r="B72" s="1048" t="s">
        <v>742</v>
      </c>
      <c r="C72" s="1049"/>
      <c r="D72" s="1049"/>
      <c r="E72" s="1049"/>
      <c r="F72" s="1049"/>
      <c r="G72" s="1050"/>
    </row>
    <row r="73" spans="2:7" ht="30" customHeight="1" x14ac:dyDescent="0.2">
      <c r="B73" s="1051" t="s">
        <v>163</v>
      </c>
      <c r="C73" s="1052"/>
      <c r="D73" s="1052"/>
      <c r="E73" s="1052"/>
      <c r="F73" s="1052"/>
      <c r="G73" s="1053"/>
    </row>
    <row r="74" spans="2:7" ht="78" customHeight="1" thickBot="1" x14ac:dyDescent="0.25">
      <c r="B74" s="1048" t="s">
        <v>743</v>
      </c>
      <c r="C74" s="1049"/>
      <c r="D74" s="1049"/>
      <c r="E74" s="1049"/>
      <c r="F74" s="1049"/>
      <c r="G74" s="1050"/>
    </row>
    <row r="75" spans="2:7" ht="30" customHeight="1" x14ac:dyDescent="0.2">
      <c r="B75" s="1051" t="s">
        <v>138</v>
      </c>
      <c r="C75" s="1052"/>
      <c r="D75" s="1052"/>
      <c r="E75" s="1052"/>
      <c r="F75" s="1052"/>
      <c r="G75" s="1053"/>
    </row>
    <row r="76" spans="2:7" ht="66.75" customHeight="1" thickBot="1" x14ac:dyDescent="0.25">
      <c r="B76" s="1048" t="s">
        <v>139</v>
      </c>
      <c r="C76" s="1049"/>
      <c r="D76" s="1049"/>
      <c r="E76" s="1049"/>
      <c r="F76" s="1049"/>
      <c r="G76" s="1050"/>
    </row>
    <row r="77" spans="2:7" ht="30" customHeight="1" x14ac:dyDescent="0.2">
      <c r="B77" s="1051" t="s">
        <v>744</v>
      </c>
      <c r="C77" s="1052"/>
      <c r="D77" s="1052"/>
      <c r="E77" s="1052"/>
      <c r="F77" s="1052"/>
      <c r="G77" s="1053"/>
    </row>
    <row r="78" spans="2:7" ht="143.25" customHeight="1" thickBot="1" x14ac:dyDescent="0.25">
      <c r="B78" s="1048" t="s">
        <v>745</v>
      </c>
      <c r="C78" s="1049"/>
      <c r="D78" s="1049"/>
      <c r="E78" s="1049"/>
      <c r="F78" s="1049"/>
      <c r="G78" s="1050"/>
    </row>
    <row r="79" spans="2:7" ht="30" customHeight="1" x14ac:dyDescent="0.2">
      <c r="B79" s="1051" t="s">
        <v>165</v>
      </c>
      <c r="C79" s="1052"/>
      <c r="D79" s="1052"/>
      <c r="E79" s="1052"/>
      <c r="F79" s="1052"/>
      <c r="G79" s="1053"/>
    </row>
    <row r="80" spans="2:7" ht="81.599999999999994" customHeight="1" thickBot="1" x14ac:dyDescent="0.25">
      <c r="B80" s="1048" t="s">
        <v>746</v>
      </c>
      <c r="C80" s="1049"/>
      <c r="D80" s="1049"/>
      <c r="E80" s="1049"/>
      <c r="F80" s="1049"/>
      <c r="G80" s="1050"/>
    </row>
    <row r="81" spans="2:7" ht="30" customHeight="1" x14ac:dyDescent="0.2">
      <c r="B81" s="1051" t="s">
        <v>140</v>
      </c>
      <c r="C81" s="1052"/>
      <c r="D81" s="1052"/>
      <c r="E81" s="1052"/>
      <c r="F81" s="1052"/>
      <c r="G81" s="1053"/>
    </row>
    <row r="82" spans="2:7" ht="139.5" customHeight="1" x14ac:dyDescent="0.2">
      <c r="B82" s="1098" t="s">
        <v>747</v>
      </c>
      <c r="C82" s="1099"/>
      <c r="D82" s="1099"/>
      <c r="E82" s="1099"/>
      <c r="F82" s="1099"/>
      <c r="G82" s="1100"/>
    </row>
    <row r="83" spans="2:7" ht="30" customHeight="1" x14ac:dyDescent="0.2">
      <c r="B83" s="1051" t="s">
        <v>646</v>
      </c>
      <c r="C83" s="1052"/>
      <c r="D83" s="1052"/>
      <c r="E83" s="1052"/>
      <c r="F83" s="1052"/>
      <c r="G83" s="1053"/>
    </row>
    <row r="84" spans="2:7" ht="60" customHeight="1" thickBot="1" x14ac:dyDescent="0.25">
      <c r="B84" s="1048" t="s">
        <v>647</v>
      </c>
      <c r="C84" s="1049"/>
      <c r="D84" s="1049"/>
      <c r="E84" s="1049"/>
      <c r="F84" s="1049"/>
      <c r="G84" s="1050"/>
    </row>
    <row r="85" spans="2:7" ht="30" customHeight="1" x14ac:dyDescent="0.2">
      <c r="B85" s="1051" t="s">
        <v>229</v>
      </c>
      <c r="C85" s="1052"/>
      <c r="D85" s="1052"/>
      <c r="E85" s="1052"/>
      <c r="F85" s="1052"/>
      <c r="G85" s="1053"/>
    </row>
    <row r="86" spans="2:7" ht="99.95" customHeight="1" thickBot="1" x14ac:dyDescent="0.25">
      <c r="B86" s="1048" t="s">
        <v>230</v>
      </c>
      <c r="C86" s="1049"/>
      <c r="D86" s="1049"/>
      <c r="E86" s="1049"/>
      <c r="F86" s="1049"/>
      <c r="G86" s="1050"/>
    </row>
    <row r="87" spans="2:7" ht="30" customHeight="1" x14ac:dyDescent="0.2">
      <c r="B87" s="1051" t="s">
        <v>748</v>
      </c>
      <c r="C87" s="1052"/>
      <c r="D87" s="1052"/>
      <c r="E87" s="1052"/>
      <c r="F87" s="1052"/>
      <c r="G87" s="1053"/>
    </row>
    <row r="88" spans="2:7" ht="65.099999999999994" customHeight="1" thickBot="1" x14ac:dyDescent="0.25">
      <c r="B88" s="1048" t="s">
        <v>749</v>
      </c>
      <c r="C88" s="1049"/>
      <c r="D88" s="1049"/>
      <c r="E88" s="1049"/>
      <c r="F88" s="1049"/>
      <c r="G88" s="1050"/>
    </row>
    <row r="89" spans="2:7" ht="30" customHeight="1" x14ac:dyDescent="0.2">
      <c r="B89" s="1051" t="s">
        <v>317</v>
      </c>
      <c r="C89" s="1052"/>
      <c r="D89" s="1052"/>
      <c r="E89" s="1052"/>
      <c r="F89" s="1052"/>
      <c r="G89" s="1053"/>
    </row>
    <row r="90" spans="2:7" ht="42.6" customHeight="1" thickBot="1" x14ac:dyDescent="0.25">
      <c r="B90" s="1095" t="s">
        <v>750</v>
      </c>
      <c r="C90" s="1096"/>
      <c r="D90" s="1096"/>
      <c r="E90" s="1096"/>
      <c r="F90" s="1096"/>
      <c r="G90" s="1097"/>
    </row>
    <row r="91" spans="2:7" ht="30" customHeight="1" x14ac:dyDescent="0.2">
      <c r="B91" s="1051" t="s">
        <v>751</v>
      </c>
      <c r="C91" s="1052"/>
      <c r="D91" s="1052"/>
      <c r="E91" s="1052"/>
      <c r="F91" s="1052"/>
      <c r="G91" s="1053"/>
    </row>
    <row r="92" spans="2:7" ht="49.5" customHeight="1" thickBot="1" x14ac:dyDescent="0.25">
      <c r="B92" s="1048" t="s">
        <v>752</v>
      </c>
      <c r="C92" s="1049"/>
      <c r="D92" s="1049"/>
      <c r="E92" s="1049"/>
      <c r="F92" s="1049"/>
      <c r="G92" s="1050"/>
    </row>
    <row r="93" spans="2:7" ht="30" customHeight="1" x14ac:dyDescent="0.2">
      <c r="B93" s="1051" t="s">
        <v>753</v>
      </c>
      <c r="C93" s="1052"/>
      <c r="D93" s="1052"/>
      <c r="E93" s="1052"/>
      <c r="F93" s="1052"/>
      <c r="G93" s="1053"/>
    </row>
    <row r="94" spans="2:7" ht="27" customHeight="1" thickBot="1" x14ac:dyDescent="0.25">
      <c r="B94" s="1048" t="s">
        <v>754</v>
      </c>
      <c r="C94" s="1049"/>
      <c r="D94" s="1049"/>
      <c r="E94" s="1049"/>
      <c r="F94" s="1049"/>
      <c r="G94" s="1050"/>
    </row>
    <row r="95" spans="2:7" ht="30" customHeight="1" x14ac:dyDescent="0.2">
      <c r="B95" s="1051" t="s">
        <v>755</v>
      </c>
      <c r="C95" s="1052"/>
      <c r="D95" s="1052"/>
      <c r="E95" s="1052"/>
      <c r="F95" s="1052"/>
      <c r="G95" s="1053"/>
    </row>
    <row r="96" spans="2:7" ht="111.75" customHeight="1" thickBot="1" x14ac:dyDescent="0.25">
      <c r="B96" s="1048" t="s">
        <v>756</v>
      </c>
      <c r="C96" s="1049"/>
      <c r="D96" s="1049"/>
      <c r="E96" s="1049"/>
      <c r="F96" s="1049"/>
      <c r="G96" s="1050"/>
    </row>
    <row r="97" spans="2:7" ht="30" customHeight="1" x14ac:dyDescent="0.2">
      <c r="B97" s="1051" t="s">
        <v>225</v>
      </c>
      <c r="C97" s="1052"/>
      <c r="D97" s="1052"/>
      <c r="E97" s="1052"/>
      <c r="F97" s="1052"/>
      <c r="G97" s="1053"/>
    </row>
    <row r="98" spans="2:7" ht="84.6" customHeight="1" thickBot="1" x14ac:dyDescent="0.25">
      <c r="B98" s="1048" t="s">
        <v>757</v>
      </c>
      <c r="C98" s="1049"/>
      <c r="D98" s="1049"/>
      <c r="E98" s="1049"/>
      <c r="F98" s="1049"/>
      <c r="G98" s="1050"/>
    </row>
    <row r="99" spans="2:7" ht="42.6" customHeight="1" x14ac:dyDescent="0.2">
      <c r="B99" s="1092" t="s">
        <v>758</v>
      </c>
      <c r="C99" s="1093"/>
      <c r="D99" s="1093"/>
      <c r="E99" s="1093"/>
      <c r="F99" s="1093"/>
      <c r="G99" s="1094"/>
    </row>
    <row r="100" spans="2:7" ht="82.5" customHeight="1" thickBot="1" x14ac:dyDescent="0.25">
      <c r="B100" s="1048" t="s">
        <v>759</v>
      </c>
      <c r="C100" s="1049"/>
      <c r="D100" s="1049"/>
      <c r="E100" s="1049"/>
      <c r="F100" s="1049"/>
      <c r="G100" s="1050"/>
    </row>
    <row r="101" spans="2:7" ht="42.6" customHeight="1" x14ac:dyDescent="0.2">
      <c r="B101" s="1092" t="s">
        <v>760</v>
      </c>
      <c r="C101" s="1093"/>
      <c r="D101" s="1093"/>
      <c r="E101" s="1093"/>
      <c r="F101" s="1093"/>
      <c r="G101" s="1094"/>
    </row>
    <row r="102" spans="2:7" ht="60.6" customHeight="1" thickBot="1" x14ac:dyDescent="0.25">
      <c r="B102" s="1057" t="s">
        <v>761</v>
      </c>
      <c r="C102" s="1058"/>
      <c r="D102" s="1058"/>
      <c r="E102" s="1058"/>
      <c r="F102" s="1058"/>
      <c r="G102" s="1059"/>
    </row>
    <row r="103" spans="2:7" ht="30" customHeight="1" x14ac:dyDescent="0.2">
      <c r="B103" s="1051" t="s">
        <v>762</v>
      </c>
      <c r="C103" s="1052"/>
      <c r="D103" s="1052"/>
      <c r="E103" s="1052"/>
      <c r="F103" s="1052"/>
      <c r="G103" s="1053"/>
    </row>
    <row r="104" spans="2:7" ht="58.5" customHeight="1" thickBot="1" x14ac:dyDescent="0.25">
      <c r="B104" s="1048" t="s">
        <v>763</v>
      </c>
      <c r="C104" s="1049"/>
      <c r="D104" s="1049"/>
      <c r="E104" s="1049"/>
      <c r="F104" s="1049"/>
      <c r="G104" s="1050"/>
    </row>
    <row r="105" spans="2:7" ht="36.75" customHeight="1" x14ac:dyDescent="0.2">
      <c r="B105" s="1092" t="s">
        <v>764</v>
      </c>
      <c r="C105" s="1093"/>
      <c r="D105" s="1093"/>
      <c r="E105" s="1093"/>
      <c r="F105" s="1093"/>
      <c r="G105" s="1094"/>
    </row>
    <row r="106" spans="2:7" ht="104.1" customHeight="1" thickBot="1" x14ac:dyDescent="0.25">
      <c r="B106" s="1048" t="s">
        <v>765</v>
      </c>
      <c r="C106" s="1049"/>
      <c r="D106" s="1049"/>
      <c r="E106" s="1049"/>
      <c r="F106" s="1049"/>
      <c r="G106" s="1050"/>
    </row>
    <row r="107" spans="2:7" ht="30" customHeight="1" x14ac:dyDescent="0.2">
      <c r="B107" s="1051" t="s">
        <v>323</v>
      </c>
      <c r="C107" s="1052"/>
      <c r="D107" s="1052"/>
      <c r="E107" s="1052"/>
      <c r="F107" s="1052"/>
      <c r="G107" s="1053"/>
    </row>
    <row r="108" spans="2:7" ht="107.1" customHeight="1" thickBot="1" x14ac:dyDescent="0.25">
      <c r="B108" s="1048" t="s">
        <v>766</v>
      </c>
      <c r="C108" s="1049"/>
      <c r="D108" s="1049"/>
      <c r="E108" s="1049"/>
      <c r="F108" s="1049"/>
      <c r="G108" s="1050"/>
    </row>
    <row r="109" spans="2:7" ht="30" customHeight="1" x14ac:dyDescent="0.2">
      <c r="B109" s="1051" t="s">
        <v>328</v>
      </c>
      <c r="C109" s="1052"/>
      <c r="D109" s="1052"/>
      <c r="E109" s="1052"/>
      <c r="F109" s="1052"/>
      <c r="G109" s="1053"/>
    </row>
    <row r="110" spans="2:7" ht="42.6" customHeight="1" thickBot="1" x14ac:dyDescent="0.25">
      <c r="B110" s="1048" t="s">
        <v>767</v>
      </c>
      <c r="C110" s="1049"/>
      <c r="D110" s="1049"/>
      <c r="E110" s="1049"/>
      <c r="F110" s="1049"/>
      <c r="G110" s="1050"/>
    </row>
    <row r="111" spans="2:7" ht="30" customHeight="1" x14ac:dyDescent="0.2">
      <c r="B111" s="1051" t="s">
        <v>245</v>
      </c>
      <c r="C111" s="1052"/>
      <c r="D111" s="1052"/>
      <c r="E111" s="1052"/>
      <c r="F111" s="1052"/>
      <c r="G111" s="1053"/>
    </row>
    <row r="112" spans="2:7" ht="33" customHeight="1" thickBot="1" x14ac:dyDescent="0.25">
      <c r="B112" s="1101" t="s">
        <v>768</v>
      </c>
      <c r="C112" s="1102"/>
      <c r="D112" s="1102"/>
      <c r="E112" s="1102"/>
      <c r="F112" s="1102"/>
      <c r="G112" s="1103"/>
    </row>
    <row r="113" spans="2:7" ht="30" customHeight="1" x14ac:dyDescent="0.2">
      <c r="B113" s="1051" t="s">
        <v>769</v>
      </c>
      <c r="C113" s="1052"/>
      <c r="D113" s="1052"/>
      <c r="E113" s="1052"/>
      <c r="F113" s="1052"/>
      <c r="G113" s="1053"/>
    </row>
    <row r="114" spans="2:7" ht="84.6" customHeight="1" thickBot="1" x14ac:dyDescent="0.25">
      <c r="B114" s="1048" t="s">
        <v>770</v>
      </c>
      <c r="C114" s="1049"/>
      <c r="D114" s="1049"/>
      <c r="E114" s="1049"/>
      <c r="F114" s="1049"/>
      <c r="G114" s="1050"/>
    </row>
    <row r="115" spans="2:7" ht="30" customHeight="1" x14ac:dyDescent="0.2">
      <c r="B115" s="1051" t="s">
        <v>247</v>
      </c>
      <c r="C115" s="1052"/>
      <c r="D115" s="1052"/>
      <c r="E115" s="1052"/>
      <c r="F115" s="1052"/>
      <c r="G115" s="1053"/>
    </row>
    <row r="116" spans="2:7" ht="92.25" customHeight="1" thickBot="1" x14ac:dyDescent="0.25">
      <c r="B116" s="1048" t="s">
        <v>248</v>
      </c>
      <c r="C116" s="1049"/>
      <c r="D116" s="1049"/>
      <c r="E116" s="1049"/>
      <c r="F116" s="1049"/>
      <c r="G116" s="1050"/>
    </row>
    <row r="117" spans="2:7" ht="30" customHeight="1" x14ac:dyDescent="0.2">
      <c r="B117" s="1051" t="s">
        <v>771</v>
      </c>
      <c r="C117" s="1052"/>
      <c r="D117" s="1052"/>
      <c r="E117" s="1052"/>
      <c r="F117" s="1052"/>
      <c r="G117" s="1053"/>
    </row>
    <row r="118" spans="2:7" ht="29.1" customHeight="1" thickBot="1" x14ac:dyDescent="0.25">
      <c r="B118" s="1048" t="s">
        <v>772</v>
      </c>
      <c r="C118" s="1049"/>
      <c r="D118" s="1049"/>
      <c r="E118" s="1049"/>
      <c r="F118" s="1049"/>
      <c r="G118" s="1050"/>
    </row>
    <row r="119" spans="2:7" ht="30" customHeight="1" x14ac:dyDescent="0.2">
      <c r="B119" s="1083" t="s">
        <v>682</v>
      </c>
      <c r="C119" s="1111"/>
      <c r="D119" s="1111"/>
      <c r="E119" s="1111"/>
      <c r="F119" s="1111"/>
      <c r="G119" s="1112"/>
    </row>
    <row r="120" spans="2:7" ht="146.25" customHeight="1" thickBot="1" x14ac:dyDescent="0.25">
      <c r="B120" s="1104" t="s">
        <v>773</v>
      </c>
      <c r="C120" s="1104"/>
      <c r="D120" s="1104"/>
      <c r="E120" s="1104"/>
      <c r="F120" s="1104"/>
      <c r="G120" s="1104"/>
    </row>
    <row r="121" spans="2:7" ht="19.5" customHeight="1" x14ac:dyDescent="0.2">
      <c r="B121" s="1105" t="s">
        <v>774</v>
      </c>
      <c r="C121" s="1106"/>
      <c r="D121" s="1106"/>
      <c r="E121" s="1106"/>
      <c r="F121" s="1106"/>
      <c r="G121" s="1107"/>
    </row>
    <row r="122" spans="2:7" ht="23.25" customHeight="1" x14ac:dyDescent="0.2">
      <c r="B122" s="1108" t="s">
        <v>775</v>
      </c>
      <c r="C122" s="1109"/>
      <c r="D122" s="1109"/>
      <c r="E122" s="1109"/>
      <c r="F122" s="1109"/>
      <c r="G122" s="1110"/>
    </row>
    <row r="124" spans="2:7" s="19" customFormat="1" ht="24" customHeight="1" x14ac:dyDescent="0.25">
      <c r="B124" s="218" t="s">
        <v>1188</v>
      </c>
      <c r="C124" s="218"/>
      <c r="D124" s="218"/>
      <c r="E124" s="218"/>
      <c r="F124" s="218"/>
      <c r="G124" s="218"/>
    </row>
    <row r="125" spans="2:7" s="19" customFormat="1" ht="40.5" customHeight="1" x14ac:dyDescent="0.25">
      <c r="B125" s="179"/>
      <c r="C125" s="180"/>
      <c r="D125" s="180"/>
      <c r="E125" s="180"/>
      <c r="F125" s="180"/>
      <c r="G125" s="180"/>
    </row>
    <row r="126" spans="2:7" s="19" customFormat="1" ht="40.5" customHeight="1" x14ac:dyDescent="0.25">
      <c r="B126" s="179"/>
      <c r="C126" s="180"/>
      <c r="D126" s="180"/>
      <c r="E126" s="180"/>
      <c r="F126" s="180"/>
      <c r="G126" s="180"/>
    </row>
    <row r="127" spans="2:7" s="19" customFormat="1" ht="18" customHeight="1" x14ac:dyDescent="0.25">
      <c r="D127" s="152"/>
    </row>
    <row r="128" spans="2:7" s="19" customFormat="1" ht="18" customHeight="1" x14ac:dyDescent="0.25">
      <c r="C128" s="219" t="s">
        <v>261</v>
      </c>
      <c r="D128" s="219"/>
      <c r="E128" s="219"/>
      <c r="F128" s="219"/>
    </row>
    <row r="129" spans="3:6" s="19" customFormat="1" ht="18" customHeight="1" x14ac:dyDescent="0.25">
      <c r="C129" s="242" t="s">
        <v>262</v>
      </c>
      <c r="D129" s="242"/>
      <c r="E129" s="242"/>
      <c r="F129" s="242"/>
    </row>
    <row r="130" spans="3:6" s="19" customFormat="1" ht="18" customHeight="1" x14ac:dyDescent="0.25">
      <c r="C130" s="242"/>
      <c r="D130" s="242"/>
      <c r="E130" s="242"/>
      <c r="F130" s="242"/>
    </row>
    <row r="131" spans="3:6" s="19" customFormat="1" ht="18" customHeight="1" x14ac:dyDescent="0.25">
      <c r="C131" s="197"/>
      <c r="D131" s="197"/>
      <c r="E131" s="197"/>
      <c r="F131" s="197"/>
    </row>
    <row r="132" spans="3:6" s="19" customFormat="1" ht="18" customHeight="1" x14ac:dyDescent="0.25">
      <c r="C132" s="197"/>
      <c r="D132" s="197"/>
      <c r="E132" s="197"/>
      <c r="F132" s="197"/>
    </row>
    <row r="133" spans="3:6" s="19" customFormat="1" ht="18" customHeight="1" x14ac:dyDescent="0.25">
      <c r="C133" s="197"/>
      <c r="D133" s="197"/>
      <c r="E133" s="197"/>
      <c r="F133" s="197"/>
    </row>
    <row r="134" spans="3:6" s="19" customFormat="1" ht="18" customHeight="1" x14ac:dyDescent="0.25">
      <c r="C134" s="198"/>
      <c r="D134" s="199"/>
      <c r="E134" s="198"/>
      <c r="F134" s="198"/>
    </row>
    <row r="135" spans="3:6" s="19" customFormat="1" ht="18" customHeight="1" x14ac:dyDescent="0.25">
      <c r="C135" s="219" t="s">
        <v>263</v>
      </c>
      <c r="D135" s="219"/>
      <c r="E135" s="219"/>
      <c r="F135" s="219"/>
    </row>
    <row r="136" spans="3:6" s="19" customFormat="1" ht="18" customHeight="1" x14ac:dyDescent="0.25">
      <c r="C136" s="242" t="s">
        <v>264</v>
      </c>
      <c r="D136" s="242"/>
      <c r="E136" s="242"/>
      <c r="F136" s="242"/>
    </row>
    <row r="137" spans="3:6" ht="15" customHeight="1" x14ac:dyDescent="0.2">
      <c r="C137" s="212"/>
      <c r="D137" s="212"/>
      <c r="E137" s="212"/>
      <c r="F137" s="212"/>
    </row>
  </sheetData>
  <mergeCells count="125">
    <mergeCell ref="B120:G120"/>
    <mergeCell ref="B121:G121"/>
    <mergeCell ref="B122:G122"/>
    <mergeCell ref="C128:F128"/>
    <mergeCell ref="C129:F129"/>
    <mergeCell ref="C135:F135"/>
    <mergeCell ref="C136:F136"/>
    <mergeCell ref="C130:F130"/>
    <mergeCell ref="B114:G114"/>
    <mergeCell ref="B115:G115"/>
    <mergeCell ref="B116:G116"/>
    <mergeCell ref="B117:G117"/>
    <mergeCell ref="B118:G118"/>
    <mergeCell ref="B119:G119"/>
    <mergeCell ref="B124:G124"/>
    <mergeCell ref="B108:G108"/>
    <mergeCell ref="B109:G109"/>
    <mergeCell ref="B110:G110"/>
    <mergeCell ref="B111:G111"/>
    <mergeCell ref="B112:G112"/>
    <mergeCell ref="B113:G113"/>
    <mergeCell ref="B102:G102"/>
    <mergeCell ref="B103:G103"/>
    <mergeCell ref="B104:G104"/>
    <mergeCell ref="B105:G105"/>
    <mergeCell ref="B106:G106"/>
    <mergeCell ref="B107:G107"/>
    <mergeCell ref="B96:G96"/>
    <mergeCell ref="B97:G97"/>
    <mergeCell ref="B98:G98"/>
    <mergeCell ref="B99:G99"/>
    <mergeCell ref="B100:G100"/>
    <mergeCell ref="B101:G101"/>
    <mergeCell ref="B90:G90"/>
    <mergeCell ref="B91:G91"/>
    <mergeCell ref="B92:G92"/>
    <mergeCell ref="B93:G93"/>
    <mergeCell ref="B94:G94"/>
    <mergeCell ref="B95:G95"/>
    <mergeCell ref="B84:G84"/>
    <mergeCell ref="B85:G85"/>
    <mergeCell ref="B86:G86"/>
    <mergeCell ref="B87:G87"/>
    <mergeCell ref="B88:G88"/>
    <mergeCell ref="B89:G89"/>
    <mergeCell ref="B78:G78"/>
    <mergeCell ref="B79:G79"/>
    <mergeCell ref="B80:G80"/>
    <mergeCell ref="B81:G81"/>
    <mergeCell ref="B82:G82"/>
    <mergeCell ref="B83:G83"/>
    <mergeCell ref="B72:G72"/>
    <mergeCell ref="B73:G73"/>
    <mergeCell ref="B74:G74"/>
    <mergeCell ref="B75:G75"/>
    <mergeCell ref="B76:G76"/>
    <mergeCell ref="B77:G77"/>
    <mergeCell ref="B66:G66"/>
    <mergeCell ref="B67:G67"/>
    <mergeCell ref="B68:G68"/>
    <mergeCell ref="B69:G69"/>
    <mergeCell ref="B70:G70"/>
    <mergeCell ref="B71:G71"/>
    <mergeCell ref="B60:G60"/>
    <mergeCell ref="B61:G61"/>
    <mergeCell ref="B62:G62"/>
    <mergeCell ref="B63:G63"/>
    <mergeCell ref="B64:G64"/>
    <mergeCell ref="B65:G65"/>
    <mergeCell ref="B54:G54"/>
    <mergeCell ref="B55:G55"/>
    <mergeCell ref="B56:G56"/>
    <mergeCell ref="B57:G57"/>
    <mergeCell ref="B58:G58"/>
    <mergeCell ref="B59:G59"/>
    <mergeCell ref="B48:G48"/>
    <mergeCell ref="B49:G49"/>
    <mergeCell ref="B50:G50"/>
    <mergeCell ref="B51:G51"/>
    <mergeCell ref="B52:G52"/>
    <mergeCell ref="B53:G53"/>
    <mergeCell ref="B42:G42"/>
    <mergeCell ref="B43:G43"/>
    <mergeCell ref="B44:G44"/>
    <mergeCell ref="B45:G45"/>
    <mergeCell ref="B46:G46"/>
    <mergeCell ref="B47:G47"/>
    <mergeCell ref="B3:G3"/>
    <mergeCell ref="B4:G4"/>
    <mergeCell ref="B5:G5"/>
    <mergeCell ref="B6:G6"/>
    <mergeCell ref="C7:G7"/>
    <mergeCell ref="C8:E8"/>
    <mergeCell ref="B22:G22"/>
    <mergeCell ref="B23:G23"/>
    <mergeCell ref="B26:G26"/>
    <mergeCell ref="B19:G19"/>
    <mergeCell ref="B20:G20"/>
    <mergeCell ref="B21:G21"/>
    <mergeCell ref="B16:G16"/>
    <mergeCell ref="B17:G17"/>
    <mergeCell ref="B18:G18"/>
    <mergeCell ref="C9:E9"/>
    <mergeCell ref="C10:E10"/>
    <mergeCell ref="B11:G11"/>
    <mergeCell ref="B12:G12"/>
    <mergeCell ref="B14:G14"/>
    <mergeCell ref="B15:G15"/>
    <mergeCell ref="B24:G24"/>
    <mergeCell ref="B25:G25"/>
    <mergeCell ref="B27:G27"/>
    <mergeCell ref="B28:G28"/>
    <mergeCell ref="B29:G29"/>
    <mergeCell ref="B36:G36"/>
    <mergeCell ref="B37:G37"/>
    <mergeCell ref="B38:G38"/>
    <mergeCell ref="B39:G39"/>
    <mergeCell ref="B40:G40"/>
    <mergeCell ref="B41:G41"/>
    <mergeCell ref="B30:G30"/>
    <mergeCell ref="B31:G31"/>
    <mergeCell ref="B32:G32"/>
    <mergeCell ref="B33:G33"/>
    <mergeCell ref="B34:G34"/>
    <mergeCell ref="B35:G35"/>
  </mergeCells>
  <printOptions horizontalCentered="1"/>
  <pageMargins left="0.70866141732283472" right="0.70866141732283472" top="1.3385826771653544" bottom="0.74803149606299213" header="0" footer="0"/>
  <pageSetup scale="36" orientation="portrait" r:id="rId1"/>
  <headerFooter scaleWithDoc="0" alignWithMargins="0">
    <oddHeader>&amp;C&amp;G</oddHeader>
    <oddFooter>&amp;L1LF-FR-0071                                                               
Versión: 10
&amp;C&amp;P&amp;Raprobación:  17/06/2024</oddFooter>
  </headerFooter>
  <rowBreaks count="4" manualBreakCount="4">
    <brk id="28" max="7" man="1"/>
    <brk id="56" max="7" man="1"/>
    <brk id="82" max="7" man="1"/>
    <brk id="114" max="7" man="1"/>
  </rowBreaks>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AC592-375C-442B-B80B-0AA61A75430F}">
  <sheetPr>
    <tabColor rgb="FFF1CEEE"/>
  </sheetPr>
  <dimension ref="A2:G186"/>
  <sheetViews>
    <sheetView showGridLines="0" view="pageBreakPreview" topLeftCell="A126" zoomScale="85" zoomScaleNormal="85" zoomScaleSheetLayoutView="85" workbookViewId="0">
      <selection activeCell="D180" sqref="D180"/>
    </sheetView>
  </sheetViews>
  <sheetFormatPr baseColWidth="10" defaultColWidth="12.5703125" defaultRowHeight="15" customHeight="1" x14ac:dyDescent="0.2"/>
  <cols>
    <col min="1" max="1" width="28.7109375" style="44" customWidth="1"/>
    <col min="2" max="2" width="32" style="44" customWidth="1"/>
    <col min="3" max="3" width="38.28515625" style="44" customWidth="1"/>
    <col min="4" max="4" width="38.5703125" style="44" customWidth="1"/>
    <col min="5" max="5" width="43.42578125" style="44" customWidth="1"/>
    <col min="6" max="6" width="37.42578125" style="44" customWidth="1"/>
    <col min="7" max="7" width="4" style="44" customWidth="1"/>
    <col min="8" max="13" width="14.42578125" style="44" customWidth="1"/>
    <col min="14" max="16384" width="12.5703125" style="44"/>
  </cols>
  <sheetData>
    <row r="2" spans="1:6" ht="28.5" customHeight="1" x14ac:dyDescent="0.2">
      <c r="A2" s="1130" t="s">
        <v>0</v>
      </c>
      <c r="B2" s="1131"/>
      <c r="C2" s="1131"/>
      <c r="D2" s="1131"/>
      <c r="E2" s="1131"/>
      <c r="F2" s="1132"/>
    </row>
    <row r="3" spans="1:6" ht="27" customHeight="1" x14ac:dyDescent="0.2">
      <c r="A3" s="1130" t="s">
        <v>1</v>
      </c>
      <c r="B3" s="1133"/>
      <c r="C3" s="1133"/>
      <c r="D3" s="1133"/>
      <c r="E3" s="1133"/>
      <c r="F3" s="1132"/>
    </row>
    <row r="4" spans="1:6" ht="14.25" x14ac:dyDescent="0.2">
      <c r="A4" s="1130"/>
      <c r="B4" s="1133"/>
      <c r="C4" s="1133"/>
      <c r="D4" s="1133"/>
      <c r="E4" s="1133"/>
      <c r="F4" s="1132"/>
    </row>
    <row r="5" spans="1:6" ht="32.25" customHeight="1" x14ac:dyDescent="0.2">
      <c r="A5" s="1134" t="s">
        <v>776</v>
      </c>
      <c r="B5" s="1135"/>
      <c r="C5" s="1135"/>
      <c r="D5" s="1135"/>
      <c r="E5" s="1135"/>
      <c r="F5" s="1136"/>
    </row>
    <row r="6" spans="1:6" ht="25.5" customHeight="1" thickBot="1" x14ac:dyDescent="0.25">
      <c r="A6" s="131"/>
      <c r="B6" s="1137" t="s">
        <v>3</v>
      </c>
      <c r="C6" s="1138"/>
      <c r="D6" s="1138"/>
      <c r="E6" s="1138"/>
      <c r="F6" s="1139"/>
    </row>
    <row r="7" spans="1:6" ht="25.5" customHeight="1" x14ac:dyDescent="0.2">
      <c r="A7" s="65" t="s">
        <v>4</v>
      </c>
      <c r="B7" s="1140" t="str">
        <f>+A2</f>
        <v>POLICIA NACIONAL DIRECCION LOGISTICA Y FINANCIERA</v>
      </c>
      <c r="C7" s="1141"/>
      <c r="D7" s="1142"/>
      <c r="E7" s="66" t="s">
        <v>5</v>
      </c>
      <c r="F7" s="67" t="s">
        <v>6</v>
      </c>
    </row>
    <row r="8" spans="1:6" ht="25.5" customHeight="1" x14ac:dyDescent="0.2">
      <c r="A8" s="68" t="s">
        <v>7</v>
      </c>
      <c r="B8" s="1140" t="str">
        <f t="shared" ref="B8:B9" si="0">+B7</f>
        <v>POLICIA NACIONAL DIRECCION LOGISTICA Y FINANCIERA</v>
      </c>
      <c r="C8" s="1141"/>
      <c r="D8" s="1142"/>
      <c r="E8" s="66" t="s">
        <v>5</v>
      </c>
      <c r="F8" s="67" t="str">
        <f t="shared" ref="F8:F9" si="1">+F7</f>
        <v>800.141.397-5</v>
      </c>
    </row>
    <row r="9" spans="1:6" ht="25.5" customHeight="1" thickBot="1" x14ac:dyDescent="0.25">
      <c r="A9" s="68" t="s">
        <v>8</v>
      </c>
      <c r="B9" s="1140" t="str">
        <f t="shared" si="0"/>
        <v>POLICIA NACIONAL DIRECCION LOGISTICA Y FINANCIERA</v>
      </c>
      <c r="C9" s="1141"/>
      <c r="D9" s="1142"/>
      <c r="E9" s="69" t="s">
        <v>5</v>
      </c>
      <c r="F9" s="67" t="str">
        <f t="shared" si="1"/>
        <v>800.141.397-5</v>
      </c>
    </row>
    <row r="10" spans="1:6" ht="30" customHeight="1" x14ac:dyDescent="0.2">
      <c r="A10" s="1151" t="s">
        <v>9</v>
      </c>
      <c r="B10" s="1152"/>
      <c r="C10" s="1152"/>
      <c r="D10" s="1152"/>
      <c r="E10" s="1152"/>
      <c r="F10" s="1153"/>
    </row>
    <row r="11" spans="1:6" ht="35.1" customHeight="1" x14ac:dyDescent="0.2">
      <c r="A11" s="1086" t="s">
        <v>267</v>
      </c>
      <c r="B11" s="1087"/>
      <c r="C11" s="1087"/>
      <c r="D11" s="1087"/>
      <c r="E11" s="1087"/>
      <c r="F11" s="1088"/>
    </row>
    <row r="12" spans="1:6" ht="30" customHeight="1" x14ac:dyDescent="0.2">
      <c r="A12" s="1154" t="s">
        <v>339</v>
      </c>
      <c r="B12" s="1154"/>
      <c r="C12" s="1154"/>
      <c r="D12" s="1154"/>
      <c r="E12" s="1154"/>
      <c r="F12" s="1154"/>
    </row>
    <row r="13" spans="1:6" ht="25.5" customHeight="1" x14ac:dyDescent="0.2">
      <c r="A13" s="1147" t="s">
        <v>777</v>
      </c>
      <c r="B13" s="1147"/>
      <c r="C13" s="1147"/>
      <c r="D13" s="1147"/>
      <c r="E13" s="1144">
        <v>9000000000</v>
      </c>
      <c r="F13" s="1144"/>
    </row>
    <row r="14" spans="1:6" ht="25.5" customHeight="1" x14ac:dyDescent="0.2">
      <c r="A14" s="1147" t="s">
        <v>778</v>
      </c>
      <c r="B14" s="1147"/>
      <c r="C14" s="1147"/>
      <c r="D14" s="1147"/>
      <c r="E14" s="1144">
        <v>9000000000</v>
      </c>
      <c r="F14" s="1144"/>
    </row>
    <row r="15" spans="1:6" ht="25.5" customHeight="1" x14ac:dyDescent="0.2">
      <c r="A15" s="1147" t="s">
        <v>779</v>
      </c>
      <c r="B15" s="1147"/>
      <c r="C15" s="1147"/>
      <c r="D15" s="1147"/>
      <c r="E15" s="1144">
        <v>9000000000</v>
      </c>
      <c r="F15" s="1144"/>
    </row>
    <row r="16" spans="1:6" ht="25.5" customHeight="1" x14ac:dyDescent="0.2">
      <c r="A16" s="1148" t="s">
        <v>780</v>
      </c>
      <c r="B16" s="1149"/>
      <c r="C16" s="1149"/>
      <c r="D16" s="1150"/>
      <c r="E16" s="1144">
        <v>9000000000</v>
      </c>
      <c r="F16" s="1144"/>
    </row>
    <row r="17" spans="1:7" ht="37.5" customHeight="1" x14ac:dyDescent="0.2">
      <c r="A17" s="1143" t="s">
        <v>781</v>
      </c>
      <c r="B17" s="1143"/>
      <c r="C17" s="1143"/>
      <c r="D17" s="1143"/>
      <c r="E17" s="1144">
        <v>9000000000</v>
      </c>
      <c r="F17" s="1144"/>
    </row>
    <row r="18" spans="1:7" ht="30" customHeight="1" x14ac:dyDescent="0.2">
      <c r="A18" s="1145" t="s">
        <v>11</v>
      </c>
      <c r="B18" s="1146"/>
      <c r="C18" s="1146"/>
      <c r="D18" s="1146"/>
      <c r="E18" s="1146"/>
      <c r="F18" s="1146"/>
    </row>
    <row r="19" spans="1:7" ht="105" customHeight="1" thickBot="1" x14ac:dyDescent="0.25">
      <c r="A19" s="1113" t="s">
        <v>782</v>
      </c>
      <c r="B19" s="1114"/>
      <c r="C19" s="1114"/>
      <c r="D19" s="1114"/>
      <c r="E19" s="1114"/>
      <c r="F19" s="1115"/>
    </row>
    <row r="20" spans="1:7" ht="30" customHeight="1" thickBot="1" x14ac:dyDescent="0.25">
      <c r="A20" s="1116" t="s">
        <v>688</v>
      </c>
      <c r="B20" s="1117"/>
      <c r="C20" s="1117"/>
      <c r="D20" s="1117"/>
      <c r="E20" s="1117"/>
      <c r="F20" s="1118"/>
    </row>
    <row r="21" spans="1:7" ht="58.5" customHeight="1" thickBot="1" x14ac:dyDescent="0.25">
      <c r="A21" s="1119" t="s">
        <v>783</v>
      </c>
      <c r="B21" s="1120"/>
      <c r="C21" s="1120"/>
      <c r="D21" s="1120"/>
      <c r="E21" s="1120"/>
      <c r="F21" s="1121"/>
    </row>
    <row r="22" spans="1:7" ht="30" customHeight="1" x14ac:dyDescent="0.2">
      <c r="A22" s="1116" t="s">
        <v>284</v>
      </c>
      <c r="B22" s="1117"/>
      <c r="C22" s="1117"/>
      <c r="D22" s="1117"/>
      <c r="E22" s="1117"/>
      <c r="F22" s="1118"/>
      <c r="G22" s="45"/>
    </row>
    <row r="23" spans="1:7" ht="123.95" customHeight="1" thickBot="1" x14ac:dyDescent="0.25">
      <c r="A23" s="1125" t="s">
        <v>693</v>
      </c>
      <c r="B23" s="1128"/>
      <c r="C23" s="1128"/>
      <c r="D23" s="1128"/>
      <c r="E23" s="1128"/>
      <c r="F23" s="1129"/>
    </row>
    <row r="24" spans="1:7" ht="30" customHeight="1" x14ac:dyDescent="0.2">
      <c r="A24" s="1116" t="s">
        <v>286</v>
      </c>
      <c r="B24" s="1117"/>
      <c r="C24" s="1117"/>
      <c r="D24" s="1117"/>
      <c r="E24" s="1117"/>
      <c r="F24" s="1118"/>
    </row>
    <row r="25" spans="1:7" ht="55.5" customHeight="1" thickBot="1" x14ac:dyDescent="0.25">
      <c r="A25" s="1113" t="s">
        <v>784</v>
      </c>
      <c r="B25" s="1114"/>
      <c r="C25" s="1114"/>
      <c r="D25" s="1114"/>
      <c r="E25" s="1114"/>
      <c r="F25" s="1115"/>
    </row>
    <row r="26" spans="1:7" ht="30" customHeight="1" x14ac:dyDescent="0.2">
      <c r="A26" s="1116" t="s">
        <v>785</v>
      </c>
      <c r="B26" s="1117"/>
      <c r="C26" s="1117"/>
      <c r="D26" s="1117"/>
      <c r="E26" s="1117"/>
      <c r="F26" s="1118"/>
      <c r="G26" s="45"/>
    </row>
    <row r="27" spans="1:7" ht="374.25" customHeight="1" x14ac:dyDescent="0.2">
      <c r="A27" s="1125" t="s">
        <v>786</v>
      </c>
      <c r="B27" s="1126"/>
      <c r="C27" s="1126"/>
      <c r="D27" s="1126"/>
      <c r="E27" s="1126"/>
      <c r="F27" s="1127"/>
      <c r="G27" s="46"/>
    </row>
    <row r="28" spans="1:7" ht="30" customHeight="1" x14ac:dyDescent="0.2">
      <c r="A28" s="1122" t="s">
        <v>787</v>
      </c>
      <c r="B28" s="1123"/>
      <c r="C28" s="1123"/>
      <c r="D28" s="1123"/>
      <c r="E28" s="1123"/>
      <c r="F28" s="1124"/>
      <c r="G28" s="46"/>
    </row>
    <row r="29" spans="1:7" ht="309.75" customHeight="1" x14ac:dyDescent="0.2">
      <c r="A29" s="1125" t="s">
        <v>788</v>
      </c>
      <c r="B29" s="1126"/>
      <c r="C29" s="1126"/>
      <c r="D29" s="1126"/>
      <c r="E29" s="1126"/>
      <c r="F29" s="1127"/>
      <c r="G29" s="46"/>
    </row>
    <row r="30" spans="1:7" ht="30" customHeight="1" x14ac:dyDescent="0.2">
      <c r="A30" s="1122" t="s">
        <v>789</v>
      </c>
      <c r="B30" s="1123"/>
      <c r="C30" s="1123"/>
      <c r="D30" s="1123"/>
      <c r="E30" s="1123"/>
      <c r="F30" s="1124"/>
      <c r="G30" s="46"/>
    </row>
    <row r="31" spans="1:7" ht="92.25" customHeight="1" x14ac:dyDescent="0.2">
      <c r="A31" s="1113" t="s">
        <v>790</v>
      </c>
      <c r="B31" s="1114"/>
      <c r="C31" s="1114"/>
      <c r="D31" s="1114"/>
      <c r="E31" s="1114"/>
      <c r="F31" s="1115"/>
      <c r="G31" s="46"/>
    </row>
    <row r="32" spans="1:7" ht="30" customHeight="1" x14ac:dyDescent="0.2">
      <c r="A32" s="1122" t="s">
        <v>791</v>
      </c>
      <c r="B32" s="1123"/>
      <c r="C32" s="1123"/>
      <c r="D32" s="1123"/>
      <c r="E32" s="1123"/>
      <c r="F32" s="1124"/>
      <c r="G32" s="46"/>
    </row>
    <row r="33" spans="1:7" ht="320.25" customHeight="1" x14ac:dyDescent="0.2">
      <c r="A33" s="1125" t="s">
        <v>792</v>
      </c>
      <c r="B33" s="1126"/>
      <c r="C33" s="1126"/>
      <c r="D33" s="1126"/>
      <c r="E33" s="1126"/>
      <c r="F33" s="1127"/>
      <c r="G33" s="46"/>
    </row>
    <row r="34" spans="1:7" ht="30" customHeight="1" x14ac:dyDescent="0.2">
      <c r="A34" s="1122" t="s">
        <v>793</v>
      </c>
      <c r="B34" s="1123"/>
      <c r="C34" s="1123"/>
      <c r="D34" s="1123"/>
      <c r="E34" s="1123"/>
      <c r="F34" s="1124"/>
    </row>
    <row r="35" spans="1:7" ht="159.75" customHeight="1" thickBot="1" x14ac:dyDescent="0.25">
      <c r="A35" s="1158" t="s">
        <v>794</v>
      </c>
      <c r="B35" s="1159"/>
      <c r="C35" s="1159"/>
      <c r="D35" s="1159"/>
      <c r="E35" s="1159"/>
      <c r="F35" s="1160"/>
    </row>
    <row r="36" spans="1:7" ht="30" customHeight="1" x14ac:dyDescent="0.2">
      <c r="A36" s="1161" t="s">
        <v>795</v>
      </c>
      <c r="B36" s="1162"/>
      <c r="C36" s="1162"/>
      <c r="D36" s="1162"/>
      <c r="E36" s="1162"/>
      <c r="F36" s="1163"/>
      <c r="G36" s="47"/>
    </row>
    <row r="37" spans="1:7" ht="35.450000000000003" customHeight="1" x14ac:dyDescent="0.2">
      <c r="A37" s="1155" t="s">
        <v>796</v>
      </c>
      <c r="B37" s="1156"/>
      <c r="C37" s="1156"/>
      <c r="D37" s="1156"/>
      <c r="E37" s="1156"/>
      <c r="F37" s="1157"/>
      <c r="G37" s="48"/>
    </row>
    <row r="38" spans="1:7" ht="30" customHeight="1" thickBot="1" x14ac:dyDescent="0.25">
      <c r="A38" s="1164" t="s">
        <v>797</v>
      </c>
      <c r="B38" s="1165"/>
      <c r="C38" s="1165"/>
      <c r="D38" s="1165"/>
      <c r="E38" s="1165"/>
      <c r="F38" s="1166"/>
    </row>
    <row r="39" spans="1:7" ht="88.5" customHeight="1" x14ac:dyDescent="0.2">
      <c r="A39" s="1119" t="s">
        <v>798</v>
      </c>
      <c r="B39" s="1120"/>
      <c r="C39" s="1120"/>
      <c r="D39" s="1120"/>
      <c r="E39" s="1120"/>
      <c r="F39" s="1121"/>
    </row>
    <row r="40" spans="1:7" ht="30" customHeight="1" x14ac:dyDescent="0.2">
      <c r="A40" s="1164" t="s">
        <v>799</v>
      </c>
      <c r="B40" s="1165"/>
      <c r="C40" s="1165"/>
      <c r="D40" s="1165"/>
      <c r="E40" s="1165"/>
      <c r="F40" s="1166"/>
    </row>
    <row r="41" spans="1:7" ht="259.5" customHeight="1" x14ac:dyDescent="0.2">
      <c r="A41" s="1155" t="s">
        <v>800</v>
      </c>
      <c r="B41" s="1156"/>
      <c r="C41" s="1156"/>
      <c r="D41" s="1156"/>
      <c r="E41" s="1156"/>
      <c r="F41" s="1157"/>
    </row>
    <row r="42" spans="1:7" ht="30" customHeight="1" x14ac:dyDescent="0.2">
      <c r="A42" s="1164" t="s">
        <v>801</v>
      </c>
      <c r="B42" s="1165"/>
      <c r="C42" s="1165"/>
      <c r="D42" s="1165"/>
      <c r="E42" s="1165"/>
      <c r="F42" s="1166"/>
    </row>
    <row r="43" spans="1:7" ht="96" customHeight="1" x14ac:dyDescent="0.2">
      <c r="A43" s="1155" t="s">
        <v>802</v>
      </c>
      <c r="B43" s="1156"/>
      <c r="C43" s="1156"/>
      <c r="D43" s="1156"/>
      <c r="E43" s="1156"/>
      <c r="F43" s="1157"/>
    </row>
    <row r="44" spans="1:7" ht="30" customHeight="1" x14ac:dyDescent="0.2">
      <c r="A44" s="1164" t="s">
        <v>803</v>
      </c>
      <c r="B44" s="1165"/>
      <c r="C44" s="1165"/>
      <c r="D44" s="1165"/>
      <c r="E44" s="1165"/>
      <c r="F44" s="1166"/>
    </row>
    <row r="45" spans="1:7" ht="51" customHeight="1" thickBot="1" x14ac:dyDescent="0.25">
      <c r="A45" s="1155" t="s">
        <v>804</v>
      </c>
      <c r="B45" s="1156"/>
      <c r="C45" s="1156"/>
      <c r="D45" s="1156"/>
      <c r="E45" s="1156"/>
      <c r="F45" s="1157"/>
    </row>
    <row r="46" spans="1:7" ht="25.5" customHeight="1" x14ac:dyDescent="0.2">
      <c r="A46" s="1161" t="s">
        <v>805</v>
      </c>
      <c r="B46" s="1162"/>
      <c r="C46" s="1162"/>
      <c r="D46" s="1162"/>
      <c r="E46" s="1162"/>
      <c r="F46" s="1163"/>
    </row>
    <row r="47" spans="1:7" ht="127.5" customHeight="1" thickBot="1" x14ac:dyDescent="0.25">
      <c r="A47" s="1158" t="s">
        <v>806</v>
      </c>
      <c r="B47" s="1159"/>
      <c r="C47" s="1159"/>
      <c r="D47" s="1159"/>
      <c r="E47" s="1159"/>
      <c r="F47" s="1160"/>
      <c r="G47" s="49"/>
    </row>
    <row r="48" spans="1:7" ht="30" customHeight="1" x14ac:dyDescent="0.2">
      <c r="A48" s="1161" t="s">
        <v>807</v>
      </c>
      <c r="B48" s="1162"/>
      <c r="C48" s="1162"/>
      <c r="D48" s="1162"/>
      <c r="E48" s="1162"/>
      <c r="F48" s="1163"/>
      <c r="G48" s="47"/>
    </row>
    <row r="49" spans="1:7" ht="59.45" customHeight="1" thickBot="1" x14ac:dyDescent="0.25">
      <c r="A49" s="1155" t="s">
        <v>808</v>
      </c>
      <c r="B49" s="1156"/>
      <c r="C49" s="1156"/>
      <c r="D49" s="1156"/>
      <c r="E49" s="1156"/>
      <c r="F49" s="1157"/>
      <c r="G49" s="47"/>
    </row>
    <row r="50" spans="1:7" ht="42" customHeight="1" thickBot="1" x14ac:dyDescent="0.25">
      <c r="A50" s="1167" t="s">
        <v>809</v>
      </c>
      <c r="B50" s="1168"/>
      <c r="C50" s="1168"/>
      <c r="D50" s="1168"/>
      <c r="E50" s="1168"/>
      <c r="F50" s="1169"/>
      <c r="G50" s="48"/>
    </row>
    <row r="51" spans="1:7" ht="62.25" customHeight="1" thickBot="1" x14ac:dyDescent="0.25">
      <c r="A51" s="1119" t="s">
        <v>810</v>
      </c>
      <c r="B51" s="1120"/>
      <c r="C51" s="1120"/>
      <c r="D51" s="1120"/>
      <c r="E51" s="1120"/>
      <c r="F51" s="1121"/>
      <c r="G51" s="48"/>
    </row>
    <row r="52" spans="1:7" ht="30" customHeight="1" x14ac:dyDescent="0.2">
      <c r="A52" s="1161" t="s">
        <v>811</v>
      </c>
      <c r="B52" s="1162"/>
      <c r="C52" s="1162"/>
      <c r="D52" s="1162"/>
      <c r="E52" s="1162"/>
      <c r="F52" s="1163"/>
      <c r="G52" s="48"/>
    </row>
    <row r="53" spans="1:7" ht="36.6" customHeight="1" thickBot="1" x14ac:dyDescent="0.25">
      <c r="A53" s="1155" t="s">
        <v>812</v>
      </c>
      <c r="B53" s="1156"/>
      <c r="C53" s="1156"/>
      <c r="D53" s="1156"/>
      <c r="E53" s="1156"/>
      <c r="F53" s="1157"/>
      <c r="G53" s="50"/>
    </row>
    <row r="54" spans="1:7" ht="30" customHeight="1" x14ac:dyDescent="0.2">
      <c r="A54" s="1161" t="s">
        <v>813</v>
      </c>
      <c r="B54" s="1162"/>
      <c r="C54" s="1162"/>
      <c r="D54" s="1162"/>
      <c r="E54" s="1162"/>
      <c r="F54" s="1163"/>
      <c r="G54" s="47"/>
    </row>
    <row r="55" spans="1:7" ht="30" customHeight="1" thickBot="1" x14ac:dyDescent="0.25">
      <c r="A55" s="1155" t="s">
        <v>814</v>
      </c>
      <c r="B55" s="1156"/>
      <c r="C55" s="1156"/>
      <c r="D55" s="1156"/>
      <c r="E55" s="1156"/>
      <c r="F55" s="1157"/>
      <c r="G55" s="47"/>
    </row>
    <row r="56" spans="1:7" ht="30" customHeight="1" x14ac:dyDescent="0.2">
      <c r="A56" s="1161" t="s">
        <v>815</v>
      </c>
      <c r="B56" s="1162"/>
      <c r="C56" s="1162"/>
      <c r="D56" s="1162"/>
      <c r="E56" s="1162"/>
      <c r="F56" s="1163"/>
      <c r="G56" s="47"/>
    </row>
    <row r="57" spans="1:7" ht="30" customHeight="1" thickBot="1" x14ac:dyDescent="0.25">
      <c r="A57" s="1155" t="s">
        <v>816</v>
      </c>
      <c r="B57" s="1156"/>
      <c r="C57" s="1156"/>
      <c r="D57" s="1156"/>
      <c r="E57" s="1156"/>
      <c r="F57" s="1157"/>
      <c r="G57" s="47"/>
    </row>
    <row r="58" spans="1:7" ht="30" customHeight="1" x14ac:dyDescent="0.2">
      <c r="A58" s="1161" t="s">
        <v>817</v>
      </c>
      <c r="B58" s="1162"/>
      <c r="C58" s="1162"/>
      <c r="D58" s="1162"/>
      <c r="E58" s="1162"/>
      <c r="F58" s="1163"/>
      <c r="G58" s="47"/>
    </row>
    <row r="59" spans="1:7" ht="33" customHeight="1" thickBot="1" x14ac:dyDescent="0.25">
      <c r="A59" s="1155" t="s">
        <v>818</v>
      </c>
      <c r="B59" s="1156"/>
      <c r="C59" s="1156"/>
      <c r="D59" s="1156"/>
      <c r="E59" s="1156"/>
      <c r="F59" s="1157"/>
      <c r="G59" s="47"/>
    </row>
    <row r="60" spans="1:7" ht="30" customHeight="1" x14ac:dyDescent="0.2">
      <c r="A60" s="1161" t="s">
        <v>819</v>
      </c>
      <c r="B60" s="1162"/>
      <c r="C60" s="1162"/>
      <c r="D60" s="1162"/>
      <c r="E60" s="1162"/>
      <c r="F60" s="1163"/>
      <c r="G60" s="47"/>
    </row>
    <row r="61" spans="1:7" ht="39.950000000000003" customHeight="1" x14ac:dyDescent="0.2">
      <c r="A61" s="1170" t="s">
        <v>820</v>
      </c>
      <c r="B61" s="1171"/>
      <c r="C61" s="1171"/>
      <c r="D61" s="1171"/>
      <c r="E61" s="1171"/>
      <c r="F61" s="1172"/>
      <c r="G61" s="47"/>
    </row>
    <row r="62" spans="1:7" ht="30" customHeight="1" thickBot="1" x14ac:dyDescent="0.25">
      <c r="A62" s="1161" t="s">
        <v>821</v>
      </c>
      <c r="B62" s="1162"/>
      <c r="C62" s="1162"/>
      <c r="D62" s="1162"/>
      <c r="E62" s="1162"/>
      <c r="F62" s="1163"/>
      <c r="G62" s="47"/>
    </row>
    <row r="63" spans="1:7" ht="58.5" customHeight="1" thickBot="1" x14ac:dyDescent="0.25">
      <c r="A63" s="1119" t="s">
        <v>822</v>
      </c>
      <c r="B63" s="1120"/>
      <c r="C63" s="1120"/>
      <c r="D63" s="1120"/>
      <c r="E63" s="1120"/>
      <c r="F63" s="1121"/>
      <c r="G63" s="47"/>
    </row>
    <row r="64" spans="1:7" ht="30" customHeight="1" x14ac:dyDescent="0.2">
      <c r="A64" s="1161" t="s">
        <v>823</v>
      </c>
      <c r="B64" s="1162"/>
      <c r="C64" s="1162"/>
      <c r="D64" s="1162"/>
      <c r="E64" s="1162"/>
      <c r="F64" s="1163"/>
      <c r="G64" s="47"/>
    </row>
    <row r="65" spans="1:7" ht="68.45" customHeight="1" thickBot="1" x14ac:dyDescent="0.25">
      <c r="A65" s="1155" t="s">
        <v>824</v>
      </c>
      <c r="B65" s="1156"/>
      <c r="C65" s="1156"/>
      <c r="D65" s="1156"/>
      <c r="E65" s="1156"/>
      <c r="F65" s="1157"/>
      <c r="G65" s="47"/>
    </row>
    <row r="66" spans="1:7" ht="44.25" customHeight="1" x14ac:dyDescent="0.2">
      <c r="A66" s="1167" t="s">
        <v>825</v>
      </c>
      <c r="B66" s="1168"/>
      <c r="C66" s="1168"/>
      <c r="D66" s="1168"/>
      <c r="E66" s="1168"/>
      <c r="F66" s="1169"/>
      <c r="G66" s="47"/>
    </row>
    <row r="67" spans="1:7" ht="94.5" customHeight="1" thickBot="1" x14ac:dyDescent="0.25">
      <c r="A67" s="1155" t="s">
        <v>826</v>
      </c>
      <c r="B67" s="1156"/>
      <c r="C67" s="1156"/>
      <c r="D67" s="1156"/>
      <c r="E67" s="1156"/>
      <c r="F67" s="1157"/>
      <c r="G67" s="47"/>
    </row>
    <row r="68" spans="1:7" ht="30" customHeight="1" thickBot="1" x14ac:dyDescent="0.25">
      <c r="A68" s="1161" t="s">
        <v>827</v>
      </c>
      <c r="B68" s="1162"/>
      <c r="C68" s="1162"/>
      <c r="D68" s="1162"/>
      <c r="E68" s="1162"/>
      <c r="F68" s="1163"/>
    </row>
    <row r="69" spans="1:7" ht="70.5" customHeight="1" thickBot="1" x14ac:dyDescent="0.25">
      <c r="A69" s="1119" t="s">
        <v>828</v>
      </c>
      <c r="B69" s="1120"/>
      <c r="C69" s="1120"/>
      <c r="D69" s="1120"/>
      <c r="E69" s="1120"/>
      <c r="F69" s="1121"/>
    </row>
    <row r="70" spans="1:7" ht="30" customHeight="1" x14ac:dyDescent="0.2">
      <c r="A70" s="1161" t="s">
        <v>829</v>
      </c>
      <c r="B70" s="1162"/>
      <c r="C70" s="1162"/>
      <c r="D70" s="1162"/>
      <c r="E70" s="1162"/>
      <c r="F70" s="1163"/>
    </row>
    <row r="71" spans="1:7" ht="159.94999999999999" customHeight="1" thickBot="1" x14ac:dyDescent="0.25">
      <c r="A71" s="1158" t="s">
        <v>830</v>
      </c>
      <c r="B71" s="1159"/>
      <c r="C71" s="1159"/>
      <c r="D71" s="1159"/>
      <c r="E71" s="1159"/>
      <c r="F71" s="1160"/>
    </row>
    <row r="72" spans="1:7" ht="30" customHeight="1" x14ac:dyDescent="0.2">
      <c r="A72" s="1161" t="s">
        <v>831</v>
      </c>
      <c r="B72" s="1162"/>
      <c r="C72" s="1162"/>
      <c r="D72" s="1162"/>
      <c r="E72" s="1162"/>
      <c r="F72" s="1163"/>
    </row>
    <row r="73" spans="1:7" ht="162.94999999999999" customHeight="1" x14ac:dyDescent="0.2">
      <c r="A73" s="1158" t="s">
        <v>832</v>
      </c>
      <c r="B73" s="1159"/>
      <c r="C73" s="1159"/>
      <c r="D73" s="1159"/>
      <c r="E73" s="1159"/>
      <c r="F73" s="1160"/>
      <c r="G73" s="51"/>
    </row>
    <row r="74" spans="1:7" ht="246.6" customHeight="1" thickBot="1" x14ac:dyDescent="0.25">
      <c r="A74" s="1158" t="s">
        <v>833</v>
      </c>
      <c r="B74" s="1159"/>
      <c r="C74" s="1159"/>
      <c r="D74" s="1159"/>
      <c r="E74" s="1159"/>
      <c r="F74" s="1160"/>
      <c r="G74" s="51"/>
    </row>
    <row r="75" spans="1:7" ht="30" customHeight="1" thickBot="1" x14ac:dyDescent="0.25">
      <c r="A75" s="1161" t="s">
        <v>834</v>
      </c>
      <c r="B75" s="1162"/>
      <c r="C75" s="1162"/>
      <c r="D75" s="1162"/>
      <c r="E75" s="1162"/>
      <c r="F75" s="1163"/>
      <c r="G75" s="45"/>
    </row>
    <row r="76" spans="1:7" ht="96.75" customHeight="1" thickBot="1" x14ac:dyDescent="0.25">
      <c r="A76" s="1119" t="s">
        <v>835</v>
      </c>
      <c r="B76" s="1120"/>
      <c r="C76" s="1120"/>
      <c r="D76" s="1120"/>
      <c r="E76" s="1120"/>
      <c r="F76" s="1121"/>
      <c r="G76" s="45"/>
    </row>
    <row r="77" spans="1:7" ht="30" customHeight="1" x14ac:dyDescent="0.2">
      <c r="A77" s="1161" t="s">
        <v>836</v>
      </c>
      <c r="B77" s="1162"/>
      <c r="C77" s="1162"/>
      <c r="D77" s="1162"/>
      <c r="E77" s="1162"/>
      <c r="F77" s="1163"/>
      <c r="G77" s="45"/>
    </row>
    <row r="78" spans="1:7" ht="51" customHeight="1" thickBot="1" x14ac:dyDescent="0.25">
      <c r="A78" s="1155" t="s">
        <v>837</v>
      </c>
      <c r="B78" s="1156"/>
      <c r="C78" s="1156"/>
      <c r="D78" s="1156"/>
      <c r="E78" s="1156"/>
      <c r="F78" s="1157"/>
      <c r="G78" s="45"/>
    </row>
    <row r="79" spans="1:7" ht="32.450000000000003" customHeight="1" x14ac:dyDescent="0.2">
      <c r="A79" s="1173" t="s">
        <v>838</v>
      </c>
      <c r="B79" s="1174"/>
      <c r="C79" s="1174"/>
      <c r="D79" s="1174"/>
      <c r="E79" s="1174"/>
      <c r="F79" s="1175"/>
      <c r="G79" s="45"/>
    </row>
    <row r="80" spans="1:7" s="53" customFormat="1" ht="45" customHeight="1" thickBot="1" x14ac:dyDescent="0.25">
      <c r="A80" s="1155" t="s">
        <v>839</v>
      </c>
      <c r="B80" s="1156"/>
      <c r="C80" s="1156"/>
      <c r="D80" s="1156"/>
      <c r="E80" s="1156"/>
      <c r="F80" s="1157"/>
      <c r="G80" s="52"/>
    </row>
    <row r="81" spans="1:7" ht="30" customHeight="1" x14ac:dyDescent="0.2">
      <c r="A81" s="1161" t="s">
        <v>840</v>
      </c>
      <c r="B81" s="1162"/>
      <c r="C81" s="1162"/>
      <c r="D81" s="1162"/>
      <c r="E81" s="1162"/>
      <c r="F81" s="1163"/>
      <c r="G81" s="45"/>
    </row>
    <row r="82" spans="1:7" ht="27.95" customHeight="1" thickBot="1" x14ac:dyDescent="0.25">
      <c r="A82" s="1155" t="s">
        <v>841</v>
      </c>
      <c r="B82" s="1156"/>
      <c r="C82" s="1156"/>
      <c r="D82" s="1156"/>
      <c r="E82" s="1156"/>
      <c r="F82" s="1157"/>
      <c r="G82" s="45"/>
    </row>
    <row r="83" spans="1:7" ht="30" customHeight="1" x14ac:dyDescent="0.2">
      <c r="A83" s="1161" t="s">
        <v>842</v>
      </c>
      <c r="B83" s="1162"/>
      <c r="C83" s="1162"/>
      <c r="D83" s="1162"/>
      <c r="E83" s="1162"/>
      <c r="F83" s="1163"/>
      <c r="G83" s="45"/>
    </row>
    <row r="84" spans="1:7" ht="69" customHeight="1" thickBot="1" x14ac:dyDescent="0.25">
      <c r="A84" s="1158" t="s">
        <v>843</v>
      </c>
      <c r="B84" s="1159"/>
      <c r="C84" s="1159"/>
      <c r="D84" s="1159"/>
      <c r="E84" s="1159"/>
      <c r="F84" s="1160"/>
      <c r="G84" s="45"/>
    </row>
    <row r="85" spans="1:7" ht="30" customHeight="1" thickBot="1" x14ac:dyDescent="0.25">
      <c r="A85" s="1161" t="s">
        <v>299</v>
      </c>
      <c r="B85" s="1162"/>
      <c r="C85" s="1162"/>
      <c r="D85" s="1162"/>
      <c r="E85" s="1162"/>
      <c r="F85" s="1163"/>
      <c r="G85" s="45"/>
    </row>
    <row r="86" spans="1:7" ht="30" customHeight="1" x14ac:dyDescent="0.2">
      <c r="A86" s="1161" t="s">
        <v>844</v>
      </c>
      <c r="B86" s="1162"/>
      <c r="C86" s="1162"/>
      <c r="D86" s="1162"/>
      <c r="E86" s="1162"/>
      <c r="F86" s="1163"/>
      <c r="G86" s="45"/>
    </row>
    <row r="87" spans="1:7" ht="114.75" customHeight="1" x14ac:dyDescent="0.2">
      <c r="A87" s="1179" t="s">
        <v>845</v>
      </c>
      <c r="B87" s="1180"/>
      <c r="C87" s="1180"/>
      <c r="D87" s="1180"/>
      <c r="E87" s="1180"/>
      <c r="F87" s="1181"/>
      <c r="G87" s="45"/>
    </row>
    <row r="88" spans="1:7" ht="31.5" customHeight="1" x14ac:dyDescent="0.2">
      <c r="A88" s="1182" t="s">
        <v>846</v>
      </c>
      <c r="B88" s="1183"/>
      <c r="C88" s="1183"/>
      <c r="D88" s="1183"/>
      <c r="E88" s="1183"/>
      <c r="F88" s="1184"/>
      <c r="G88" s="45"/>
    </row>
    <row r="89" spans="1:7" ht="34.5" customHeight="1" x14ac:dyDescent="0.2">
      <c r="A89" s="1155" t="s">
        <v>847</v>
      </c>
      <c r="B89" s="1156"/>
      <c r="C89" s="1156"/>
      <c r="D89" s="1156"/>
      <c r="E89" s="1156"/>
      <c r="F89" s="1157"/>
      <c r="G89" s="45"/>
    </row>
    <row r="90" spans="1:7" ht="72" customHeight="1" x14ac:dyDescent="0.2">
      <c r="A90" s="1155" t="s">
        <v>848</v>
      </c>
      <c r="B90" s="1156"/>
      <c r="C90" s="1156"/>
      <c r="D90" s="1156"/>
      <c r="E90" s="1156"/>
      <c r="F90" s="1157"/>
      <c r="G90" s="45"/>
    </row>
    <row r="91" spans="1:7" ht="72" customHeight="1" x14ac:dyDescent="0.2">
      <c r="A91" s="1155" t="s">
        <v>849</v>
      </c>
      <c r="B91" s="1156"/>
      <c r="C91" s="1156"/>
      <c r="D91" s="1156"/>
      <c r="E91" s="1156"/>
      <c r="F91" s="1157"/>
      <c r="G91" s="45"/>
    </row>
    <row r="92" spans="1:7" ht="36" customHeight="1" x14ac:dyDescent="0.2">
      <c r="A92" s="1155" t="s">
        <v>850</v>
      </c>
      <c r="B92" s="1156"/>
      <c r="C92" s="1156"/>
      <c r="D92" s="1156"/>
      <c r="E92" s="1156"/>
      <c r="F92" s="1157"/>
      <c r="G92" s="45"/>
    </row>
    <row r="93" spans="1:7" ht="43.5" customHeight="1" x14ac:dyDescent="0.2">
      <c r="A93" s="1155" t="s">
        <v>851</v>
      </c>
      <c r="B93" s="1156"/>
      <c r="C93" s="1156"/>
      <c r="D93" s="1156"/>
      <c r="E93" s="1156"/>
      <c r="F93" s="1157"/>
      <c r="G93" s="45"/>
    </row>
    <row r="94" spans="1:7" ht="36" customHeight="1" x14ac:dyDescent="0.2">
      <c r="A94" s="1155" t="s">
        <v>852</v>
      </c>
      <c r="B94" s="1156"/>
      <c r="C94" s="1156"/>
      <c r="D94" s="1156"/>
      <c r="E94" s="1156"/>
      <c r="F94" s="1157"/>
      <c r="G94" s="45"/>
    </row>
    <row r="95" spans="1:7" ht="43.5" customHeight="1" x14ac:dyDescent="0.2">
      <c r="A95" s="1155" t="s">
        <v>853</v>
      </c>
      <c r="B95" s="1156"/>
      <c r="C95" s="1156"/>
      <c r="D95" s="1156"/>
      <c r="E95" s="1156"/>
      <c r="F95" s="1157"/>
      <c r="G95" s="45"/>
    </row>
    <row r="96" spans="1:7" ht="34.5" customHeight="1" x14ac:dyDescent="0.2">
      <c r="A96" s="1155" t="s">
        <v>854</v>
      </c>
      <c r="B96" s="1156"/>
      <c r="C96" s="1156"/>
      <c r="D96" s="1156"/>
      <c r="E96" s="1156"/>
      <c r="F96" s="1157"/>
      <c r="G96" s="45"/>
    </row>
    <row r="97" spans="1:7" ht="72" customHeight="1" x14ac:dyDescent="0.2">
      <c r="A97" s="1155" t="s">
        <v>855</v>
      </c>
      <c r="B97" s="1156"/>
      <c r="C97" s="1156"/>
      <c r="D97" s="1156"/>
      <c r="E97" s="1156"/>
      <c r="F97" s="1157"/>
      <c r="G97" s="45"/>
    </row>
    <row r="98" spans="1:7" ht="72" customHeight="1" x14ac:dyDescent="0.2">
      <c r="A98" s="1155" t="s">
        <v>856</v>
      </c>
      <c r="B98" s="1156"/>
      <c r="C98" s="1156"/>
      <c r="D98" s="1156"/>
      <c r="E98" s="1156"/>
      <c r="F98" s="1157"/>
      <c r="G98" s="45"/>
    </row>
    <row r="99" spans="1:7" ht="34.5" customHeight="1" x14ac:dyDescent="0.2">
      <c r="A99" s="1155" t="s">
        <v>857</v>
      </c>
      <c r="B99" s="1156"/>
      <c r="C99" s="1156"/>
      <c r="D99" s="1156"/>
      <c r="E99" s="1156"/>
      <c r="F99" s="1157"/>
      <c r="G99" s="45"/>
    </row>
    <row r="100" spans="1:7" ht="34.5" customHeight="1" x14ac:dyDescent="0.2">
      <c r="A100" s="1155" t="s">
        <v>858</v>
      </c>
      <c r="B100" s="1156"/>
      <c r="C100" s="1156"/>
      <c r="D100" s="1156"/>
      <c r="E100" s="1156"/>
      <c r="F100" s="1157"/>
      <c r="G100" s="45"/>
    </row>
    <row r="101" spans="1:7" ht="34.5" customHeight="1" thickBot="1" x14ac:dyDescent="0.25">
      <c r="A101" s="1155" t="s">
        <v>859</v>
      </c>
      <c r="B101" s="1156"/>
      <c r="C101" s="1156"/>
      <c r="D101" s="1156"/>
      <c r="E101" s="1156"/>
      <c r="F101" s="1157"/>
      <c r="G101" s="45"/>
    </row>
    <row r="102" spans="1:7" ht="37.5" customHeight="1" x14ac:dyDescent="0.2">
      <c r="A102" s="1161" t="s">
        <v>860</v>
      </c>
      <c r="B102" s="1162"/>
      <c r="C102" s="1162"/>
      <c r="D102" s="1162"/>
      <c r="E102" s="1162"/>
      <c r="F102" s="1163"/>
      <c r="G102" s="45"/>
    </row>
    <row r="103" spans="1:7" ht="135" customHeight="1" thickBot="1" x14ac:dyDescent="0.25">
      <c r="A103" s="1176" t="s">
        <v>733</v>
      </c>
      <c r="B103" s="1177"/>
      <c r="C103" s="1177"/>
      <c r="D103" s="1177"/>
      <c r="E103" s="1177"/>
      <c r="F103" s="1178"/>
      <c r="G103" s="45"/>
    </row>
    <row r="104" spans="1:7" ht="30" customHeight="1" x14ac:dyDescent="0.2">
      <c r="A104" s="1161" t="s">
        <v>314</v>
      </c>
      <c r="B104" s="1162"/>
      <c r="C104" s="1162"/>
      <c r="D104" s="1162"/>
      <c r="E104" s="1162"/>
      <c r="F104" s="1163"/>
      <c r="G104" s="46"/>
    </row>
    <row r="105" spans="1:7" ht="105" customHeight="1" thickBot="1" x14ac:dyDescent="0.25">
      <c r="A105" s="1158" t="s">
        <v>168</v>
      </c>
      <c r="B105" s="1159"/>
      <c r="C105" s="1159"/>
      <c r="D105" s="1159"/>
      <c r="E105" s="1159"/>
      <c r="F105" s="1160"/>
      <c r="G105" s="46"/>
    </row>
    <row r="106" spans="1:7" ht="30" customHeight="1" x14ac:dyDescent="0.2">
      <c r="A106" s="1161" t="s">
        <v>861</v>
      </c>
      <c r="B106" s="1162"/>
      <c r="C106" s="1162"/>
      <c r="D106" s="1162"/>
      <c r="E106" s="1162"/>
      <c r="F106" s="1163"/>
      <c r="G106" s="46"/>
    </row>
    <row r="107" spans="1:7" ht="45.6" customHeight="1" thickBot="1" x14ac:dyDescent="0.25">
      <c r="A107" s="1155" t="s">
        <v>862</v>
      </c>
      <c r="B107" s="1156"/>
      <c r="C107" s="1156"/>
      <c r="D107" s="1156"/>
      <c r="E107" s="1156"/>
      <c r="F107" s="1157"/>
      <c r="G107" s="46"/>
    </row>
    <row r="108" spans="1:7" ht="30" customHeight="1" x14ac:dyDescent="0.2">
      <c r="A108" s="1161" t="s">
        <v>863</v>
      </c>
      <c r="B108" s="1162"/>
      <c r="C108" s="1162"/>
      <c r="D108" s="1162"/>
      <c r="E108" s="1162"/>
      <c r="F108" s="1163"/>
      <c r="G108" s="46"/>
    </row>
    <row r="109" spans="1:7" ht="41.45" customHeight="1" thickBot="1" x14ac:dyDescent="0.25">
      <c r="A109" s="1155" t="s">
        <v>864</v>
      </c>
      <c r="B109" s="1156"/>
      <c r="C109" s="1156"/>
      <c r="D109" s="1156"/>
      <c r="E109" s="1156"/>
      <c r="F109" s="1157"/>
      <c r="G109" s="46"/>
    </row>
    <row r="110" spans="1:7" ht="30" customHeight="1" thickBot="1" x14ac:dyDescent="0.25">
      <c r="A110" s="1161" t="s">
        <v>865</v>
      </c>
      <c r="B110" s="1162"/>
      <c r="C110" s="1162"/>
      <c r="D110" s="1162"/>
      <c r="E110" s="1162"/>
      <c r="F110" s="1163"/>
      <c r="G110" s="46"/>
    </row>
    <row r="111" spans="1:7" ht="59.25" customHeight="1" thickBot="1" x14ac:dyDescent="0.25">
      <c r="A111" s="1119" t="s">
        <v>866</v>
      </c>
      <c r="B111" s="1120"/>
      <c r="C111" s="1120"/>
      <c r="D111" s="1120"/>
      <c r="E111" s="1120"/>
      <c r="F111" s="1121"/>
      <c r="G111" s="46"/>
    </row>
    <row r="112" spans="1:7" ht="39" customHeight="1" thickBot="1" x14ac:dyDescent="0.25">
      <c r="A112" s="1185" t="s">
        <v>867</v>
      </c>
      <c r="B112" s="1186"/>
      <c r="C112" s="1186"/>
      <c r="D112" s="1186"/>
      <c r="E112" s="1186"/>
      <c r="F112" s="1187"/>
      <c r="G112" s="46"/>
    </row>
    <row r="113" spans="1:7" ht="63.75" customHeight="1" x14ac:dyDescent="0.2">
      <c r="A113" s="1119" t="s">
        <v>868</v>
      </c>
      <c r="B113" s="1120"/>
      <c r="C113" s="1120"/>
      <c r="D113" s="1120"/>
      <c r="E113" s="1120"/>
      <c r="F113" s="1121"/>
      <c r="G113" s="46"/>
    </row>
    <row r="114" spans="1:7" ht="85.5" customHeight="1" thickBot="1" x14ac:dyDescent="0.25">
      <c r="A114" s="1188" t="s">
        <v>869</v>
      </c>
      <c r="B114" s="1189"/>
      <c r="C114" s="1189"/>
      <c r="D114" s="1189"/>
      <c r="E114" s="1189"/>
      <c r="F114" s="1190"/>
      <c r="G114" s="46"/>
    </row>
    <row r="115" spans="1:7" ht="80.25" customHeight="1" x14ac:dyDescent="0.2">
      <c r="A115" s="1119" t="s">
        <v>870</v>
      </c>
      <c r="B115" s="1120"/>
      <c r="C115" s="1120"/>
      <c r="D115" s="1120"/>
      <c r="E115" s="1120"/>
      <c r="F115" s="1121"/>
      <c r="G115" s="46"/>
    </row>
    <row r="116" spans="1:7" ht="30" customHeight="1" x14ac:dyDescent="0.2">
      <c r="A116" s="1197" t="s">
        <v>871</v>
      </c>
      <c r="B116" s="1198"/>
      <c r="C116" s="1198"/>
      <c r="D116" s="1198"/>
      <c r="E116" s="1198"/>
      <c r="F116" s="1199"/>
      <c r="G116" s="46"/>
    </row>
    <row r="117" spans="1:7" ht="142.5" customHeight="1" thickBot="1" x14ac:dyDescent="0.25">
      <c r="A117" s="1200" t="s">
        <v>872</v>
      </c>
      <c r="B117" s="1193"/>
      <c r="C117" s="1193"/>
      <c r="D117" s="1193"/>
      <c r="E117" s="1193"/>
      <c r="F117" s="1193"/>
      <c r="G117" s="46"/>
    </row>
    <row r="118" spans="1:7" ht="30" customHeight="1" x14ac:dyDescent="0.2">
      <c r="A118" s="1161" t="s">
        <v>873</v>
      </c>
      <c r="B118" s="1162"/>
      <c r="C118" s="1162"/>
      <c r="D118" s="1162"/>
      <c r="E118" s="1162"/>
      <c r="F118" s="1163"/>
      <c r="G118" s="46"/>
    </row>
    <row r="119" spans="1:7" ht="30" customHeight="1" thickBot="1" x14ac:dyDescent="0.25">
      <c r="A119" s="1194" t="s">
        <v>874</v>
      </c>
      <c r="B119" s="1195"/>
      <c r="C119" s="1195"/>
      <c r="D119" s="1195"/>
      <c r="E119" s="1195"/>
      <c r="F119" s="1196"/>
      <c r="G119" s="46"/>
    </row>
    <row r="120" spans="1:7" ht="30" customHeight="1" x14ac:dyDescent="0.2">
      <c r="A120" s="1167" t="s">
        <v>875</v>
      </c>
      <c r="B120" s="1162"/>
      <c r="C120" s="1162"/>
      <c r="D120" s="1162"/>
      <c r="E120" s="1162"/>
      <c r="F120" s="1163"/>
      <c r="G120" s="46"/>
    </row>
    <row r="121" spans="1:7" ht="30" customHeight="1" thickBot="1" x14ac:dyDescent="0.25">
      <c r="A121" s="1194" t="s">
        <v>876</v>
      </c>
      <c r="B121" s="1195"/>
      <c r="C121" s="1195"/>
      <c r="D121" s="1195"/>
      <c r="E121" s="1195"/>
      <c r="F121" s="1196"/>
      <c r="G121" s="45"/>
    </row>
    <row r="122" spans="1:7" ht="30" customHeight="1" x14ac:dyDescent="0.2">
      <c r="A122" s="1167" t="s">
        <v>323</v>
      </c>
      <c r="B122" s="1162"/>
      <c r="C122" s="1162"/>
      <c r="D122" s="1162"/>
      <c r="E122" s="1162"/>
      <c r="F122" s="1163"/>
      <c r="G122" s="45"/>
    </row>
    <row r="123" spans="1:7" ht="75.75" customHeight="1" thickBot="1" x14ac:dyDescent="0.25">
      <c r="A123" s="1191" t="s">
        <v>877</v>
      </c>
      <c r="B123" s="1192"/>
      <c r="C123" s="1192"/>
      <c r="D123" s="1192"/>
      <c r="E123" s="1192"/>
      <c r="F123" s="1193"/>
      <c r="G123" s="45"/>
    </row>
    <row r="124" spans="1:7" ht="30" customHeight="1" x14ac:dyDescent="0.2">
      <c r="A124" s="1167" t="s">
        <v>878</v>
      </c>
      <c r="B124" s="1162"/>
      <c r="C124" s="1162"/>
      <c r="D124" s="1162"/>
      <c r="E124" s="1162"/>
      <c r="F124" s="1163"/>
      <c r="G124" s="45"/>
    </row>
    <row r="125" spans="1:7" ht="61.5" customHeight="1" thickBot="1" x14ac:dyDescent="0.25">
      <c r="A125" s="1194" t="s">
        <v>879</v>
      </c>
      <c r="B125" s="1195"/>
      <c r="C125" s="1195"/>
      <c r="D125" s="1195"/>
      <c r="E125" s="1195"/>
      <c r="F125" s="1196"/>
      <c r="G125" s="45"/>
    </row>
    <row r="126" spans="1:7" ht="26.25" customHeight="1" x14ac:dyDescent="0.2">
      <c r="A126" s="1161" t="s">
        <v>880</v>
      </c>
      <c r="B126" s="1162"/>
      <c r="C126" s="1162"/>
      <c r="D126" s="1162"/>
      <c r="E126" s="1162"/>
      <c r="F126" s="1163"/>
      <c r="G126" s="46"/>
    </row>
    <row r="127" spans="1:7" ht="38.25" customHeight="1" thickBot="1" x14ac:dyDescent="0.25">
      <c r="A127" s="1194" t="s">
        <v>881</v>
      </c>
      <c r="B127" s="1195"/>
      <c r="C127" s="1195"/>
      <c r="D127" s="1195"/>
      <c r="E127" s="1195"/>
      <c r="F127" s="1196"/>
      <c r="G127" s="46"/>
    </row>
    <row r="128" spans="1:7" ht="30" customHeight="1" x14ac:dyDescent="0.2">
      <c r="A128" s="1161" t="s">
        <v>165</v>
      </c>
      <c r="B128" s="1162"/>
      <c r="C128" s="1162"/>
      <c r="D128" s="1162"/>
      <c r="E128" s="1162"/>
      <c r="F128" s="1163"/>
      <c r="G128" s="46"/>
    </row>
    <row r="129" spans="1:7" ht="86.25" customHeight="1" thickBot="1" x14ac:dyDescent="0.25">
      <c r="A129" s="1194" t="s">
        <v>644</v>
      </c>
      <c r="B129" s="1195"/>
      <c r="C129" s="1195"/>
      <c r="D129" s="1195"/>
      <c r="E129" s="1195"/>
      <c r="F129" s="1196"/>
      <c r="G129" s="46"/>
    </row>
    <row r="130" spans="1:7" ht="30" customHeight="1" x14ac:dyDescent="0.2">
      <c r="A130" s="1161" t="s">
        <v>163</v>
      </c>
      <c r="B130" s="1162"/>
      <c r="C130" s="1162"/>
      <c r="D130" s="1162"/>
      <c r="E130" s="1162"/>
      <c r="F130" s="1163"/>
      <c r="G130" s="46"/>
    </row>
    <row r="131" spans="1:7" ht="30" customHeight="1" thickBot="1" x14ac:dyDescent="0.25">
      <c r="A131" s="1194" t="s">
        <v>882</v>
      </c>
      <c r="B131" s="1195"/>
      <c r="C131" s="1195"/>
      <c r="D131" s="1195"/>
      <c r="E131" s="1195"/>
      <c r="F131" s="1196"/>
      <c r="G131" s="46"/>
    </row>
    <row r="132" spans="1:7" ht="30" customHeight="1" x14ac:dyDescent="0.2">
      <c r="A132" s="1161" t="s">
        <v>883</v>
      </c>
      <c r="B132" s="1162"/>
      <c r="C132" s="1162"/>
      <c r="D132" s="1162"/>
      <c r="E132" s="1162"/>
      <c r="F132" s="1163"/>
      <c r="G132" s="45"/>
    </row>
    <row r="133" spans="1:7" ht="30" customHeight="1" thickBot="1" x14ac:dyDescent="0.25">
      <c r="A133" s="1194" t="s">
        <v>884</v>
      </c>
      <c r="B133" s="1195"/>
      <c r="C133" s="1195"/>
      <c r="D133" s="1195"/>
      <c r="E133" s="1195"/>
      <c r="F133" s="1196"/>
      <c r="G133" s="45"/>
    </row>
    <row r="134" spans="1:7" ht="30" customHeight="1" x14ac:dyDescent="0.2">
      <c r="A134" s="1161" t="s">
        <v>140</v>
      </c>
      <c r="B134" s="1162"/>
      <c r="C134" s="1162"/>
      <c r="D134" s="1162"/>
      <c r="E134" s="1162"/>
      <c r="F134" s="1163"/>
      <c r="G134" s="45"/>
    </row>
    <row r="135" spans="1:7" ht="145.5" customHeight="1" x14ac:dyDescent="0.2">
      <c r="A135" s="1098" t="s">
        <v>747</v>
      </c>
      <c r="B135" s="1099"/>
      <c r="C135" s="1099"/>
      <c r="D135" s="1099"/>
      <c r="E135" s="1099"/>
      <c r="F135" s="1100"/>
      <c r="G135" s="45"/>
    </row>
    <row r="136" spans="1:7" ht="30" customHeight="1" x14ac:dyDescent="0.2">
      <c r="A136" s="1161" t="s">
        <v>885</v>
      </c>
      <c r="B136" s="1162"/>
      <c r="C136" s="1162"/>
      <c r="D136" s="1162"/>
      <c r="E136" s="1162"/>
      <c r="F136" s="1163"/>
      <c r="G136" s="45"/>
    </row>
    <row r="137" spans="1:7" ht="69.75" customHeight="1" thickBot="1" x14ac:dyDescent="0.25">
      <c r="A137" s="1191" t="s">
        <v>886</v>
      </c>
      <c r="B137" s="1192"/>
      <c r="C137" s="1192"/>
      <c r="D137" s="1192"/>
      <c r="E137" s="1192"/>
      <c r="F137" s="1193"/>
      <c r="G137" s="45"/>
    </row>
    <row r="138" spans="1:7" ht="30" customHeight="1" x14ac:dyDescent="0.2">
      <c r="A138" s="1161" t="s">
        <v>744</v>
      </c>
      <c r="B138" s="1162"/>
      <c r="C138" s="1162"/>
      <c r="D138" s="1162"/>
      <c r="E138" s="1162"/>
      <c r="F138" s="1163"/>
      <c r="G138" s="45"/>
    </row>
    <row r="139" spans="1:7" ht="164.25" customHeight="1" thickBot="1" x14ac:dyDescent="0.25">
      <c r="A139" s="1191" t="s">
        <v>887</v>
      </c>
      <c r="B139" s="1192"/>
      <c r="C139" s="1192"/>
      <c r="D139" s="1192"/>
      <c r="E139" s="1192"/>
      <c r="F139" s="1193"/>
      <c r="G139" s="45"/>
    </row>
    <row r="140" spans="1:7" ht="30" customHeight="1" x14ac:dyDescent="0.2">
      <c r="A140" s="1161" t="s">
        <v>328</v>
      </c>
      <c r="B140" s="1162"/>
      <c r="C140" s="1162"/>
      <c r="D140" s="1162"/>
      <c r="E140" s="1162"/>
      <c r="F140" s="1163"/>
      <c r="G140" s="45"/>
    </row>
    <row r="141" spans="1:7" ht="35.25" customHeight="1" thickBot="1" x14ac:dyDescent="0.25">
      <c r="A141" s="1194" t="s">
        <v>767</v>
      </c>
      <c r="B141" s="1195"/>
      <c r="C141" s="1195"/>
      <c r="D141" s="1195"/>
      <c r="E141" s="1195"/>
      <c r="F141" s="1196"/>
      <c r="G141" s="45"/>
    </row>
    <row r="142" spans="1:7" ht="30" customHeight="1" x14ac:dyDescent="0.2">
      <c r="A142" s="1161" t="s">
        <v>769</v>
      </c>
      <c r="B142" s="1162"/>
      <c r="C142" s="1162"/>
      <c r="D142" s="1162"/>
      <c r="E142" s="1162"/>
      <c r="F142" s="1163"/>
      <c r="G142" s="45"/>
    </row>
    <row r="143" spans="1:7" ht="83.1" customHeight="1" thickBot="1" x14ac:dyDescent="0.25">
      <c r="A143" s="1194" t="s">
        <v>770</v>
      </c>
      <c r="B143" s="1195"/>
      <c r="C143" s="1195"/>
      <c r="D143" s="1195"/>
      <c r="E143" s="1195"/>
      <c r="F143" s="1196"/>
      <c r="G143" s="45"/>
    </row>
    <row r="144" spans="1:7" ht="30" customHeight="1" x14ac:dyDescent="0.2">
      <c r="A144" s="1161" t="s">
        <v>247</v>
      </c>
      <c r="B144" s="1162"/>
      <c r="C144" s="1162"/>
      <c r="D144" s="1162"/>
      <c r="E144" s="1162"/>
      <c r="F144" s="1163"/>
      <c r="G144" s="46"/>
    </row>
    <row r="145" spans="1:7" ht="84" customHeight="1" thickBot="1" x14ac:dyDescent="0.25">
      <c r="A145" s="1191" t="s">
        <v>248</v>
      </c>
      <c r="B145" s="1192"/>
      <c r="C145" s="1192"/>
      <c r="D145" s="1192"/>
      <c r="E145" s="1192"/>
      <c r="F145" s="1193"/>
      <c r="G145" s="45"/>
    </row>
    <row r="146" spans="1:7" ht="33" customHeight="1" x14ac:dyDescent="0.2">
      <c r="A146" s="1161" t="s">
        <v>888</v>
      </c>
      <c r="B146" s="1162"/>
      <c r="C146" s="1162"/>
      <c r="D146" s="1162"/>
      <c r="E146" s="1162"/>
      <c r="F146" s="1163"/>
      <c r="G146" s="45"/>
    </row>
    <row r="147" spans="1:7" ht="162.75" customHeight="1" thickBot="1" x14ac:dyDescent="0.25">
      <c r="A147" s="1191" t="s">
        <v>889</v>
      </c>
      <c r="B147" s="1192"/>
      <c r="C147" s="1192"/>
      <c r="D147" s="1192"/>
      <c r="E147" s="1192"/>
      <c r="F147" s="1193"/>
      <c r="G147" s="45"/>
    </row>
    <row r="148" spans="1:7" ht="30" customHeight="1" x14ac:dyDescent="0.2">
      <c r="A148" s="1161" t="s">
        <v>890</v>
      </c>
      <c r="B148" s="1162"/>
      <c r="C148" s="1162"/>
      <c r="D148" s="1162"/>
      <c r="E148" s="1162"/>
      <c r="F148" s="1163"/>
      <c r="G148" s="45"/>
    </row>
    <row r="149" spans="1:7" ht="207" customHeight="1" thickBot="1" x14ac:dyDescent="0.25">
      <c r="A149" s="1191" t="s">
        <v>891</v>
      </c>
      <c r="B149" s="1192"/>
      <c r="C149" s="1192"/>
      <c r="D149" s="1192"/>
      <c r="E149" s="1192"/>
      <c r="F149" s="1193"/>
      <c r="G149" s="45"/>
    </row>
    <row r="150" spans="1:7" ht="27" customHeight="1" x14ac:dyDescent="0.2">
      <c r="A150" s="1161" t="s">
        <v>892</v>
      </c>
      <c r="B150" s="1162"/>
      <c r="C150" s="1162"/>
      <c r="D150" s="1162"/>
      <c r="E150" s="1162"/>
      <c r="F150" s="1163"/>
    </row>
    <row r="151" spans="1:7" ht="52.5" customHeight="1" x14ac:dyDescent="0.2">
      <c r="A151" s="1201" t="s">
        <v>893</v>
      </c>
      <c r="B151" s="1202"/>
      <c r="C151" s="1202"/>
      <c r="D151" s="1202"/>
      <c r="E151" s="1202"/>
      <c r="F151" s="1203"/>
    </row>
    <row r="152" spans="1:7" ht="48" customHeight="1" x14ac:dyDescent="0.2">
      <c r="A152" s="1201" t="s">
        <v>894</v>
      </c>
      <c r="B152" s="1202"/>
      <c r="C152" s="1202"/>
      <c r="D152" s="1202"/>
      <c r="E152" s="1202"/>
      <c r="F152" s="1203"/>
    </row>
    <row r="153" spans="1:7" ht="35.1" customHeight="1" x14ac:dyDescent="0.2">
      <c r="A153" s="1208" t="s">
        <v>895</v>
      </c>
      <c r="B153" s="1209"/>
      <c r="C153" s="1209"/>
      <c r="D153" s="1209"/>
      <c r="E153" s="1209"/>
      <c r="F153" s="1210"/>
    </row>
    <row r="154" spans="1:7" ht="35.1" customHeight="1" x14ac:dyDescent="0.2">
      <c r="A154" s="1201" t="s">
        <v>896</v>
      </c>
      <c r="B154" s="1202"/>
      <c r="C154" s="1202"/>
      <c r="D154" s="1202"/>
      <c r="E154" s="1202"/>
      <c r="F154" s="1203"/>
    </row>
    <row r="155" spans="1:7" ht="35.1" customHeight="1" x14ac:dyDescent="0.2">
      <c r="A155" s="1201" t="s">
        <v>897</v>
      </c>
      <c r="B155" s="1202"/>
      <c r="C155" s="1202"/>
      <c r="D155" s="1202"/>
      <c r="E155" s="1202"/>
      <c r="F155" s="1203"/>
    </row>
    <row r="156" spans="1:7" ht="35.1" customHeight="1" x14ac:dyDescent="0.2">
      <c r="A156" s="1201" t="s">
        <v>898</v>
      </c>
      <c r="B156" s="1202"/>
      <c r="C156" s="1202"/>
      <c r="D156" s="1202"/>
      <c r="E156" s="1202"/>
      <c r="F156" s="1203"/>
    </row>
    <row r="157" spans="1:7" ht="35.1" customHeight="1" x14ac:dyDescent="0.2">
      <c r="A157" s="1201" t="s">
        <v>899</v>
      </c>
      <c r="B157" s="1202"/>
      <c r="C157" s="1202"/>
      <c r="D157" s="1202"/>
      <c r="E157" s="1202"/>
      <c r="F157" s="1203"/>
    </row>
    <row r="158" spans="1:7" ht="35.1" customHeight="1" thickBot="1" x14ac:dyDescent="0.25">
      <c r="A158" s="1204" t="s">
        <v>900</v>
      </c>
      <c r="B158" s="1205"/>
      <c r="C158" s="1205"/>
      <c r="D158" s="1205"/>
      <c r="E158" s="1205"/>
      <c r="F158" s="1206"/>
    </row>
    <row r="159" spans="1:7" ht="30" customHeight="1" thickBot="1" x14ac:dyDescent="0.25">
      <c r="A159" s="1161" t="s">
        <v>331</v>
      </c>
      <c r="B159" s="1162"/>
      <c r="C159" s="1162"/>
      <c r="D159" s="1162"/>
      <c r="E159" s="1162"/>
      <c r="F159" s="1163"/>
      <c r="G159" s="45"/>
    </row>
    <row r="160" spans="1:7" ht="30" customHeight="1" x14ac:dyDescent="0.2">
      <c r="A160" s="1161" t="s">
        <v>901</v>
      </c>
      <c r="B160" s="1162"/>
      <c r="C160" s="1162"/>
      <c r="D160" s="1162"/>
      <c r="E160" s="1162"/>
      <c r="F160" s="1163"/>
      <c r="G160" s="45"/>
    </row>
    <row r="161" spans="1:7" ht="142.5" customHeight="1" thickBot="1" x14ac:dyDescent="0.25">
      <c r="A161" s="1207" t="s">
        <v>902</v>
      </c>
      <c r="B161" s="1131"/>
      <c r="C161" s="1131"/>
      <c r="D161" s="1131"/>
      <c r="E161" s="1131"/>
      <c r="F161" s="1132"/>
      <c r="G161" s="45"/>
    </row>
    <row r="162" spans="1:7" ht="30" customHeight="1" x14ac:dyDescent="0.2">
      <c r="A162" s="1161" t="s">
        <v>903</v>
      </c>
      <c r="B162" s="1162"/>
      <c r="C162" s="1162"/>
      <c r="D162" s="1162"/>
      <c r="E162" s="1162"/>
      <c r="F162" s="1163"/>
      <c r="G162" s="46"/>
    </row>
    <row r="163" spans="1:7" ht="276.75" customHeight="1" thickBot="1" x14ac:dyDescent="0.25">
      <c r="A163" s="1191" t="s">
        <v>904</v>
      </c>
      <c r="B163" s="1192"/>
      <c r="C163" s="1192"/>
      <c r="D163" s="1192"/>
      <c r="E163" s="1192"/>
      <c r="F163" s="1193"/>
      <c r="G163" s="46"/>
    </row>
    <row r="164" spans="1:7" ht="30" customHeight="1" x14ac:dyDescent="0.2">
      <c r="A164" s="1161" t="s">
        <v>905</v>
      </c>
      <c r="B164" s="1162"/>
      <c r="C164" s="1162"/>
      <c r="D164" s="1162"/>
      <c r="E164" s="1162"/>
      <c r="F164" s="1163"/>
      <c r="G164" s="45"/>
    </row>
    <row r="165" spans="1:7" ht="57.95" customHeight="1" thickBot="1" x14ac:dyDescent="0.25">
      <c r="A165" s="1191" t="s">
        <v>906</v>
      </c>
      <c r="B165" s="1192"/>
      <c r="C165" s="1192"/>
      <c r="D165" s="1192"/>
      <c r="E165" s="1192"/>
      <c r="F165" s="1193"/>
      <c r="G165" s="45"/>
    </row>
    <row r="166" spans="1:7" ht="21.75" customHeight="1" x14ac:dyDescent="0.2">
      <c r="A166" s="1185" t="s">
        <v>774</v>
      </c>
      <c r="B166" s="1186"/>
      <c r="C166" s="1186"/>
      <c r="D166" s="1186"/>
      <c r="E166" s="1186"/>
      <c r="F166" s="1187"/>
    </row>
    <row r="167" spans="1:7" ht="26.25" customHeight="1" x14ac:dyDescent="0.2">
      <c r="A167" s="1213" t="s">
        <v>907</v>
      </c>
      <c r="B167" s="1214"/>
      <c r="C167" s="1214"/>
      <c r="D167" s="1214"/>
      <c r="E167" s="1214"/>
      <c r="F167" s="1215"/>
    </row>
    <row r="169" spans="1:7" s="19" customFormat="1" ht="18" customHeight="1" x14ac:dyDescent="0.25">
      <c r="A169" s="244" t="s">
        <v>1188</v>
      </c>
      <c r="B169" s="244"/>
      <c r="C169" s="244"/>
      <c r="D169" s="244"/>
      <c r="E169" s="244"/>
      <c r="F169" s="244"/>
    </row>
    <row r="170" spans="1:7" s="19" customFormat="1" ht="18" customHeight="1" x14ac:dyDescent="0.25">
      <c r="A170" s="178"/>
      <c r="B170" s="177"/>
      <c r="C170" s="177"/>
      <c r="D170" s="177"/>
      <c r="E170" s="177"/>
      <c r="F170" s="177"/>
    </row>
    <row r="171" spans="1:7" s="19" customFormat="1" ht="18" customHeight="1" x14ac:dyDescent="0.25">
      <c r="A171" s="178"/>
      <c r="B171" s="177"/>
      <c r="C171" s="177"/>
      <c r="D171" s="177"/>
      <c r="E171" s="177"/>
      <c r="F171" s="177"/>
    </row>
    <row r="172" spans="1:7" s="19" customFormat="1" ht="18" customHeight="1" x14ac:dyDescent="0.25">
      <c r="A172" s="178"/>
      <c r="B172" s="177"/>
      <c r="C172" s="177"/>
      <c r="D172" s="177"/>
      <c r="E172" s="177"/>
      <c r="F172" s="177"/>
    </row>
    <row r="173" spans="1:7" s="19" customFormat="1" ht="18" customHeight="1" x14ac:dyDescent="0.25">
      <c r="A173" s="178"/>
      <c r="B173" s="177"/>
      <c r="C173" s="177"/>
      <c r="D173" s="177"/>
      <c r="E173" s="177"/>
      <c r="F173" s="177"/>
    </row>
    <row r="174" spans="1:7" s="19" customFormat="1" ht="30.75" customHeight="1" x14ac:dyDescent="0.25">
      <c r="A174" s="178"/>
      <c r="B174" s="177"/>
      <c r="C174" s="177"/>
      <c r="D174" s="177"/>
      <c r="E174" s="177"/>
      <c r="F174" s="177"/>
    </row>
    <row r="175" spans="1:7" s="19" customFormat="1" ht="18" customHeight="1" x14ac:dyDescent="0.25">
      <c r="A175" s="178"/>
      <c r="B175" s="177"/>
      <c r="C175" s="177"/>
      <c r="D175" s="177"/>
      <c r="E175" s="177"/>
      <c r="F175" s="177"/>
    </row>
    <row r="176" spans="1:7" s="19" customFormat="1" ht="18" customHeight="1" x14ac:dyDescent="0.25">
      <c r="A176" s="178"/>
      <c r="B176" s="177"/>
      <c r="C176" s="177"/>
      <c r="D176" s="177"/>
      <c r="E176" s="177"/>
      <c r="F176" s="177"/>
    </row>
    <row r="177" spans="2:5" s="19" customFormat="1" ht="18" customHeight="1" x14ac:dyDescent="0.25">
      <c r="B177" s="1212" t="s">
        <v>261</v>
      </c>
      <c r="C177" s="1212"/>
      <c r="D177" s="1212"/>
      <c r="E177" s="1212"/>
    </row>
    <row r="178" spans="2:5" s="19" customFormat="1" ht="18" customHeight="1" x14ac:dyDescent="0.25">
      <c r="B178" s="1211" t="s">
        <v>262</v>
      </c>
      <c r="C178" s="1211"/>
      <c r="D178" s="1211"/>
      <c r="E178" s="1211"/>
    </row>
    <row r="179" spans="2:5" s="19" customFormat="1" ht="18" customHeight="1" x14ac:dyDescent="0.25">
      <c r="B179" s="1211"/>
      <c r="C179" s="1211"/>
      <c r="D179" s="1211"/>
      <c r="E179" s="1211"/>
    </row>
    <row r="180" spans="2:5" s="19" customFormat="1" ht="18" customHeight="1" x14ac:dyDescent="0.25">
      <c r="B180" s="214"/>
      <c r="C180" s="214"/>
      <c r="D180" s="214"/>
      <c r="E180" s="214"/>
    </row>
    <row r="181" spans="2:5" s="19" customFormat="1" ht="18" customHeight="1" x14ac:dyDescent="0.25">
      <c r="B181" s="214"/>
      <c r="C181" s="214"/>
      <c r="D181" s="214"/>
      <c r="E181" s="214"/>
    </row>
    <row r="182" spans="2:5" s="19" customFormat="1" ht="18" customHeight="1" x14ac:dyDescent="0.25">
      <c r="B182" s="214"/>
      <c r="C182" s="214"/>
      <c r="D182" s="214"/>
      <c r="E182" s="214"/>
    </row>
    <row r="183" spans="2:5" s="19" customFormat="1" ht="33" customHeight="1" x14ac:dyDescent="0.25">
      <c r="B183" s="215"/>
      <c r="C183" s="216"/>
      <c r="D183" s="215"/>
      <c r="E183" s="215"/>
    </row>
    <row r="184" spans="2:5" s="19" customFormat="1" ht="18" customHeight="1" x14ac:dyDescent="0.25">
      <c r="B184" s="1212" t="s">
        <v>263</v>
      </c>
      <c r="C184" s="1212"/>
      <c r="D184" s="1212"/>
      <c r="E184" s="1212"/>
    </row>
    <row r="185" spans="2:5" s="19" customFormat="1" ht="18" customHeight="1" x14ac:dyDescent="0.25">
      <c r="B185" s="1211" t="s">
        <v>264</v>
      </c>
      <c r="C185" s="1211"/>
      <c r="D185" s="1211"/>
      <c r="E185" s="1211"/>
    </row>
    <row r="186" spans="2:5" s="19" customFormat="1" ht="18" customHeight="1" x14ac:dyDescent="0.25">
      <c r="B186" s="243"/>
      <c r="C186" s="243"/>
      <c r="D186" s="243"/>
      <c r="E186" s="243"/>
    </row>
  </sheetData>
  <mergeCells count="178">
    <mergeCell ref="B185:E185"/>
    <mergeCell ref="B186:E186"/>
    <mergeCell ref="B177:E177"/>
    <mergeCell ref="B184:E184"/>
    <mergeCell ref="A164:F164"/>
    <mergeCell ref="A165:F165"/>
    <mergeCell ref="A166:F166"/>
    <mergeCell ref="A167:F167"/>
    <mergeCell ref="B178:E178"/>
    <mergeCell ref="B179:E179"/>
    <mergeCell ref="A169:F169"/>
    <mergeCell ref="A158:F158"/>
    <mergeCell ref="A159:F159"/>
    <mergeCell ref="A160:F160"/>
    <mergeCell ref="A161:F161"/>
    <mergeCell ref="A162:F162"/>
    <mergeCell ref="A163:F163"/>
    <mergeCell ref="A152:F152"/>
    <mergeCell ref="A153:F153"/>
    <mergeCell ref="A154:F154"/>
    <mergeCell ref="A155:F155"/>
    <mergeCell ref="A156:F156"/>
    <mergeCell ref="A157:F157"/>
    <mergeCell ref="A146:F146"/>
    <mergeCell ref="A147:F147"/>
    <mergeCell ref="A148:F148"/>
    <mergeCell ref="A149:F149"/>
    <mergeCell ref="A150:F150"/>
    <mergeCell ref="A151:F151"/>
    <mergeCell ref="A140:F140"/>
    <mergeCell ref="A141:F141"/>
    <mergeCell ref="A142:F142"/>
    <mergeCell ref="A143:F143"/>
    <mergeCell ref="A144:F144"/>
    <mergeCell ref="A145:F145"/>
    <mergeCell ref="A134:F134"/>
    <mergeCell ref="A135:F135"/>
    <mergeCell ref="A136:F136"/>
    <mergeCell ref="A137:F137"/>
    <mergeCell ref="A138:F138"/>
    <mergeCell ref="A139:F139"/>
    <mergeCell ref="A128:F128"/>
    <mergeCell ref="A129:F129"/>
    <mergeCell ref="A130:F130"/>
    <mergeCell ref="A131:F131"/>
    <mergeCell ref="A132:F132"/>
    <mergeCell ref="A133:F133"/>
    <mergeCell ref="A122:F122"/>
    <mergeCell ref="A123:F123"/>
    <mergeCell ref="A124:F124"/>
    <mergeCell ref="A125:F125"/>
    <mergeCell ref="A126:F126"/>
    <mergeCell ref="A127:F127"/>
    <mergeCell ref="A116:F116"/>
    <mergeCell ref="A117:F117"/>
    <mergeCell ref="A118:F118"/>
    <mergeCell ref="A119:F119"/>
    <mergeCell ref="A120:F120"/>
    <mergeCell ref="A121:F121"/>
    <mergeCell ref="A110:F110"/>
    <mergeCell ref="A111:F111"/>
    <mergeCell ref="A112:F112"/>
    <mergeCell ref="A113:F113"/>
    <mergeCell ref="A114:F114"/>
    <mergeCell ref="A115:F115"/>
    <mergeCell ref="A104:F104"/>
    <mergeCell ref="A105:F105"/>
    <mergeCell ref="A106:F106"/>
    <mergeCell ref="A107:F107"/>
    <mergeCell ref="A108:F108"/>
    <mergeCell ref="A109:F109"/>
    <mergeCell ref="A82:F82"/>
    <mergeCell ref="A83:F83"/>
    <mergeCell ref="A84:F84"/>
    <mergeCell ref="A85:F85"/>
    <mergeCell ref="A102:F102"/>
    <mergeCell ref="A103:F103"/>
    <mergeCell ref="A86:F86"/>
    <mergeCell ref="A87:F87"/>
    <mergeCell ref="A97:F97"/>
    <mergeCell ref="A98:F98"/>
    <mergeCell ref="A99:F99"/>
    <mergeCell ref="A100:F100"/>
    <mergeCell ref="A101:F101"/>
    <mergeCell ref="A88:F88"/>
    <mergeCell ref="A89:F89"/>
    <mergeCell ref="A90:F90"/>
    <mergeCell ref="A91:F91"/>
    <mergeCell ref="A92:F92"/>
    <mergeCell ref="A93:F93"/>
    <mergeCell ref="A94:F94"/>
    <mergeCell ref="A95:F95"/>
    <mergeCell ref="A96:F96"/>
    <mergeCell ref="A76:F76"/>
    <mergeCell ref="A77:F77"/>
    <mergeCell ref="A78:F78"/>
    <mergeCell ref="A79:F79"/>
    <mergeCell ref="A80:F80"/>
    <mergeCell ref="A81:F81"/>
    <mergeCell ref="A69:F69"/>
    <mergeCell ref="A70:F70"/>
    <mergeCell ref="A71:F71"/>
    <mergeCell ref="A72:F72"/>
    <mergeCell ref="A73:F73"/>
    <mergeCell ref="A75:F75"/>
    <mergeCell ref="A74:F74"/>
    <mergeCell ref="A64:F64"/>
    <mergeCell ref="A65:F65"/>
    <mergeCell ref="A66:F66"/>
    <mergeCell ref="A67:F67"/>
    <mergeCell ref="A68:F68"/>
    <mergeCell ref="A58:F58"/>
    <mergeCell ref="A59:F59"/>
    <mergeCell ref="A60:F60"/>
    <mergeCell ref="A61:F61"/>
    <mergeCell ref="A62:F62"/>
    <mergeCell ref="A63:F63"/>
    <mergeCell ref="A54:F54"/>
    <mergeCell ref="A55:F55"/>
    <mergeCell ref="A56:F56"/>
    <mergeCell ref="A57:F57"/>
    <mergeCell ref="A46:F46"/>
    <mergeCell ref="A47:F47"/>
    <mergeCell ref="A48:F48"/>
    <mergeCell ref="A49:F49"/>
    <mergeCell ref="A50:F50"/>
    <mergeCell ref="A51:F51"/>
    <mergeCell ref="A45:F45"/>
    <mergeCell ref="A34:F34"/>
    <mergeCell ref="A35:F35"/>
    <mergeCell ref="A36:F36"/>
    <mergeCell ref="A37:F37"/>
    <mergeCell ref="A38:F38"/>
    <mergeCell ref="A39:F39"/>
    <mergeCell ref="A52:F52"/>
    <mergeCell ref="A53:F53"/>
    <mergeCell ref="A40:F40"/>
    <mergeCell ref="A41:F41"/>
    <mergeCell ref="A42:F42"/>
    <mergeCell ref="A43:F43"/>
    <mergeCell ref="A44:F44"/>
    <mergeCell ref="A2:F2"/>
    <mergeCell ref="A3:F3"/>
    <mergeCell ref="A4:F4"/>
    <mergeCell ref="A5:F5"/>
    <mergeCell ref="B6:F6"/>
    <mergeCell ref="B7:D7"/>
    <mergeCell ref="A17:D17"/>
    <mergeCell ref="E17:F17"/>
    <mergeCell ref="A18:F18"/>
    <mergeCell ref="A14:D14"/>
    <mergeCell ref="E14:F14"/>
    <mergeCell ref="A15:D15"/>
    <mergeCell ref="E15:F15"/>
    <mergeCell ref="A16:D16"/>
    <mergeCell ref="E16:F16"/>
    <mergeCell ref="B8:D8"/>
    <mergeCell ref="B9:D9"/>
    <mergeCell ref="A10:F10"/>
    <mergeCell ref="A11:F11"/>
    <mergeCell ref="A12:F12"/>
    <mergeCell ref="A13:D13"/>
    <mergeCell ref="E13:F13"/>
    <mergeCell ref="A19:F19"/>
    <mergeCell ref="A20:F20"/>
    <mergeCell ref="A21:F21"/>
    <mergeCell ref="A28:F28"/>
    <mergeCell ref="A29:F29"/>
    <mergeCell ref="A30:F30"/>
    <mergeCell ref="A31:F31"/>
    <mergeCell ref="A32:F32"/>
    <mergeCell ref="A33:F33"/>
    <mergeCell ref="A22:F22"/>
    <mergeCell ref="A23:F23"/>
    <mergeCell ref="A24:F24"/>
    <mergeCell ref="A25:F25"/>
    <mergeCell ref="A26:F26"/>
    <mergeCell ref="A27:F27"/>
  </mergeCells>
  <printOptions horizontalCentered="1"/>
  <pageMargins left="0.70866141732283472" right="0.70866141732283472" top="1.3385826771653544" bottom="0.74803149606299213" header="0" footer="0"/>
  <pageSetup scale="36" fitToHeight="0" orientation="portrait" r:id="rId1"/>
  <headerFooter scaleWithDoc="0" alignWithMargins="0">
    <oddHeader>&amp;C&amp;G</oddHeader>
    <oddFooter>&amp;L1LF-FR-0071                                                               
Versión: 10
&amp;C&amp;P&amp;Raprobación:  17/06/2024</oddFooter>
  </headerFooter>
  <rowBreaks count="6" manualBreakCount="6">
    <brk id="29" max="6" man="1"/>
    <brk id="47" max="6" man="1"/>
    <brk id="74" max="6" man="1"/>
    <brk id="103" max="6" man="1"/>
    <brk id="133" max="6" man="1"/>
    <brk id="158" max="6" man="1"/>
  </rowBreaks>
  <drawing r:id="rId2"/>
  <legacyDrawingHF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0EF68-AA4A-4B5D-BF80-75A1D39BACB7}">
  <sheetPr>
    <tabColor theme="9"/>
  </sheetPr>
  <dimension ref="B1:J250"/>
  <sheetViews>
    <sheetView showGridLines="0" view="pageBreakPreview" topLeftCell="A219" zoomScale="70" zoomScaleNormal="85" zoomScaleSheetLayoutView="70" workbookViewId="0">
      <selection activeCell="C243" sqref="C243"/>
    </sheetView>
  </sheetViews>
  <sheetFormatPr baseColWidth="10" defaultColWidth="12.5703125" defaultRowHeight="15" customHeight="1" x14ac:dyDescent="0.2"/>
  <cols>
    <col min="1" max="1" width="6.42578125" style="54" customWidth="1"/>
    <col min="2" max="2" width="19.85546875" style="54" customWidth="1"/>
    <col min="3" max="3" width="56.140625" style="54" customWidth="1"/>
    <col min="4" max="4" width="70.85546875" style="54" customWidth="1"/>
    <col min="5" max="5" width="36.85546875" style="54" customWidth="1"/>
    <col min="6" max="6" width="58.85546875" style="54" customWidth="1"/>
    <col min="7" max="7" width="37.140625" style="54" customWidth="1"/>
    <col min="8" max="8" width="4" style="55" customWidth="1"/>
    <col min="9" max="9" width="21.5703125" style="55" customWidth="1"/>
    <col min="10" max="18" width="14.42578125" style="54" customWidth="1"/>
    <col min="19" max="16384" width="12.5703125" style="54"/>
  </cols>
  <sheetData>
    <row r="1" spans="2:8" ht="14.25" x14ac:dyDescent="0.2"/>
    <row r="2" spans="2:8" ht="15" customHeight="1" thickBot="1" x14ac:dyDescent="0.25"/>
    <row r="3" spans="2:8" ht="28.5" customHeight="1" x14ac:dyDescent="0.2">
      <c r="B3" s="1216" t="s">
        <v>0</v>
      </c>
      <c r="C3" s="1217"/>
      <c r="D3" s="1217"/>
      <c r="E3" s="1217"/>
      <c r="F3" s="1217"/>
      <c r="G3" s="1218"/>
    </row>
    <row r="4" spans="2:8" ht="27" customHeight="1" x14ac:dyDescent="0.2">
      <c r="B4" s="1219" t="s">
        <v>1</v>
      </c>
      <c r="C4" s="1220"/>
      <c r="D4" s="1220"/>
      <c r="E4" s="1220"/>
      <c r="F4" s="1220"/>
      <c r="G4" s="1221"/>
    </row>
    <row r="5" spans="2:8" ht="14.25" x14ac:dyDescent="0.2">
      <c r="B5" s="1219"/>
      <c r="C5" s="1220"/>
      <c r="D5" s="1220"/>
      <c r="E5" s="1220"/>
      <c r="F5" s="1220"/>
      <c r="G5" s="1221"/>
    </row>
    <row r="6" spans="2:8" ht="32.25" customHeight="1" x14ac:dyDescent="0.2">
      <c r="B6" s="1222" t="s">
        <v>908</v>
      </c>
      <c r="C6" s="1223"/>
      <c r="D6" s="1223"/>
      <c r="E6" s="1223"/>
      <c r="F6" s="1223"/>
      <c r="G6" s="1224"/>
    </row>
    <row r="7" spans="2:8" ht="25.5" customHeight="1" thickBot="1" x14ac:dyDescent="0.25">
      <c r="B7" s="133"/>
      <c r="C7" s="1225" t="s">
        <v>3</v>
      </c>
      <c r="D7" s="1226"/>
      <c r="E7" s="1226"/>
      <c r="F7" s="1226"/>
      <c r="G7" s="1227"/>
    </row>
    <row r="8" spans="2:8" ht="25.5" customHeight="1" x14ac:dyDescent="0.2">
      <c r="B8" s="80" t="s">
        <v>4</v>
      </c>
      <c r="C8" s="1228" t="str">
        <f>+B3</f>
        <v>POLICIA NACIONAL DIRECCION LOGISTICA Y FINANCIERA</v>
      </c>
      <c r="D8" s="1229"/>
      <c r="E8" s="1230"/>
      <c r="F8" s="81" t="s">
        <v>5</v>
      </c>
      <c r="G8" s="82" t="s">
        <v>6</v>
      </c>
    </row>
    <row r="9" spans="2:8" ht="25.5" customHeight="1" x14ac:dyDescent="0.2">
      <c r="B9" s="83" t="s">
        <v>7</v>
      </c>
      <c r="C9" s="1228" t="str">
        <f t="shared" ref="C9:C10" si="0">+C8</f>
        <v>POLICIA NACIONAL DIRECCION LOGISTICA Y FINANCIERA</v>
      </c>
      <c r="D9" s="1229"/>
      <c r="E9" s="1230"/>
      <c r="F9" s="81" t="s">
        <v>5</v>
      </c>
      <c r="G9" s="82" t="str">
        <f t="shared" ref="G9:G10" si="1">+G8</f>
        <v>800.141.397-5</v>
      </c>
    </row>
    <row r="10" spans="2:8" ht="25.5" customHeight="1" thickBot="1" x14ac:dyDescent="0.25">
      <c r="B10" s="83" t="s">
        <v>8</v>
      </c>
      <c r="C10" s="1228" t="str">
        <f t="shared" si="0"/>
        <v>POLICIA NACIONAL DIRECCION LOGISTICA Y FINANCIERA</v>
      </c>
      <c r="D10" s="1229"/>
      <c r="E10" s="1230"/>
      <c r="F10" s="84" t="s">
        <v>5</v>
      </c>
      <c r="G10" s="82" t="str">
        <f t="shared" si="1"/>
        <v>800.141.397-5</v>
      </c>
    </row>
    <row r="11" spans="2:8" ht="30" customHeight="1" x14ac:dyDescent="0.2">
      <c r="B11" s="1244" t="s">
        <v>9</v>
      </c>
      <c r="C11" s="1245"/>
      <c r="D11" s="1245"/>
      <c r="E11" s="1245"/>
      <c r="F11" s="1245"/>
      <c r="G11" s="1246"/>
    </row>
    <row r="12" spans="2:8" ht="31.5" customHeight="1" x14ac:dyDescent="0.2">
      <c r="B12" s="1247" t="s">
        <v>909</v>
      </c>
      <c r="C12" s="1087"/>
      <c r="D12" s="1087"/>
      <c r="E12" s="1087"/>
      <c r="F12" s="1087"/>
      <c r="G12" s="1248"/>
    </row>
    <row r="13" spans="2:8" ht="30" customHeight="1" x14ac:dyDescent="0.2">
      <c r="B13" s="85" t="s">
        <v>11</v>
      </c>
      <c r="C13" s="86"/>
      <c r="D13" s="87"/>
      <c r="E13" s="87"/>
      <c r="F13" s="87"/>
      <c r="G13" s="157"/>
    </row>
    <row r="14" spans="2:8" ht="56.25" customHeight="1" x14ac:dyDescent="0.2">
      <c r="B14" s="1249" t="s">
        <v>910</v>
      </c>
      <c r="C14" s="1250"/>
      <c r="D14" s="1250"/>
      <c r="E14" s="1250"/>
      <c r="F14" s="1250"/>
      <c r="G14" s="1251"/>
    </row>
    <row r="15" spans="2:8" ht="97.5" customHeight="1" thickBot="1" x14ac:dyDescent="0.25">
      <c r="B15" s="1252" t="s">
        <v>911</v>
      </c>
      <c r="C15" s="1253"/>
      <c r="D15" s="1253"/>
      <c r="E15" s="1253"/>
      <c r="F15" s="1253"/>
      <c r="G15" s="1254"/>
    </row>
    <row r="16" spans="2:8" ht="55.5" customHeight="1" thickBot="1" x14ac:dyDescent="0.25">
      <c r="B16" s="1231" t="s">
        <v>912</v>
      </c>
      <c r="C16" s="1232"/>
      <c r="D16" s="1232"/>
      <c r="E16" s="1232"/>
      <c r="F16" s="1232"/>
      <c r="G16" s="1233"/>
      <c r="H16" s="55" t="s">
        <v>426</v>
      </c>
    </row>
    <row r="17" spans="2:9" ht="25.5" customHeight="1" x14ac:dyDescent="0.2">
      <c r="B17" s="1234" t="s">
        <v>913</v>
      </c>
      <c r="C17" s="1235"/>
      <c r="D17" s="1235"/>
      <c r="E17" s="1235"/>
      <c r="F17" s="1235"/>
      <c r="G17" s="1236"/>
      <c r="I17" s="56"/>
    </row>
    <row r="18" spans="2:9" ht="18.95" customHeight="1" x14ac:dyDescent="0.2">
      <c r="B18" s="1237" t="s">
        <v>914</v>
      </c>
      <c r="C18" s="1238"/>
      <c r="D18" s="1238"/>
      <c r="E18" s="1238"/>
      <c r="F18" s="1238"/>
      <c r="G18" s="1239"/>
      <c r="I18" s="56"/>
    </row>
    <row r="19" spans="2:9" ht="14.25" x14ac:dyDescent="0.2">
      <c r="B19" s="1240" t="s">
        <v>915</v>
      </c>
      <c r="C19" s="1241"/>
      <c r="D19" s="1241"/>
      <c r="E19" s="1241"/>
      <c r="F19" s="1242" t="s">
        <v>916</v>
      </c>
      <c r="G19" s="1243"/>
      <c r="H19" s="57"/>
      <c r="I19" s="58"/>
    </row>
    <row r="20" spans="2:9" ht="17.100000000000001" customHeight="1" x14ac:dyDescent="0.2">
      <c r="B20" s="1255">
        <v>1</v>
      </c>
      <c r="C20" s="1256"/>
      <c r="D20" s="1256"/>
      <c r="E20" s="1256"/>
      <c r="F20" s="1257" t="s">
        <v>917</v>
      </c>
      <c r="G20" s="1258"/>
      <c r="H20" s="57"/>
      <c r="I20" s="58"/>
    </row>
    <row r="21" spans="2:9" ht="17.100000000000001" customHeight="1" x14ac:dyDescent="0.2">
      <c r="B21" s="1255">
        <v>1</v>
      </c>
      <c r="C21" s="1256"/>
      <c r="D21" s="1256"/>
      <c r="E21" s="1256"/>
      <c r="F21" s="1257" t="s">
        <v>918</v>
      </c>
      <c r="G21" s="1258"/>
      <c r="H21" s="57"/>
      <c r="I21" s="58"/>
    </row>
    <row r="22" spans="2:9" ht="17.100000000000001" customHeight="1" x14ac:dyDescent="0.2">
      <c r="B22" s="1255">
        <v>1</v>
      </c>
      <c r="C22" s="1256"/>
      <c r="D22" s="1256"/>
      <c r="E22" s="1256"/>
      <c r="F22" s="1257" t="s">
        <v>919</v>
      </c>
      <c r="G22" s="1258"/>
      <c r="H22" s="57"/>
      <c r="I22" s="58"/>
    </row>
    <row r="23" spans="2:9" ht="17.100000000000001" customHeight="1" x14ac:dyDescent="0.2">
      <c r="B23" s="1255">
        <v>1</v>
      </c>
      <c r="C23" s="1256"/>
      <c r="D23" s="1256"/>
      <c r="E23" s="1256"/>
      <c r="F23" s="1257" t="s">
        <v>920</v>
      </c>
      <c r="G23" s="1258"/>
    </row>
    <row r="24" spans="2:9" ht="17.100000000000001" customHeight="1" x14ac:dyDescent="0.2">
      <c r="B24" s="1255">
        <v>1</v>
      </c>
      <c r="C24" s="1256"/>
      <c r="D24" s="1256"/>
      <c r="E24" s="1256"/>
      <c r="F24" s="1257" t="s">
        <v>921</v>
      </c>
      <c r="G24" s="1258"/>
      <c r="H24" s="57"/>
      <c r="I24" s="58"/>
    </row>
    <row r="25" spans="2:9" ht="17.100000000000001" customHeight="1" x14ac:dyDescent="0.2">
      <c r="B25" s="1255">
        <v>1</v>
      </c>
      <c r="C25" s="1256"/>
      <c r="D25" s="1256"/>
      <c r="E25" s="1256"/>
      <c r="F25" s="1257" t="s">
        <v>922</v>
      </c>
      <c r="G25" s="1258"/>
      <c r="H25" s="57"/>
      <c r="I25" s="58"/>
    </row>
    <row r="26" spans="2:9" ht="17.100000000000001" customHeight="1" x14ac:dyDescent="0.2">
      <c r="B26" s="1255">
        <v>15</v>
      </c>
      <c r="C26" s="1256"/>
      <c r="D26" s="1256"/>
      <c r="E26" s="1256"/>
      <c r="F26" s="1257" t="s">
        <v>923</v>
      </c>
      <c r="G26" s="1258"/>
      <c r="H26" s="57"/>
      <c r="I26" s="58"/>
    </row>
    <row r="27" spans="2:9" ht="17.100000000000001" customHeight="1" x14ac:dyDescent="0.2">
      <c r="B27" s="1255">
        <v>1</v>
      </c>
      <c r="C27" s="1256"/>
      <c r="D27" s="1256"/>
      <c r="E27" s="1256"/>
      <c r="F27" s="1257" t="s">
        <v>924</v>
      </c>
      <c r="G27" s="1258"/>
      <c r="H27" s="57"/>
      <c r="I27" s="58"/>
    </row>
    <row r="28" spans="2:9" ht="17.100000000000001" customHeight="1" x14ac:dyDescent="0.2">
      <c r="B28" s="1255">
        <v>1</v>
      </c>
      <c r="C28" s="1256"/>
      <c r="D28" s="1256"/>
      <c r="E28" s="1256"/>
      <c r="F28" s="1257" t="s">
        <v>925</v>
      </c>
      <c r="G28" s="1258"/>
      <c r="H28" s="57"/>
      <c r="I28" s="58"/>
    </row>
    <row r="29" spans="2:9" ht="17.100000000000001" customHeight="1" x14ac:dyDescent="0.2">
      <c r="B29" s="1255">
        <v>1</v>
      </c>
      <c r="C29" s="1256"/>
      <c r="D29" s="1256"/>
      <c r="E29" s="1256"/>
      <c r="F29" s="1257" t="s">
        <v>926</v>
      </c>
      <c r="G29" s="1258"/>
      <c r="H29" s="57"/>
      <c r="I29" s="58"/>
    </row>
    <row r="30" spans="2:9" ht="17.100000000000001" customHeight="1" x14ac:dyDescent="0.2">
      <c r="B30" s="1255">
        <v>1</v>
      </c>
      <c r="C30" s="1256"/>
      <c r="D30" s="1256"/>
      <c r="E30" s="1256"/>
      <c r="F30" s="1257" t="s">
        <v>927</v>
      </c>
      <c r="G30" s="1258"/>
      <c r="H30" s="57"/>
      <c r="I30" s="58"/>
    </row>
    <row r="31" spans="2:9" ht="17.100000000000001" customHeight="1" x14ac:dyDescent="0.2">
      <c r="B31" s="1255">
        <v>9</v>
      </c>
      <c r="C31" s="1256"/>
      <c r="D31" s="1256"/>
      <c r="E31" s="1256"/>
      <c r="F31" s="1257" t="s">
        <v>928</v>
      </c>
      <c r="G31" s="1258"/>
      <c r="H31" s="57"/>
      <c r="I31" s="58"/>
    </row>
    <row r="32" spans="2:9" ht="17.100000000000001" customHeight="1" x14ac:dyDescent="0.2">
      <c r="B32" s="1255">
        <v>19</v>
      </c>
      <c r="C32" s="1256"/>
      <c r="D32" s="1256"/>
      <c r="E32" s="1256"/>
      <c r="F32" s="1257" t="s">
        <v>929</v>
      </c>
      <c r="G32" s="1258"/>
      <c r="H32" s="57"/>
      <c r="I32" s="58"/>
    </row>
    <row r="33" spans="2:9" ht="17.100000000000001" customHeight="1" x14ac:dyDescent="0.2">
      <c r="B33" s="1255">
        <v>34</v>
      </c>
      <c r="C33" s="1256"/>
      <c r="D33" s="1256"/>
      <c r="E33" s="1256"/>
      <c r="F33" s="1257" t="s">
        <v>930</v>
      </c>
      <c r="G33" s="1258"/>
      <c r="H33" s="57"/>
      <c r="I33" s="58"/>
    </row>
    <row r="34" spans="2:9" ht="17.100000000000001" customHeight="1" x14ac:dyDescent="0.2">
      <c r="B34" s="1255">
        <v>1</v>
      </c>
      <c r="C34" s="1256"/>
      <c r="D34" s="1256"/>
      <c r="E34" s="1256"/>
      <c r="F34" s="1257" t="s">
        <v>931</v>
      </c>
      <c r="G34" s="1258"/>
      <c r="H34" s="57"/>
      <c r="I34" s="58"/>
    </row>
    <row r="35" spans="2:9" ht="17.100000000000001" customHeight="1" x14ac:dyDescent="0.2">
      <c r="B35" s="1255">
        <v>1</v>
      </c>
      <c r="C35" s="1256"/>
      <c r="D35" s="1256"/>
      <c r="E35" s="1256"/>
      <c r="F35" s="1257" t="s">
        <v>932</v>
      </c>
      <c r="G35" s="1258"/>
      <c r="H35" s="57"/>
      <c r="I35" s="58"/>
    </row>
    <row r="36" spans="2:9" ht="17.100000000000001" customHeight="1" x14ac:dyDescent="0.2">
      <c r="B36" s="1255">
        <v>31</v>
      </c>
      <c r="C36" s="1256"/>
      <c r="D36" s="1256"/>
      <c r="E36" s="1256"/>
      <c r="F36" s="1257" t="s">
        <v>933</v>
      </c>
      <c r="G36" s="1258"/>
      <c r="H36" s="57"/>
      <c r="I36" s="58"/>
    </row>
    <row r="37" spans="2:9" ht="17.100000000000001" customHeight="1" x14ac:dyDescent="0.2">
      <c r="B37" s="1255">
        <v>77</v>
      </c>
      <c r="C37" s="1256"/>
      <c r="D37" s="1256"/>
      <c r="E37" s="1256"/>
      <c r="F37" s="1257" t="s">
        <v>934</v>
      </c>
      <c r="G37" s="1258"/>
      <c r="H37" s="57"/>
      <c r="I37" s="58"/>
    </row>
    <row r="38" spans="2:9" ht="17.100000000000001" customHeight="1" x14ac:dyDescent="0.2">
      <c r="B38" s="1255">
        <v>1</v>
      </c>
      <c r="C38" s="1256"/>
      <c r="D38" s="1256"/>
      <c r="E38" s="1256"/>
      <c r="F38" s="1257" t="s">
        <v>935</v>
      </c>
      <c r="G38" s="1258"/>
      <c r="H38" s="57"/>
      <c r="I38" s="58"/>
    </row>
    <row r="39" spans="2:9" ht="17.100000000000001" customHeight="1" x14ac:dyDescent="0.2">
      <c r="B39" s="1255">
        <v>1</v>
      </c>
      <c r="C39" s="1256"/>
      <c r="D39" s="1256"/>
      <c r="E39" s="1256"/>
      <c r="F39" s="1257" t="s">
        <v>936</v>
      </c>
      <c r="G39" s="1258"/>
      <c r="H39" s="57"/>
      <c r="I39" s="58"/>
    </row>
    <row r="40" spans="2:9" ht="17.100000000000001" customHeight="1" x14ac:dyDescent="0.2">
      <c r="B40" s="1255">
        <v>1</v>
      </c>
      <c r="C40" s="1256"/>
      <c r="D40" s="1256"/>
      <c r="E40" s="1256"/>
      <c r="F40" s="1257" t="s">
        <v>937</v>
      </c>
      <c r="G40" s="1258"/>
      <c r="H40" s="57"/>
      <c r="I40" s="58"/>
    </row>
    <row r="41" spans="2:9" ht="17.100000000000001" customHeight="1" x14ac:dyDescent="0.2">
      <c r="B41" s="1255">
        <v>1</v>
      </c>
      <c r="C41" s="1256"/>
      <c r="D41" s="1256"/>
      <c r="E41" s="1256"/>
      <c r="F41" s="1257" t="s">
        <v>938</v>
      </c>
      <c r="G41" s="1258"/>
      <c r="H41" s="57"/>
      <c r="I41" s="58"/>
    </row>
    <row r="42" spans="2:9" ht="17.100000000000001" customHeight="1" x14ac:dyDescent="0.2">
      <c r="B42" s="1255">
        <v>1</v>
      </c>
      <c r="C42" s="1256"/>
      <c r="D42" s="1256"/>
      <c r="E42" s="1256"/>
      <c r="F42" s="1257" t="s">
        <v>939</v>
      </c>
      <c r="G42" s="1258"/>
      <c r="H42" s="57"/>
      <c r="I42" s="58"/>
    </row>
    <row r="43" spans="2:9" ht="17.100000000000001" customHeight="1" x14ac:dyDescent="0.2">
      <c r="B43" s="1255">
        <v>1</v>
      </c>
      <c r="C43" s="1256"/>
      <c r="D43" s="1256"/>
      <c r="E43" s="1256"/>
      <c r="F43" s="1257" t="s">
        <v>940</v>
      </c>
      <c r="G43" s="1258"/>
      <c r="H43" s="57"/>
      <c r="I43" s="58"/>
    </row>
    <row r="44" spans="2:9" ht="17.100000000000001" customHeight="1" x14ac:dyDescent="0.2">
      <c r="B44" s="1255">
        <v>8</v>
      </c>
      <c r="C44" s="1256"/>
      <c r="D44" s="1256"/>
      <c r="E44" s="1256"/>
      <c r="F44" s="1257" t="s">
        <v>941</v>
      </c>
      <c r="G44" s="1258"/>
      <c r="H44" s="57"/>
      <c r="I44" s="58"/>
    </row>
    <row r="45" spans="2:9" ht="17.100000000000001" customHeight="1" x14ac:dyDescent="0.2">
      <c r="B45" s="1255">
        <v>8</v>
      </c>
      <c r="C45" s="1256"/>
      <c r="D45" s="1256"/>
      <c r="E45" s="1256"/>
      <c r="F45" s="1257" t="s">
        <v>942</v>
      </c>
      <c r="G45" s="1258"/>
      <c r="H45" s="57"/>
      <c r="I45" s="58"/>
    </row>
    <row r="46" spans="2:9" ht="17.100000000000001" customHeight="1" x14ac:dyDescent="0.2">
      <c r="B46" s="1255">
        <v>1</v>
      </c>
      <c r="C46" s="1256"/>
      <c r="D46" s="1256"/>
      <c r="E46" s="1256"/>
      <c r="F46" s="1257" t="s">
        <v>943</v>
      </c>
      <c r="G46" s="1258"/>
      <c r="H46" s="57"/>
      <c r="I46" s="58"/>
    </row>
    <row r="47" spans="2:9" ht="17.100000000000001" customHeight="1" x14ac:dyDescent="0.2">
      <c r="B47" s="1255">
        <v>1</v>
      </c>
      <c r="C47" s="1256"/>
      <c r="D47" s="1256"/>
      <c r="E47" s="1256"/>
      <c r="F47" s="1257" t="s">
        <v>944</v>
      </c>
      <c r="G47" s="1258"/>
      <c r="H47" s="57"/>
      <c r="I47" s="58"/>
    </row>
    <row r="48" spans="2:9" ht="17.100000000000001" customHeight="1" x14ac:dyDescent="0.2">
      <c r="B48" s="1255">
        <v>1</v>
      </c>
      <c r="C48" s="1256"/>
      <c r="D48" s="1256"/>
      <c r="E48" s="1256"/>
      <c r="F48" s="1257" t="s">
        <v>945</v>
      </c>
      <c r="G48" s="1258"/>
      <c r="H48" s="57"/>
      <c r="I48" s="58"/>
    </row>
    <row r="49" spans="2:9" ht="17.100000000000001" customHeight="1" x14ac:dyDescent="0.2">
      <c r="B49" s="1255">
        <v>1</v>
      </c>
      <c r="C49" s="1256"/>
      <c r="D49" s="1256"/>
      <c r="E49" s="1256"/>
      <c r="F49" s="1257" t="s">
        <v>946</v>
      </c>
      <c r="G49" s="1258"/>
      <c r="H49" s="57"/>
      <c r="I49" s="58"/>
    </row>
    <row r="50" spans="2:9" ht="17.100000000000001" customHeight="1" x14ac:dyDescent="0.2">
      <c r="B50" s="1255">
        <v>3</v>
      </c>
      <c r="C50" s="1256"/>
      <c r="D50" s="1256"/>
      <c r="E50" s="1256"/>
      <c r="F50" s="1257" t="s">
        <v>947</v>
      </c>
      <c r="G50" s="1258"/>
      <c r="H50" s="57"/>
      <c r="I50" s="58"/>
    </row>
    <row r="51" spans="2:9" ht="17.100000000000001" customHeight="1" x14ac:dyDescent="0.2">
      <c r="B51" s="1255">
        <v>12</v>
      </c>
      <c r="C51" s="1256"/>
      <c r="D51" s="1256"/>
      <c r="E51" s="1256"/>
      <c r="F51" s="1257" t="s">
        <v>948</v>
      </c>
      <c r="G51" s="1258"/>
      <c r="H51" s="57"/>
      <c r="I51" s="58"/>
    </row>
    <row r="52" spans="2:9" ht="17.100000000000001" customHeight="1" x14ac:dyDescent="0.2">
      <c r="B52" s="1255">
        <v>1</v>
      </c>
      <c r="C52" s="1256"/>
      <c r="D52" s="1256"/>
      <c r="E52" s="1256"/>
      <c r="F52" s="1257" t="s">
        <v>949</v>
      </c>
      <c r="G52" s="1258"/>
      <c r="H52" s="57"/>
      <c r="I52" s="58"/>
    </row>
    <row r="53" spans="2:9" ht="17.100000000000001" customHeight="1" x14ac:dyDescent="0.2">
      <c r="B53" s="1255">
        <v>8</v>
      </c>
      <c r="C53" s="1256"/>
      <c r="D53" s="1256"/>
      <c r="E53" s="1256"/>
      <c r="F53" s="1257" t="s">
        <v>950</v>
      </c>
      <c r="G53" s="1258"/>
      <c r="H53" s="57"/>
      <c r="I53" s="58"/>
    </row>
    <row r="54" spans="2:9" ht="17.100000000000001" customHeight="1" x14ac:dyDescent="0.2">
      <c r="B54" s="1255">
        <v>1</v>
      </c>
      <c r="C54" s="1256"/>
      <c r="D54" s="1256"/>
      <c r="E54" s="1256"/>
      <c r="F54" s="1257" t="s">
        <v>951</v>
      </c>
      <c r="G54" s="1258"/>
      <c r="H54" s="57"/>
      <c r="I54" s="58"/>
    </row>
    <row r="55" spans="2:9" ht="17.100000000000001" customHeight="1" x14ac:dyDescent="0.2">
      <c r="B55" s="1255">
        <v>1</v>
      </c>
      <c r="C55" s="1256"/>
      <c r="D55" s="1256"/>
      <c r="E55" s="1256"/>
      <c r="F55" s="1257" t="s">
        <v>952</v>
      </c>
      <c r="G55" s="1258"/>
      <c r="H55" s="57"/>
      <c r="I55" s="58"/>
    </row>
    <row r="56" spans="2:9" ht="17.100000000000001" customHeight="1" x14ac:dyDescent="0.2">
      <c r="B56" s="1255">
        <v>1</v>
      </c>
      <c r="C56" s="1256"/>
      <c r="D56" s="1256"/>
      <c r="E56" s="1256"/>
      <c r="F56" s="1257" t="s">
        <v>953</v>
      </c>
      <c r="G56" s="1258"/>
      <c r="H56" s="57"/>
      <c r="I56" s="58"/>
    </row>
    <row r="57" spans="2:9" ht="17.100000000000001" customHeight="1" x14ac:dyDescent="0.2">
      <c r="B57" s="1255">
        <v>1</v>
      </c>
      <c r="C57" s="1256"/>
      <c r="D57" s="1256"/>
      <c r="E57" s="1256"/>
      <c r="F57" s="1257" t="s">
        <v>954</v>
      </c>
      <c r="G57" s="1258"/>
      <c r="H57" s="57"/>
      <c r="I57" s="58"/>
    </row>
    <row r="58" spans="2:9" ht="23.25" customHeight="1" x14ac:dyDescent="0.2">
      <c r="B58" s="1259">
        <f>SUM(B20:B57)</f>
        <v>251</v>
      </c>
      <c r="C58" s="1260"/>
      <c r="D58" s="1260"/>
      <c r="E58" s="1260"/>
      <c r="F58" s="1261" t="s">
        <v>955</v>
      </c>
      <c r="G58" s="1262"/>
      <c r="H58" s="57"/>
      <c r="I58" s="58"/>
    </row>
    <row r="59" spans="2:9" ht="14.25" x14ac:dyDescent="0.2">
      <c r="B59" s="158"/>
      <c r="F59" s="88"/>
      <c r="G59" s="89"/>
      <c r="H59" s="57"/>
      <c r="I59" s="58"/>
    </row>
    <row r="60" spans="2:9" ht="30" customHeight="1" x14ac:dyDescent="0.2">
      <c r="B60" s="1263" t="s">
        <v>956</v>
      </c>
      <c r="C60" s="1264"/>
      <c r="D60" s="1264"/>
      <c r="E60" s="1264"/>
      <c r="F60" s="1264"/>
      <c r="G60" s="1265"/>
      <c r="H60" s="57"/>
      <c r="I60" s="56"/>
    </row>
    <row r="61" spans="2:9" ht="124.5" customHeight="1" x14ac:dyDescent="0.2">
      <c r="B61" s="1266" t="s">
        <v>957</v>
      </c>
      <c r="C61" s="1267"/>
      <c r="D61" s="1267"/>
      <c r="E61" s="1267"/>
      <c r="F61" s="1267"/>
      <c r="G61" s="1268"/>
      <c r="I61" s="56"/>
    </row>
    <row r="62" spans="2:9" ht="30" customHeight="1" x14ac:dyDescent="0.2">
      <c r="B62" s="1269" t="s">
        <v>286</v>
      </c>
      <c r="C62" s="1270"/>
      <c r="D62" s="1270"/>
      <c r="E62" s="1270"/>
      <c r="F62" s="1270"/>
      <c r="G62" s="1271"/>
      <c r="H62" s="57"/>
      <c r="I62" s="56"/>
    </row>
    <row r="63" spans="2:9" ht="30" customHeight="1" x14ac:dyDescent="0.2">
      <c r="B63" s="1272" t="s">
        <v>958</v>
      </c>
      <c r="C63" s="1273"/>
      <c r="D63" s="1273"/>
      <c r="E63" s="1273"/>
      <c r="F63" s="1273"/>
      <c r="G63" s="1274"/>
      <c r="H63" s="57"/>
      <c r="I63" s="56"/>
    </row>
    <row r="64" spans="2:9" ht="62.25" customHeight="1" x14ac:dyDescent="0.2">
      <c r="B64" s="1275" t="s">
        <v>959</v>
      </c>
      <c r="C64" s="1276"/>
      <c r="D64" s="1276"/>
      <c r="E64" s="1276"/>
      <c r="F64" s="1276"/>
      <c r="G64" s="1277"/>
      <c r="I64" s="56"/>
    </row>
    <row r="65" spans="2:10" ht="89.25" customHeight="1" x14ac:dyDescent="0.2">
      <c r="B65" s="1048" t="s">
        <v>960</v>
      </c>
      <c r="C65" s="1049"/>
      <c r="D65" s="1049"/>
      <c r="E65" s="1049"/>
      <c r="F65" s="1049"/>
      <c r="G65" s="1050"/>
      <c r="I65" s="56"/>
    </row>
    <row r="66" spans="2:10" ht="33.75" customHeight="1" x14ac:dyDescent="0.2">
      <c r="B66" s="1278" t="s">
        <v>961</v>
      </c>
      <c r="C66" s="1279"/>
      <c r="D66" s="1279"/>
      <c r="E66" s="1279"/>
      <c r="F66" s="1279"/>
      <c r="G66" s="1280"/>
      <c r="I66" s="56"/>
      <c r="J66" s="120"/>
    </row>
    <row r="67" spans="2:10" ht="134.25" customHeight="1" x14ac:dyDescent="0.2">
      <c r="B67" s="1266" t="s">
        <v>962</v>
      </c>
      <c r="C67" s="1267"/>
      <c r="D67" s="1267"/>
      <c r="E67" s="1267"/>
      <c r="F67" s="1267"/>
      <c r="G67" s="1268"/>
      <c r="I67" s="56"/>
    </row>
    <row r="68" spans="2:10" ht="30" customHeight="1" x14ac:dyDescent="0.2">
      <c r="B68" s="1278" t="s">
        <v>963</v>
      </c>
      <c r="C68" s="1279"/>
      <c r="D68" s="1279"/>
      <c r="E68" s="1279"/>
      <c r="F68" s="1279"/>
      <c r="G68" s="1280"/>
      <c r="I68" s="56"/>
    </row>
    <row r="69" spans="2:10" ht="77.25" customHeight="1" x14ac:dyDescent="0.2">
      <c r="B69" s="1266" t="s">
        <v>964</v>
      </c>
      <c r="C69" s="1267"/>
      <c r="D69" s="1267"/>
      <c r="E69" s="1267"/>
      <c r="F69" s="1267"/>
      <c r="G69" s="1268"/>
      <c r="I69" s="56"/>
    </row>
    <row r="70" spans="2:10" ht="30" customHeight="1" x14ac:dyDescent="0.2">
      <c r="B70" s="1263" t="s">
        <v>331</v>
      </c>
      <c r="C70" s="1264"/>
      <c r="D70" s="1264"/>
      <c r="E70" s="1264"/>
      <c r="F70" s="1264"/>
      <c r="G70" s="1265"/>
      <c r="H70" s="57"/>
      <c r="I70" s="56"/>
    </row>
    <row r="71" spans="2:10" ht="66.599999999999994" customHeight="1" x14ac:dyDescent="0.2">
      <c r="B71" s="1275" t="s">
        <v>965</v>
      </c>
      <c r="C71" s="1276"/>
      <c r="D71" s="1276"/>
      <c r="E71" s="1276"/>
      <c r="F71" s="1276"/>
      <c r="G71" s="1277"/>
      <c r="I71" s="56"/>
    </row>
    <row r="72" spans="2:10" ht="72.599999999999994" customHeight="1" x14ac:dyDescent="0.2">
      <c r="B72" s="1266" t="s">
        <v>966</v>
      </c>
      <c r="C72" s="1267"/>
      <c r="D72" s="1267"/>
      <c r="E72" s="1267"/>
      <c r="F72" s="1267"/>
      <c r="G72" s="1268"/>
      <c r="I72" s="56"/>
    </row>
    <row r="73" spans="2:10" ht="73.5" customHeight="1" x14ac:dyDescent="0.2">
      <c r="B73" s="1266" t="s">
        <v>967</v>
      </c>
      <c r="C73" s="1267"/>
      <c r="D73" s="1267"/>
      <c r="E73" s="1267"/>
      <c r="F73" s="1267"/>
      <c r="G73" s="1268"/>
      <c r="I73" s="56"/>
    </row>
    <row r="74" spans="2:10" ht="64.5" customHeight="1" x14ac:dyDescent="0.2">
      <c r="B74" s="1266" t="s">
        <v>968</v>
      </c>
      <c r="C74" s="1267"/>
      <c r="D74" s="1267"/>
      <c r="E74" s="1267"/>
      <c r="F74" s="1267"/>
      <c r="G74" s="1268"/>
      <c r="I74" s="56"/>
    </row>
    <row r="75" spans="2:10" ht="184.5" customHeight="1" x14ac:dyDescent="0.2">
      <c r="B75" s="1281" t="s">
        <v>969</v>
      </c>
      <c r="C75" s="1229"/>
      <c r="D75" s="1229"/>
      <c r="E75" s="1229"/>
      <c r="F75" s="1229"/>
      <c r="G75" s="1282"/>
      <c r="I75" s="56"/>
    </row>
    <row r="76" spans="2:10" ht="59.25" customHeight="1" x14ac:dyDescent="0.2">
      <c r="B76" s="1281" t="s">
        <v>970</v>
      </c>
      <c r="C76" s="1229"/>
      <c r="D76" s="1229"/>
      <c r="E76" s="1229"/>
      <c r="F76" s="1229"/>
      <c r="G76" s="1282"/>
      <c r="I76" s="121"/>
    </row>
    <row r="77" spans="2:10" ht="57.6" customHeight="1" x14ac:dyDescent="0.2">
      <c r="B77" s="1266" t="s">
        <v>971</v>
      </c>
      <c r="C77" s="1283"/>
      <c r="D77" s="1283"/>
      <c r="E77" s="1283"/>
      <c r="F77" s="1283"/>
      <c r="G77" s="1284"/>
      <c r="I77" s="56"/>
    </row>
    <row r="78" spans="2:10" ht="216" customHeight="1" x14ac:dyDescent="0.2">
      <c r="B78" s="1266" t="s">
        <v>972</v>
      </c>
      <c r="C78" s="1267"/>
      <c r="D78" s="1267"/>
      <c r="E78" s="1267"/>
      <c r="F78" s="1267"/>
      <c r="G78" s="1268"/>
      <c r="I78" s="56"/>
    </row>
    <row r="79" spans="2:10" ht="102" customHeight="1" x14ac:dyDescent="0.2">
      <c r="B79" s="1285" t="s">
        <v>973</v>
      </c>
      <c r="C79" s="1286"/>
      <c r="D79" s="1286"/>
      <c r="E79" s="1286"/>
      <c r="F79" s="1286"/>
      <c r="G79" s="1287"/>
      <c r="I79" s="56"/>
    </row>
    <row r="80" spans="2:10" ht="68.45" customHeight="1" x14ac:dyDescent="0.2">
      <c r="B80" s="1281" t="s">
        <v>974</v>
      </c>
      <c r="C80" s="1229"/>
      <c r="D80" s="1229"/>
      <c r="E80" s="1229"/>
      <c r="F80" s="1229"/>
      <c r="G80" s="1282"/>
      <c r="I80" s="56"/>
    </row>
    <row r="81" spans="2:7" ht="75.599999999999994" customHeight="1" x14ac:dyDescent="0.2">
      <c r="B81" s="1266" t="s">
        <v>975</v>
      </c>
      <c r="C81" s="1267"/>
      <c r="D81" s="1267"/>
      <c r="E81" s="1267"/>
      <c r="F81" s="1267"/>
      <c r="G81" s="1268"/>
    </row>
    <row r="82" spans="2:7" ht="68.45" customHeight="1" x14ac:dyDescent="0.2">
      <c r="B82" s="1266" t="s">
        <v>976</v>
      </c>
      <c r="C82" s="1267"/>
      <c r="D82" s="1267"/>
      <c r="E82" s="1267"/>
      <c r="F82" s="1267"/>
      <c r="G82" s="1268"/>
    </row>
    <row r="83" spans="2:7" ht="74.45" customHeight="1" x14ac:dyDescent="0.2">
      <c r="B83" s="1266" t="s">
        <v>977</v>
      </c>
      <c r="C83" s="1267"/>
      <c r="D83" s="1267"/>
      <c r="E83" s="1267"/>
      <c r="F83" s="1267"/>
      <c r="G83" s="1268"/>
    </row>
    <row r="84" spans="2:7" ht="57.6" customHeight="1" x14ac:dyDescent="0.2">
      <c r="B84" s="1266" t="s">
        <v>978</v>
      </c>
      <c r="C84" s="1267"/>
      <c r="D84" s="1267"/>
      <c r="E84" s="1267"/>
      <c r="F84" s="1267"/>
      <c r="G84" s="1268"/>
    </row>
    <row r="85" spans="2:7" ht="93.95" customHeight="1" x14ac:dyDescent="0.2">
      <c r="B85" s="1266" t="s">
        <v>979</v>
      </c>
      <c r="C85" s="1267"/>
      <c r="D85" s="1267"/>
      <c r="E85" s="1267"/>
      <c r="F85" s="1267"/>
      <c r="G85" s="1268"/>
    </row>
    <row r="86" spans="2:7" ht="71.099999999999994" customHeight="1" x14ac:dyDescent="0.2">
      <c r="B86" s="1266" t="s">
        <v>980</v>
      </c>
      <c r="C86" s="1267"/>
      <c r="D86" s="1267"/>
      <c r="E86" s="1267"/>
      <c r="F86" s="1267"/>
      <c r="G86" s="1268"/>
    </row>
    <row r="87" spans="2:7" ht="75" customHeight="1" x14ac:dyDescent="0.2">
      <c r="B87" s="1266" t="s">
        <v>981</v>
      </c>
      <c r="C87" s="1267"/>
      <c r="D87" s="1267"/>
      <c r="E87" s="1267"/>
      <c r="F87" s="1267"/>
      <c r="G87" s="1268"/>
    </row>
    <row r="88" spans="2:7" ht="114.6" customHeight="1" x14ac:dyDescent="0.2">
      <c r="B88" s="1266" t="s">
        <v>982</v>
      </c>
      <c r="C88" s="1267"/>
      <c r="D88" s="1267"/>
      <c r="E88" s="1267"/>
      <c r="F88" s="1267"/>
      <c r="G88" s="1268"/>
    </row>
    <row r="89" spans="2:7" ht="49.5" customHeight="1" x14ac:dyDescent="0.2">
      <c r="B89" s="1288" t="s">
        <v>983</v>
      </c>
      <c r="C89" s="1289"/>
      <c r="D89" s="1289"/>
      <c r="E89" s="1289"/>
      <c r="F89" s="1289"/>
      <c r="G89" s="1290"/>
    </row>
    <row r="90" spans="2:7" ht="44.1" customHeight="1" x14ac:dyDescent="0.2">
      <c r="B90" s="1288" t="s">
        <v>984</v>
      </c>
      <c r="C90" s="1289"/>
      <c r="D90" s="1289"/>
      <c r="E90" s="1289"/>
      <c r="F90" s="1289"/>
      <c r="G90" s="1290"/>
    </row>
    <row r="91" spans="2:7" ht="36" customHeight="1" x14ac:dyDescent="0.2">
      <c r="B91" s="1288" t="s">
        <v>985</v>
      </c>
      <c r="C91" s="1289"/>
      <c r="D91" s="1289"/>
      <c r="E91" s="1289"/>
      <c r="F91" s="1289"/>
      <c r="G91" s="1290"/>
    </row>
    <row r="92" spans="2:7" ht="174.75" customHeight="1" x14ac:dyDescent="0.2">
      <c r="B92" s="1266" t="s">
        <v>986</v>
      </c>
      <c r="C92" s="1267"/>
      <c r="D92" s="1267"/>
      <c r="E92" s="1267"/>
      <c r="F92" s="1267"/>
      <c r="G92" s="1268"/>
    </row>
    <row r="93" spans="2:7" ht="150" customHeight="1" x14ac:dyDescent="0.2">
      <c r="B93" s="1266" t="s">
        <v>987</v>
      </c>
      <c r="C93" s="1267"/>
      <c r="D93" s="1267"/>
      <c r="E93" s="1267"/>
      <c r="F93" s="1267"/>
      <c r="G93" s="1268"/>
    </row>
    <row r="94" spans="2:7" ht="34.5" customHeight="1" x14ac:dyDescent="0.2">
      <c r="B94" s="1266" t="s">
        <v>988</v>
      </c>
      <c r="C94" s="1267"/>
      <c r="D94" s="1267"/>
      <c r="E94" s="1267"/>
      <c r="F94" s="1267"/>
      <c r="G94" s="1268"/>
    </row>
    <row r="95" spans="2:7" ht="45.6" customHeight="1" x14ac:dyDescent="0.2">
      <c r="B95" s="1266" t="s">
        <v>989</v>
      </c>
      <c r="C95" s="1267"/>
      <c r="D95" s="1267"/>
      <c r="E95" s="1267"/>
      <c r="F95" s="1267"/>
      <c r="G95" s="1268"/>
    </row>
    <row r="96" spans="2:7" ht="72" customHeight="1" x14ac:dyDescent="0.2">
      <c r="B96" s="1266" t="s">
        <v>990</v>
      </c>
      <c r="C96" s="1267"/>
      <c r="D96" s="1267"/>
      <c r="E96" s="1267"/>
      <c r="F96" s="1267"/>
      <c r="G96" s="1268"/>
    </row>
    <row r="97" spans="2:8" ht="56.45" customHeight="1" x14ac:dyDescent="0.2">
      <c r="B97" s="1266" t="s">
        <v>991</v>
      </c>
      <c r="C97" s="1267"/>
      <c r="D97" s="1267"/>
      <c r="E97" s="1267"/>
      <c r="F97" s="1267"/>
      <c r="G97" s="1268"/>
    </row>
    <row r="98" spans="2:8" ht="50.1" customHeight="1" x14ac:dyDescent="0.2">
      <c r="B98" s="1281" t="s">
        <v>992</v>
      </c>
      <c r="C98" s="1229"/>
      <c r="D98" s="1229"/>
      <c r="E98" s="1229"/>
      <c r="F98" s="1229"/>
      <c r="G98" s="1282"/>
    </row>
    <row r="99" spans="2:8" ht="39.75" customHeight="1" x14ac:dyDescent="0.2">
      <c r="B99" s="1300" t="s">
        <v>993</v>
      </c>
      <c r="C99" s="1301"/>
      <c r="D99" s="1301"/>
      <c r="E99" s="1301"/>
      <c r="F99" s="1301"/>
      <c r="G99" s="1302"/>
    </row>
    <row r="100" spans="2:8" ht="33.75" customHeight="1" thickBot="1" x14ac:dyDescent="0.25">
      <c r="B100" s="1263" t="s">
        <v>994</v>
      </c>
      <c r="C100" s="1264"/>
      <c r="D100" s="1264"/>
      <c r="E100" s="1264"/>
      <c r="F100" s="1264"/>
      <c r="G100" s="1265"/>
      <c r="H100" s="57"/>
    </row>
    <row r="101" spans="2:8" ht="39.75" customHeight="1" x14ac:dyDescent="0.2">
      <c r="B101" s="1303" t="s">
        <v>995</v>
      </c>
      <c r="C101" s="1304"/>
      <c r="D101" s="1304"/>
      <c r="E101" s="1304"/>
      <c r="F101" s="1304"/>
      <c r="G101" s="1305"/>
    </row>
    <row r="102" spans="2:8" ht="24" customHeight="1" x14ac:dyDescent="0.2">
      <c r="B102" s="1297" t="s">
        <v>996</v>
      </c>
      <c r="C102" s="1298"/>
      <c r="D102" s="1298"/>
      <c r="E102" s="1298"/>
      <c r="F102" s="1298"/>
      <c r="G102" s="1299"/>
    </row>
    <row r="103" spans="2:8" ht="25.5" customHeight="1" x14ac:dyDescent="0.2">
      <c r="B103" s="1294" t="s">
        <v>997</v>
      </c>
      <c r="C103" s="1295"/>
      <c r="D103" s="1295"/>
      <c r="E103" s="1295"/>
      <c r="F103" s="1295"/>
      <c r="G103" s="1296"/>
    </row>
    <row r="104" spans="2:8" ht="30.75" customHeight="1" x14ac:dyDescent="0.2">
      <c r="B104" s="1291" t="s">
        <v>998</v>
      </c>
      <c r="C104" s="1292"/>
      <c r="D104" s="1292"/>
      <c r="E104" s="1292"/>
      <c r="F104" s="1292"/>
      <c r="G104" s="1293"/>
      <c r="H104" s="59"/>
    </row>
    <row r="105" spans="2:8" ht="30.75" customHeight="1" x14ac:dyDescent="0.2">
      <c r="B105" s="1294" t="s">
        <v>999</v>
      </c>
      <c r="C105" s="1295"/>
      <c r="D105" s="1295"/>
      <c r="E105" s="1295"/>
      <c r="F105" s="1295"/>
      <c r="G105" s="1296"/>
      <c r="H105" s="59"/>
    </row>
    <row r="106" spans="2:8" ht="30.75" customHeight="1" x14ac:dyDescent="0.2">
      <c r="B106" s="159" t="s">
        <v>1000</v>
      </c>
      <c r="C106" s="90"/>
      <c r="D106" s="90"/>
      <c r="E106" s="90"/>
      <c r="F106" s="90"/>
      <c r="G106" s="160"/>
      <c r="H106" s="59"/>
    </row>
    <row r="107" spans="2:8" ht="30.75" customHeight="1" x14ac:dyDescent="0.2">
      <c r="B107" s="1294" t="s">
        <v>1001</v>
      </c>
      <c r="C107" s="1295"/>
      <c r="D107" s="1295"/>
      <c r="E107" s="1295"/>
      <c r="F107" s="1295"/>
      <c r="G107" s="1296"/>
      <c r="H107" s="59"/>
    </row>
    <row r="108" spans="2:8" ht="34.5" customHeight="1" x14ac:dyDescent="0.2">
      <c r="B108" s="1297" t="s">
        <v>1002</v>
      </c>
      <c r="C108" s="1298"/>
      <c r="D108" s="1298"/>
      <c r="E108" s="1298"/>
      <c r="F108" s="1298"/>
      <c r="G108" s="1299"/>
      <c r="H108" s="59"/>
    </row>
    <row r="109" spans="2:8" ht="34.5" customHeight="1" x14ac:dyDescent="0.2">
      <c r="B109" s="1297" t="s">
        <v>1003</v>
      </c>
      <c r="C109" s="1298"/>
      <c r="D109" s="1298"/>
      <c r="E109" s="1298"/>
      <c r="F109" s="1298"/>
      <c r="G109" s="1299"/>
      <c r="H109" s="59"/>
    </row>
    <row r="110" spans="2:8" ht="34.5" customHeight="1" x14ac:dyDescent="0.2">
      <c r="B110" s="161" t="s">
        <v>1004</v>
      </c>
      <c r="C110" s="162"/>
      <c r="D110" s="162"/>
      <c r="E110" s="162"/>
      <c r="F110" s="162"/>
      <c r="G110" s="163"/>
    </row>
    <row r="111" spans="2:8" ht="34.5" customHeight="1" x14ac:dyDescent="0.2">
      <c r="B111" s="1291" t="s">
        <v>1005</v>
      </c>
      <c r="C111" s="1292"/>
      <c r="D111" s="1292"/>
      <c r="E111" s="1292"/>
      <c r="F111" s="1292"/>
      <c r="G111" s="1293"/>
    </row>
    <row r="112" spans="2:8" ht="35.25" customHeight="1" x14ac:dyDescent="0.2">
      <c r="B112" s="1316" t="s">
        <v>1006</v>
      </c>
      <c r="C112" s="1317"/>
      <c r="D112" s="1317"/>
      <c r="E112" s="1317"/>
      <c r="F112" s="1317"/>
      <c r="G112" s="1318"/>
    </row>
    <row r="113" spans="2:7" ht="35.25" customHeight="1" x14ac:dyDescent="0.2">
      <c r="B113" s="1319" t="s">
        <v>1007</v>
      </c>
      <c r="C113" s="1320"/>
      <c r="D113" s="1320"/>
      <c r="E113" s="1321"/>
      <c r="F113" s="1322" t="s">
        <v>1008</v>
      </c>
      <c r="G113" s="1323"/>
    </row>
    <row r="114" spans="2:7" ht="35.25" customHeight="1" x14ac:dyDescent="0.2">
      <c r="B114" s="1306" t="s">
        <v>1009</v>
      </c>
      <c r="C114" s="1307"/>
      <c r="D114" s="1307"/>
      <c r="E114" s="1308"/>
      <c r="F114" s="1309" t="s">
        <v>1010</v>
      </c>
      <c r="G114" s="1310"/>
    </row>
    <row r="115" spans="2:7" ht="35.25" customHeight="1" x14ac:dyDescent="0.2">
      <c r="B115" s="1306" t="s">
        <v>1011</v>
      </c>
      <c r="C115" s="1307"/>
      <c r="D115" s="1307"/>
      <c r="E115" s="1308"/>
      <c r="F115" s="1309" t="s">
        <v>1012</v>
      </c>
      <c r="G115" s="1310"/>
    </row>
    <row r="116" spans="2:7" ht="49.5" customHeight="1" x14ac:dyDescent="0.2">
      <c r="B116" s="1306" t="s">
        <v>1013</v>
      </c>
      <c r="C116" s="1307"/>
      <c r="D116" s="1307"/>
      <c r="E116" s="1308"/>
      <c r="F116" s="1309" t="s">
        <v>1014</v>
      </c>
      <c r="G116" s="1310"/>
    </row>
    <row r="117" spans="2:7" ht="35.25" customHeight="1" x14ac:dyDescent="0.2">
      <c r="B117" s="1311" t="s">
        <v>1015</v>
      </c>
      <c r="C117" s="1312"/>
      <c r="D117" s="1312"/>
      <c r="E117" s="1313"/>
      <c r="F117" s="1314" t="s">
        <v>1014</v>
      </c>
      <c r="G117" s="1315"/>
    </row>
    <row r="118" spans="2:7" ht="35.25" customHeight="1" x14ac:dyDescent="0.2">
      <c r="B118" s="1316" t="s">
        <v>1016</v>
      </c>
      <c r="C118" s="1317"/>
      <c r="D118" s="1317"/>
      <c r="E118" s="1317"/>
      <c r="F118" s="1317"/>
      <c r="G118" s="1318"/>
    </row>
    <row r="119" spans="2:7" ht="35.25" customHeight="1" x14ac:dyDescent="0.2">
      <c r="B119" s="1297" t="s">
        <v>1017</v>
      </c>
      <c r="C119" s="1298"/>
      <c r="D119" s="1298"/>
      <c r="E119" s="1298"/>
      <c r="F119" s="1298"/>
      <c r="G119" s="1299"/>
    </row>
    <row r="120" spans="2:7" ht="35.25" customHeight="1" x14ac:dyDescent="0.2">
      <c r="B120" s="1319" t="s">
        <v>1007</v>
      </c>
      <c r="C120" s="1320"/>
      <c r="D120" s="1320"/>
      <c r="E120" s="1327"/>
      <c r="F120" s="1328" t="s">
        <v>1008</v>
      </c>
      <c r="G120" s="1323"/>
    </row>
    <row r="121" spans="2:7" ht="35.25" customHeight="1" x14ac:dyDescent="0.2">
      <c r="B121" s="1306" t="s">
        <v>1009</v>
      </c>
      <c r="C121" s="1307"/>
      <c r="D121" s="1307"/>
      <c r="E121" s="1308"/>
      <c r="F121" s="1309" t="s">
        <v>1010</v>
      </c>
      <c r="G121" s="1310"/>
    </row>
    <row r="122" spans="2:7" ht="35.25" customHeight="1" x14ac:dyDescent="0.2">
      <c r="B122" s="1306" t="s">
        <v>1011</v>
      </c>
      <c r="C122" s="1307"/>
      <c r="D122" s="1307"/>
      <c r="E122" s="1308"/>
      <c r="F122" s="1309" t="s">
        <v>1012</v>
      </c>
      <c r="G122" s="1310"/>
    </row>
    <row r="123" spans="2:7" ht="50.25" customHeight="1" x14ac:dyDescent="0.2">
      <c r="B123" s="1306" t="s">
        <v>1013</v>
      </c>
      <c r="C123" s="1307"/>
      <c r="D123" s="1307"/>
      <c r="E123" s="1308"/>
      <c r="F123" s="1309" t="s">
        <v>1014</v>
      </c>
      <c r="G123" s="1310"/>
    </row>
    <row r="124" spans="2:7" ht="35.25" customHeight="1" x14ac:dyDescent="0.2">
      <c r="B124" s="1311" t="s">
        <v>1015</v>
      </c>
      <c r="C124" s="1312"/>
      <c r="D124" s="1312"/>
      <c r="E124" s="1313"/>
      <c r="F124" s="1314" t="s">
        <v>1014</v>
      </c>
      <c r="G124" s="1315"/>
    </row>
    <row r="125" spans="2:7" ht="35.25" customHeight="1" x14ac:dyDescent="0.2">
      <c r="B125" s="1324" t="s">
        <v>1018</v>
      </c>
      <c r="C125" s="1325"/>
      <c r="D125" s="1325"/>
      <c r="E125" s="1325"/>
      <c r="F125" s="1325"/>
      <c r="G125" s="1326"/>
    </row>
    <row r="126" spans="2:7" ht="35.25" customHeight="1" x14ac:dyDescent="0.2">
      <c r="B126" s="1297" t="s">
        <v>1019</v>
      </c>
      <c r="C126" s="1298"/>
      <c r="D126" s="1298"/>
      <c r="E126" s="1298"/>
      <c r="F126" s="1298"/>
      <c r="G126" s="1299"/>
    </row>
    <row r="127" spans="2:7" ht="35.25" customHeight="1" x14ac:dyDescent="0.2">
      <c r="B127" s="1297" t="s">
        <v>1020</v>
      </c>
      <c r="C127" s="1298"/>
      <c r="D127" s="1298"/>
      <c r="E127" s="1298"/>
      <c r="F127" s="1298"/>
      <c r="G127" s="1299"/>
    </row>
    <row r="128" spans="2:7" ht="35.25" customHeight="1" x14ac:dyDescent="0.2">
      <c r="B128" s="1291" t="s">
        <v>1021</v>
      </c>
      <c r="C128" s="1292"/>
      <c r="D128" s="1292"/>
      <c r="E128" s="1292"/>
      <c r="F128" s="1292"/>
      <c r="G128" s="1293"/>
    </row>
    <row r="129" spans="2:8" ht="35.25" customHeight="1" x14ac:dyDescent="0.2">
      <c r="B129" s="1329" t="s">
        <v>1022</v>
      </c>
      <c r="C129" s="1330"/>
      <c r="D129" s="1330"/>
      <c r="E129" s="1330"/>
      <c r="F129" s="1330"/>
      <c r="G129" s="1331"/>
    </row>
    <row r="130" spans="2:8" ht="35.25" customHeight="1" x14ac:dyDescent="0.2">
      <c r="B130" s="1319" t="s">
        <v>1007</v>
      </c>
      <c r="C130" s="1320"/>
      <c r="D130" s="1320"/>
      <c r="E130" s="1327"/>
      <c r="F130" s="1328" t="s">
        <v>1008</v>
      </c>
      <c r="G130" s="1323"/>
    </row>
    <row r="131" spans="2:8" ht="35.25" customHeight="1" x14ac:dyDescent="0.2">
      <c r="B131" s="1306" t="s">
        <v>1009</v>
      </c>
      <c r="C131" s="1307"/>
      <c r="D131" s="1307"/>
      <c r="E131" s="1308"/>
      <c r="F131" s="1309" t="s">
        <v>1010</v>
      </c>
      <c r="G131" s="1310"/>
    </row>
    <row r="132" spans="2:8" ht="35.25" customHeight="1" x14ac:dyDescent="0.2">
      <c r="B132" s="1306" t="s">
        <v>1011</v>
      </c>
      <c r="C132" s="1307"/>
      <c r="D132" s="1307"/>
      <c r="E132" s="1308"/>
      <c r="F132" s="1309" t="s">
        <v>1012</v>
      </c>
      <c r="G132" s="1310"/>
    </row>
    <row r="133" spans="2:8" ht="51" customHeight="1" x14ac:dyDescent="0.2">
      <c r="B133" s="1306" t="s">
        <v>1013</v>
      </c>
      <c r="C133" s="1307"/>
      <c r="D133" s="1307"/>
      <c r="E133" s="1308"/>
      <c r="F133" s="1309" t="s">
        <v>1014</v>
      </c>
      <c r="G133" s="1310"/>
    </row>
    <row r="134" spans="2:8" ht="35.25" customHeight="1" x14ac:dyDescent="0.2">
      <c r="B134" s="1306" t="s">
        <v>1015</v>
      </c>
      <c r="C134" s="1307"/>
      <c r="D134" s="1307"/>
      <c r="E134" s="1308"/>
      <c r="F134" s="1309" t="s">
        <v>1014</v>
      </c>
      <c r="G134" s="1310"/>
    </row>
    <row r="135" spans="2:8" ht="34.5" customHeight="1" x14ac:dyDescent="0.2">
      <c r="B135" s="1324" t="s">
        <v>1023</v>
      </c>
      <c r="C135" s="1325"/>
      <c r="D135" s="1325"/>
      <c r="E135" s="1325"/>
      <c r="F135" s="1325"/>
      <c r="G135" s="1326"/>
      <c r="H135" s="59"/>
    </row>
    <row r="136" spans="2:8" ht="90.75" customHeight="1" x14ac:dyDescent="0.2">
      <c r="B136" s="1297" t="s">
        <v>1024</v>
      </c>
      <c r="C136" s="1298"/>
      <c r="D136" s="1298"/>
      <c r="E136" s="1298"/>
      <c r="F136" s="1298"/>
      <c r="G136" s="1299"/>
      <c r="H136" s="59"/>
    </row>
    <row r="137" spans="2:8" ht="19.5" customHeight="1" x14ac:dyDescent="0.2">
      <c r="B137" s="1297" t="s">
        <v>1025</v>
      </c>
      <c r="C137" s="1298"/>
      <c r="D137" s="1298"/>
      <c r="E137" s="1298"/>
      <c r="F137" s="1298"/>
      <c r="G137" s="1299"/>
      <c r="H137" s="59"/>
    </row>
    <row r="138" spans="2:8" ht="48" customHeight="1" x14ac:dyDescent="0.2">
      <c r="B138" s="1297" t="s">
        <v>1026</v>
      </c>
      <c r="C138" s="1298"/>
      <c r="D138" s="1298"/>
      <c r="E138" s="1298"/>
      <c r="F138" s="1298"/>
      <c r="G138" s="1299"/>
      <c r="H138" s="59"/>
    </row>
    <row r="139" spans="2:8" ht="33.75" customHeight="1" x14ac:dyDescent="0.2">
      <c r="B139" s="1297" t="s">
        <v>1027</v>
      </c>
      <c r="C139" s="1298"/>
      <c r="D139" s="1298"/>
      <c r="E139" s="1298"/>
      <c r="F139" s="1298"/>
      <c r="G139" s="1299"/>
      <c r="H139" s="59"/>
    </row>
    <row r="140" spans="2:8" ht="62.25" customHeight="1" x14ac:dyDescent="0.2">
      <c r="B140" s="1297" t="s">
        <v>1028</v>
      </c>
      <c r="C140" s="1298"/>
      <c r="D140" s="1298"/>
      <c r="E140" s="1298"/>
      <c r="F140" s="1298"/>
      <c r="G140" s="1299"/>
      <c r="H140" s="59"/>
    </row>
    <row r="141" spans="2:8" ht="35.25" customHeight="1" x14ac:dyDescent="0.2">
      <c r="B141" s="1332" t="s">
        <v>1029</v>
      </c>
      <c r="C141" s="1333"/>
      <c r="D141" s="1333"/>
      <c r="E141" s="1333"/>
      <c r="F141" s="1333"/>
      <c r="G141" s="1334"/>
    </row>
    <row r="142" spans="2:8" ht="35.25" customHeight="1" x14ac:dyDescent="0.2">
      <c r="B142" s="1319" t="s">
        <v>1007</v>
      </c>
      <c r="C142" s="1320"/>
      <c r="D142" s="1320"/>
      <c r="E142" s="1327"/>
      <c r="F142" s="1328" t="s">
        <v>1008</v>
      </c>
      <c r="G142" s="1323"/>
    </row>
    <row r="143" spans="2:8" ht="35.25" customHeight="1" x14ac:dyDescent="0.2">
      <c r="B143" s="1306" t="s">
        <v>1009</v>
      </c>
      <c r="C143" s="1307"/>
      <c r="D143" s="1307"/>
      <c r="E143" s="1308"/>
      <c r="F143" s="1309" t="s">
        <v>1010</v>
      </c>
      <c r="G143" s="1310"/>
    </row>
    <row r="144" spans="2:8" ht="35.25" customHeight="1" x14ac:dyDescent="0.2">
      <c r="B144" s="1306" t="s">
        <v>1011</v>
      </c>
      <c r="C144" s="1307"/>
      <c r="D144" s="1307"/>
      <c r="E144" s="1308"/>
      <c r="F144" s="1309" t="s">
        <v>1012</v>
      </c>
      <c r="G144" s="1310"/>
    </row>
    <row r="145" spans="2:9" ht="54.75" customHeight="1" x14ac:dyDescent="0.2">
      <c r="B145" s="1306" t="s">
        <v>1013</v>
      </c>
      <c r="C145" s="1307"/>
      <c r="D145" s="1307"/>
      <c r="E145" s="1308"/>
      <c r="F145" s="1309" t="s">
        <v>1014</v>
      </c>
      <c r="G145" s="1310"/>
    </row>
    <row r="146" spans="2:9" ht="34.5" customHeight="1" x14ac:dyDescent="0.2">
      <c r="B146" s="1341" t="s">
        <v>1015</v>
      </c>
      <c r="C146" s="1342"/>
      <c r="D146" s="1342"/>
      <c r="E146" s="1343"/>
      <c r="F146" s="1344" t="s">
        <v>1014</v>
      </c>
      <c r="G146" s="1345"/>
    </row>
    <row r="147" spans="2:9" ht="34.5" customHeight="1" x14ac:dyDescent="0.2">
      <c r="B147" s="1263" t="s">
        <v>1030</v>
      </c>
      <c r="C147" s="1264"/>
      <c r="D147" s="1264"/>
      <c r="E147" s="1264"/>
      <c r="F147" s="1264"/>
      <c r="G147" s="1265"/>
    </row>
    <row r="148" spans="2:9" ht="81" customHeight="1" x14ac:dyDescent="0.2">
      <c r="B148" s="1346" t="s">
        <v>1031</v>
      </c>
      <c r="C148" s="1347"/>
      <c r="D148" s="1347"/>
      <c r="E148" s="1347"/>
      <c r="F148" s="1347"/>
      <c r="G148" s="1348"/>
      <c r="H148" s="57"/>
      <c r="I148" s="60"/>
    </row>
    <row r="149" spans="2:9" ht="42.75" customHeight="1" x14ac:dyDescent="0.2">
      <c r="B149" s="1263" t="s">
        <v>1032</v>
      </c>
      <c r="C149" s="1264"/>
      <c r="D149" s="1264"/>
      <c r="E149" s="1264"/>
      <c r="F149" s="1264"/>
      <c r="G149" s="1265"/>
      <c r="H149" s="57"/>
      <c r="I149" s="60"/>
    </row>
    <row r="150" spans="2:9" ht="81" customHeight="1" x14ac:dyDescent="0.2">
      <c r="B150" s="1335" t="s">
        <v>1033</v>
      </c>
      <c r="C150" s="1336"/>
      <c r="D150" s="1336"/>
      <c r="E150" s="1336"/>
      <c r="F150" s="1336"/>
      <c r="G150" s="1337"/>
      <c r="H150" s="57"/>
      <c r="I150" s="60"/>
    </row>
    <row r="151" spans="2:9" ht="36.75" customHeight="1" x14ac:dyDescent="0.2">
      <c r="B151" s="1263" t="s">
        <v>1034</v>
      </c>
      <c r="C151" s="1264"/>
      <c r="D151" s="1264"/>
      <c r="E151" s="1264"/>
      <c r="F151" s="1264"/>
      <c r="G151" s="1265"/>
      <c r="H151" s="57"/>
      <c r="I151" s="60"/>
    </row>
    <row r="152" spans="2:9" ht="89.45" customHeight="1" x14ac:dyDescent="0.2">
      <c r="B152" s="1338" t="s">
        <v>1035</v>
      </c>
      <c r="C152" s="1339"/>
      <c r="D152" s="1339"/>
      <c r="E152" s="1339"/>
      <c r="F152" s="1339"/>
      <c r="G152" s="1340"/>
      <c r="H152" s="57"/>
      <c r="I152" s="60"/>
    </row>
    <row r="153" spans="2:9" ht="36" customHeight="1" x14ac:dyDescent="0.2">
      <c r="B153" s="1263" t="s">
        <v>1036</v>
      </c>
      <c r="C153" s="1264"/>
      <c r="D153" s="1264"/>
      <c r="E153" s="1264"/>
      <c r="F153" s="1264"/>
      <c r="G153" s="1265"/>
      <c r="H153" s="57"/>
      <c r="I153" s="60"/>
    </row>
    <row r="154" spans="2:9" ht="251.25" customHeight="1" x14ac:dyDescent="0.2">
      <c r="B154" s="1346" t="s">
        <v>1037</v>
      </c>
      <c r="C154" s="1355"/>
      <c r="D154" s="1355"/>
      <c r="E154" s="1355"/>
      <c r="F154" s="1355"/>
      <c r="G154" s="1356"/>
      <c r="H154" s="57"/>
      <c r="I154" s="60"/>
    </row>
    <row r="155" spans="2:9" ht="30" customHeight="1" x14ac:dyDescent="0.2">
      <c r="B155" s="1357" t="s">
        <v>1038</v>
      </c>
      <c r="C155" s="1358"/>
      <c r="D155" s="1358"/>
      <c r="E155" s="1358"/>
      <c r="F155" s="1358"/>
      <c r="G155" s="1359"/>
      <c r="I155" s="56"/>
    </row>
    <row r="156" spans="2:9" ht="30" customHeight="1" x14ac:dyDescent="0.2">
      <c r="B156" s="1263" t="s">
        <v>1039</v>
      </c>
      <c r="C156" s="1264"/>
      <c r="D156" s="1264"/>
      <c r="E156" s="1264"/>
      <c r="F156" s="1264"/>
      <c r="G156" s="1265"/>
      <c r="I156" s="56"/>
    </row>
    <row r="157" spans="2:9" ht="185.25" customHeight="1" x14ac:dyDescent="0.2">
      <c r="B157" s="1352" t="s">
        <v>1040</v>
      </c>
      <c r="C157" s="1353"/>
      <c r="D157" s="1353"/>
      <c r="E157" s="1353"/>
      <c r="F157" s="1353"/>
      <c r="G157" s="1354"/>
      <c r="I157" s="56"/>
    </row>
    <row r="158" spans="2:9" ht="30" customHeight="1" x14ac:dyDescent="0.2">
      <c r="B158" s="1263" t="s">
        <v>1041</v>
      </c>
      <c r="C158" s="1264"/>
      <c r="D158" s="1264"/>
      <c r="E158" s="1264"/>
      <c r="F158" s="1264"/>
      <c r="G158" s="1265"/>
      <c r="I158" s="56"/>
    </row>
    <row r="159" spans="2:9" ht="95.25" customHeight="1" x14ac:dyDescent="0.2">
      <c r="B159" s="1349" t="s">
        <v>1042</v>
      </c>
      <c r="C159" s="1350"/>
      <c r="D159" s="1350"/>
      <c r="E159" s="1350"/>
      <c r="F159" s="1350"/>
      <c r="G159" s="1351"/>
      <c r="I159" s="56"/>
    </row>
    <row r="160" spans="2:9" ht="30" customHeight="1" x14ac:dyDescent="0.2">
      <c r="B160" s="1263" t="s">
        <v>1043</v>
      </c>
      <c r="C160" s="1264"/>
      <c r="D160" s="1264"/>
      <c r="E160" s="1264"/>
      <c r="F160" s="1264"/>
      <c r="G160" s="1265"/>
      <c r="I160" s="56"/>
    </row>
    <row r="161" spans="2:7" ht="29.1" customHeight="1" x14ac:dyDescent="0.2">
      <c r="B161" s="1352" t="s">
        <v>1044</v>
      </c>
      <c r="C161" s="1353"/>
      <c r="D161" s="1353"/>
      <c r="E161" s="1353"/>
      <c r="F161" s="1353"/>
      <c r="G161" s="1354"/>
    </row>
    <row r="162" spans="2:7" ht="30" customHeight="1" x14ac:dyDescent="0.2">
      <c r="B162" s="1263" t="s">
        <v>1045</v>
      </c>
      <c r="C162" s="1264"/>
      <c r="D162" s="1264"/>
      <c r="E162" s="1264"/>
      <c r="F162" s="1264"/>
      <c r="G162" s="1265"/>
    </row>
    <row r="163" spans="2:7" ht="30.6" customHeight="1" x14ac:dyDescent="0.2">
      <c r="B163" s="1352" t="s">
        <v>1046</v>
      </c>
      <c r="C163" s="1353"/>
      <c r="D163" s="1353"/>
      <c r="E163" s="1353"/>
      <c r="F163" s="1353"/>
      <c r="G163" s="1354"/>
    </row>
    <row r="164" spans="2:7" ht="30" customHeight="1" x14ac:dyDescent="0.2">
      <c r="B164" s="1263" t="s">
        <v>1047</v>
      </c>
      <c r="C164" s="1264"/>
      <c r="D164" s="1264"/>
      <c r="E164" s="1264"/>
      <c r="F164" s="1264"/>
      <c r="G164" s="1265"/>
    </row>
    <row r="165" spans="2:7" ht="44.1" customHeight="1" x14ac:dyDescent="0.2">
      <c r="B165" s="1349" t="s">
        <v>1048</v>
      </c>
      <c r="C165" s="1350"/>
      <c r="D165" s="1350"/>
      <c r="E165" s="1350"/>
      <c r="F165" s="1350"/>
      <c r="G165" s="1351"/>
    </row>
    <row r="166" spans="2:7" ht="30" customHeight="1" x14ac:dyDescent="0.2">
      <c r="B166" s="1263" t="s">
        <v>1049</v>
      </c>
      <c r="C166" s="1264"/>
      <c r="D166" s="1264"/>
      <c r="E166" s="1264"/>
      <c r="F166" s="1264"/>
      <c r="G166" s="1265"/>
    </row>
    <row r="167" spans="2:7" ht="69" customHeight="1" x14ac:dyDescent="0.2">
      <c r="B167" s="1349" t="s">
        <v>1050</v>
      </c>
      <c r="C167" s="1350"/>
      <c r="D167" s="1350"/>
      <c r="E167" s="1350"/>
      <c r="F167" s="1350"/>
      <c r="G167" s="1351"/>
    </row>
    <row r="168" spans="2:7" ht="30" customHeight="1" x14ac:dyDescent="0.2">
      <c r="B168" s="1263" t="s">
        <v>1051</v>
      </c>
      <c r="C168" s="1264"/>
      <c r="D168" s="1264"/>
      <c r="E168" s="1264"/>
      <c r="F168" s="1264"/>
      <c r="G168" s="1265"/>
    </row>
    <row r="169" spans="2:7" ht="82.5" customHeight="1" x14ac:dyDescent="0.2">
      <c r="B169" s="1352" t="s">
        <v>1052</v>
      </c>
      <c r="C169" s="1353"/>
      <c r="D169" s="1353"/>
      <c r="E169" s="1353"/>
      <c r="F169" s="1353"/>
      <c r="G169" s="1354"/>
    </row>
    <row r="170" spans="2:7" ht="30" customHeight="1" x14ac:dyDescent="0.2">
      <c r="B170" s="1263" t="s">
        <v>1053</v>
      </c>
      <c r="C170" s="1264"/>
      <c r="D170" s="1264"/>
      <c r="E170" s="1264"/>
      <c r="F170" s="1264"/>
      <c r="G170" s="1265"/>
    </row>
    <row r="171" spans="2:7" ht="36.950000000000003" customHeight="1" x14ac:dyDescent="0.2">
      <c r="B171" s="1349" t="s">
        <v>1054</v>
      </c>
      <c r="C171" s="1350"/>
      <c r="D171" s="1350"/>
      <c r="E171" s="1350"/>
      <c r="F171" s="1350"/>
      <c r="G171" s="1351"/>
    </row>
    <row r="172" spans="2:7" ht="30" customHeight="1" x14ac:dyDescent="0.2">
      <c r="B172" s="1263" t="s">
        <v>1055</v>
      </c>
      <c r="C172" s="1264"/>
      <c r="D172" s="1264"/>
      <c r="E172" s="1264"/>
      <c r="F172" s="1264"/>
      <c r="G172" s="1265"/>
    </row>
    <row r="173" spans="2:7" ht="37.5" customHeight="1" x14ac:dyDescent="0.2">
      <c r="B173" s="1349" t="s">
        <v>1056</v>
      </c>
      <c r="C173" s="1350"/>
      <c r="D173" s="1350"/>
      <c r="E173" s="1350"/>
      <c r="F173" s="1350"/>
      <c r="G173" s="1351"/>
    </row>
    <row r="174" spans="2:7" ht="30" customHeight="1" x14ac:dyDescent="0.2">
      <c r="B174" s="1263" t="s">
        <v>1057</v>
      </c>
      <c r="C174" s="1264"/>
      <c r="D174" s="1264"/>
      <c r="E174" s="1264"/>
      <c r="F174" s="1264"/>
      <c r="G174" s="1265"/>
    </row>
    <row r="175" spans="2:7" ht="102.95" customHeight="1" x14ac:dyDescent="0.2">
      <c r="B175" s="1352" t="s">
        <v>1058</v>
      </c>
      <c r="C175" s="1353"/>
      <c r="D175" s="1353"/>
      <c r="E175" s="1353"/>
      <c r="F175" s="1353"/>
      <c r="G175" s="1354"/>
    </row>
    <row r="176" spans="2:7" ht="30" customHeight="1" x14ac:dyDescent="0.2">
      <c r="B176" s="1263" t="s">
        <v>1059</v>
      </c>
      <c r="C176" s="1264"/>
      <c r="D176" s="1264"/>
      <c r="E176" s="1264"/>
      <c r="F176" s="1264"/>
      <c r="G176" s="1265"/>
    </row>
    <row r="177" spans="2:7" ht="116.45" customHeight="1" x14ac:dyDescent="0.2">
      <c r="B177" s="1363" t="s">
        <v>733</v>
      </c>
      <c r="C177" s="1364"/>
      <c r="D177" s="1364"/>
      <c r="E177" s="1364"/>
      <c r="F177" s="1364"/>
      <c r="G177" s="1365"/>
    </row>
    <row r="178" spans="2:7" ht="30" customHeight="1" x14ac:dyDescent="0.2">
      <c r="B178" s="1263" t="s">
        <v>861</v>
      </c>
      <c r="C178" s="1264"/>
      <c r="D178" s="1264"/>
      <c r="E178" s="1264"/>
      <c r="F178" s="1264"/>
      <c r="G178" s="1265"/>
    </row>
    <row r="179" spans="2:7" ht="39.950000000000003" customHeight="1" x14ac:dyDescent="0.2">
      <c r="B179" s="1349" t="s">
        <v>1060</v>
      </c>
      <c r="C179" s="1350"/>
      <c r="D179" s="1350"/>
      <c r="E179" s="1350"/>
      <c r="F179" s="1350"/>
      <c r="G179" s="1351"/>
    </row>
    <row r="180" spans="2:7" ht="30" customHeight="1" x14ac:dyDescent="0.2">
      <c r="B180" s="1263" t="s">
        <v>1061</v>
      </c>
      <c r="C180" s="1264"/>
      <c r="D180" s="1264"/>
      <c r="E180" s="1264"/>
      <c r="F180" s="1264"/>
      <c r="G180" s="1265"/>
    </row>
    <row r="181" spans="2:7" ht="202.5" customHeight="1" x14ac:dyDescent="0.2">
      <c r="B181" s="1352" t="s">
        <v>1062</v>
      </c>
      <c r="C181" s="1353"/>
      <c r="D181" s="1353"/>
      <c r="E181" s="1353"/>
      <c r="F181" s="1353"/>
      <c r="G181" s="1354"/>
    </row>
    <row r="182" spans="2:7" ht="30" customHeight="1" x14ac:dyDescent="0.2">
      <c r="B182" s="1360" t="s">
        <v>1063</v>
      </c>
      <c r="C182" s="1361"/>
      <c r="D182" s="1361"/>
      <c r="E182" s="1361"/>
      <c r="F182" s="1361"/>
      <c r="G182" s="1362"/>
    </row>
    <row r="183" spans="2:7" ht="42" customHeight="1" x14ac:dyDescent="0.2">
      <c r="B183" s="1349" t="s">
        <v>1064</v>
      </c>
      <c r="C183" s="1350"/>
      <c r="D183" s="1350"/>
      <c r="E183" s="1350"/>
      <c r="F183" s="1350"/>
      <c r="G183" s="1351"/>
    </row>
    <row r="184" spans="2:7" ht="30" customHeight="1" x14ac:dyDescent="0.2">
      <c r="B184" s="1360" t="s">
        <v>1065</v>
      </c>
      <c r="C184" s="1361"/>
      <c r="D184" s="1361"/>
      <c r="E184" s="1361"/>
      <c r="F184" s="1361"/>
      <c r="G184" s="1362"/>
    </row>
    <row r="185" spans="2:7" ht="68.45" customHeight="1" x14ac:dyDescent="0.2">
      <c r="B185" s="1349" t="s">
        <v>1066</v>
      </c>
      <c r="C185" s="1350"/>
      <c r="D185" s="1350"/>
      <c r="E185" s="1350"/>
      <c r="F185" s="1350"/>
      <c r="G185" s="1351"/>
    </row>
    <row r="186" spans="2:7" ht="30" customHeight="1" x14ac:dyDescent="0.2">
      <c r="B186" s="1360" t="s">
        <v>1067</v>
      </c>
      <c r="C186" s="1361"/>
      <c r="D186" s="1361"/>
      <c r="E186" s="1361"/>
      <c r="F186" s="1361"/>
      <c r="G186" s="1362"/>
    </row>
    <row r="187" spans="2:7" ht="84.75" customHeight="1" x14ac:dyDescent="0.2">
      <c r="B187" s="1352" t="s">
        <v>1068</v>
      </c>
      <c r="C187" s="1353"/>
      <c r="D187" s="1353"/>
      <c r="E187" s="1353"/>
      <c r="F187" s="1353"/>
      <c r="G187" s="1354"/>
    </row>
    <row r="188" spans="2:7" ht="30" customHeight="1" x14ac:dyDescent="0.2">
      <c r="B188" s="1360" t="s">
        <v>314</v>
      </c>
      <c r="C188" s="1361"/>
      <c r="D188" s="1361"/>
      <c r="E188" s="1361"/>
      <c r="F188" s="1361"/>
      <c r="G188" s="1362"/>
    </row>
    <row r="189" spans="2:7" ht="83.1" customHeight="1" x14ac:dyDescent="0.2">
      <c r="B189" s="1349" t="s">
        <v>1069</v>
      </c>
      <c r="C189" s="1350"/>
      <c r="D189" s="1350"/>
      <c r="E189" s="1350"/>
      <c r="F189" s="1350"/>
      <c r="G189" s="1351"/>
    </row>
    <row r="190" spans="2:7" ht="30" customHeight="1" x14ac:dyDescent="0.2">
      <c r="B190" s="1360" t="s">
        <v>1070</v>
      </c>
      <c r="C190" s="1361"/>
      <c r="D190" s="1361"/>
      <c r="E190" s="1361"/>
      <c r="F190" s="1361"/>
      <c r="G190" s="1362"/>
    </row>
    <row r="191" spans="2:7" ht="72.75" customHeight="1" x14ac:dyDescent="0.2">
      <c r="B191" s="1349" t="s">
        <v>1071</v>
      </c>
      <c r="C191" s="1350"/>
      <c r="D191" s="1350"/>
      <c r="E191" s="1350"/>
      <c r="F191" s="1350"/>
      <c r="G191" s="1351"/>
    </row>
    <row r="192" spans="2:7" ht="30" customHeight="1" x14ac:dyDescent="0.2">
      <c r="B192" s="1360" t="s">
        <v>1072</v>
      </c>
      <c r="C192" s="1361"/>
      <c r="D192" s="1361"/>
      <c r="E192" s="1361"/>
      <c r="F192" s="1361"/>
      <c r="G192" s="1362"/>
    </row>
    <row r="193" spans="2:7" ht="39.6" customHeight="1" x14ac:dyDescent="0.2">
      <c r="B193" s="1349" t="s">
        <v>1073</v>
      </c>
      <c r="C193" s="1350"/>
      <c r="D193" s="1350"/>
      <c r="E193" s="1350"/>
      <c r="F193" s="1350"/>
      <c r="G193" s="1351"/>
    </row>
    <row r="194" spans="2:7" ht="30" customHeight="1" x14ac:dyDescent="0.2">
      <c r="B194" s="1360" t="s">
        <v>1074</v>
      </c>
      <c r="C194" s="1361"/>
      <c r="D194" s="1361"/>
      <c r="E194" s="1361"/>
      <c r="F194" s="1361"/>
      <c r="G194" s="1362"/>
    </row>
    <row r="195" spans="2:7" ht="56.1" customHeight="1" x14ac:dyDescent="0.2">
      <c r="B195" s="1349" t="s">
        <v>1075</v>
      </c>
      <c r="C195" s="1350"/>
      <c r="D195" s="1350"/>
      <c r="E195" s="1350"/>
      <c r="F195" s="1350"/>
      <c r="G195" s="1351"/>
    </row>
    <row r="196" spans="2:7" ht="30" customHeight="1" x14ac:dyDescent="0.2">
      <c r="B196" s="1360" t="s">
        <v>1076</v>
      </c>
      <c r="C196" s="1361"/>
      <c r="D196" s="1361"/>
      <c r="E196" s="1361"/>
      <c r="F196" s="1361"/>
      <c r="G196" s="1362"/>
    </row>
    <row r="197" spans="2:7" ht="45.95" customHeight="1" x14ac:dyDescent="0.2">
      <c r="B197" s="1349" t="s">
        <v>1077</v>
      </c>
      <c r="C197" s="1350"/>
      <c r="D197" s="1350"/>
      <c r="E197" s="1350"/>
      <c r="F197" s="1350"/>
      <c r="G197" s="1351"/>
    </row>
    <row r="198" spans="2:7" ht="30" customHeight="1" x14ac:dyDescent="0.2">
      <c r="B198" s="1360" t="s">
        <v>1078</v>
      </c>
      <c r="C198" s="1361"/>
      <c r="D198" s="1361"/>
      <c r="E198" s="1361"/>
      <c r="F198" s="1361"/>
      <c r="G198" s="1362"/>
    </row>
    <row r="199" spans="2:7" ht="36" customHeight="1" x14ac:dyDescent="0.2">
      <c r="B199" s="1349" t="s">
        <v>1079</v>
      </c>
      <c r="C199" s="1350"/>
      <c r="D199" s="1350"/>
      <c r="E199" s="1350"/>
      <c r="F199" s="1350"/>
      <c r="G199" s="1351"/>
    </row>
    <row r="200" spans="2:7" ht="30" customHeight="1" x14ac:dyDescent="0.2">
      <c r="B200" s="1360" t="s">
        <v>1080</v>
      </c>
      <c r="C200" s="1361"/>
      <c r="D200" s="1361"/>
      <c r="E200" s="1361"/>
      <c r="F200" s="1361"/>
      <c r="G200" s="1362"/>
    </row>
    <row r="201" spans="2:7" ht="46.5" customHeight="1" x14ac:dyDescent="0.2">
      <c r="B201" s="1349" t="s">
        <v>1081</v>
      </c>
      <c r="C201" s="1350"/>
      <c r="D201" s="1350"/>
      <c r="E201" s="1350"/>
      <c r="F201" s="1350"/>
      <c r="G201" s="1351"/>
    </row>
    <row r="202" spans="2:7" ht="30" customHeight="1" x14ac:dyDescent="0.2">
      <c r="B202" s="1360" t="s">
        <v>1082</v>
      </c>
      <c r="C202" s="1361"/>
      <c r="D202" s="1361"/>
      <c r="E202" s="1361"/>
      <c r="F202" s="1361"/>
      <c r="G202" s="1362"/>
    </row>
    <row r="203" spans="2:7" ht="53.45" customHeight="1" x14ac:dyDescent="0.2">
      <c r="B203" s="1349" t="s">
        <v>1083</v>
      </c>
      <c r="C203" s="1350"/>
      <c r="D203" s="1350"/>
      <c r="E203" s="1350"/>
      <c r="F203" s="1350"/>
      <c r="G203" s="1351"/>
    </row>
    <row r="204" spans="2:7" ht="30" customHeight="1" x14ac:dyDescent="0.2">
      <c r="B204" s="1360" t="s">
        <v>1084</v>
      </c>
      <c r="C204" s="1361"/>
      <c r="D204" s="1361"/>
      <c r="E204" s="1361"/>
      <c r="F204" s="1361"/>
      <c r="G204" s="1362"/>
    </row>
    <row r="205" spans="2:7" ht="69.599999999999994" customHeight="1" x14ac:dyDescent="0.2">
      <c r="B205" s="1349" t="s">
        <v>1085</v>
      </c>
      <c r="C205" s="1350"/>
      <c r="D205" s="1350"/>
      <c r="E205" s="1350"/>
      <c r="F205" s="1350"/>
      <c r="G205" s="1351"/>
    </row>
    <row r="206" spans="2:7" ht="30" customHeight="1" x14ac:dyDescent="0.2">
      <c r="B206" s="1360" t="s">
        <v>1086</v>
      </c>
      <c r="C206" s="1361"/>
      <c r="D206" s="1361"/>
      <c r="E206" s="1361"/>
      <c r="F206" s="1361"/>
      <c r="G206" s="1362"/>
    </row>
    <row r="207" spans="2:7" ht="114.6" customHeight="1" x14ac:dyDescent="0.2">
      <c r="B207" s="1352" t="s">
        <v>1087</v>
      </c>
      <c r="C207" s="1353"/>
      <c r="D207" s="1353"/>
      <c r="E207" s="1353"/>
      <c r="F207" s="1353"/>
      <c r="G207" s="1354"/>
    </row>
    <row r="208" spans="2:7" ht="30" customHeight="1" x14ac:dyDescent="0.2">
      <c r="B208" s="1360" t="s">
        <v>1088</v>
      </c>
      <c r="C208" s="1361"/>
      <c r="D208" s="1361"/>
      <c r="E208" s="1361"/>
      <c r="F208" s="1361"/>
      <c r="G208" s="1362"/>
    </row>
    <row r="209" spans="2:7" ht="33.950000000000003" customHeight="1" x14ac:dyDescent="0.2">
      <c r="B209" s="1349" t="s">
        <v>1089</v>
      </c>
      <c r="C209" s="1350"/>
      <c r="D209" s="1350"/>
      <c r="E209" s="1350"/>
      <c r="F209" s="1350"/>
      <c r="G209" s="1351"/>
    </row>
    <row r="210" spans="2:7" ht="30" customHeight="1" x14ac:dyDescent="0.2">
      <c r="B210" s="1360" t="s">
        <v>165</v>
      </c>
      <c r="C210" s="1361"/>
      <c r="D210" s="1361"/>
      <c r="E210" s="1361"/>
      <c r="F210" s="1361"/>
      <c r="G210" s="1362"/>
    </row>
    <row r="211" spans="2:7" ht="76.5" customHeight="1" x14ac:dyDescent="0.2">
      <c r="B211" s="1352" t="s">
        <v>644</v>
      </c>
      <c r="C211" s="1353"/>
      <c r="D211" s="1353"/>
      <c r="E211" s="1353"/>
      <c r="F211" s="1353"/>
      <c r="G211" s="1354"/>
    </row>
    <row r="212" spans="2:7" ht="30" customHeight="1" x14ac:dyDescent="0.2">
      <c r="B212" s="1360" t="s">
        <v>140</v>
      </c>
      <c r="C212" s="1361"/>
      <c r="D212" s="1361"/>
      <c r="E212" s="1361"/>
      <c r="F212" s="1361"/>
      <c r="G212" s="1362"/>
    </row>
    <row r="213" spans="2:7" ht="132.75" customHeight="1" x14ac:dyDescent="0.2">
      <c r="B213" s="1366" t="s">
        <v>747</v>
      </c>
      <c r="C213" s="1367"/>
      <c r="D213" s="1367"/>
      <c r="E213" s="1367"/>
      <c r="F213" s="1367"/>
      <c r="G213" s="1368"/>
    </row>
    <row r="214" spans="2:7" ht="30" customHeight="1" x14ac:dyDescent="0.2">
      <c r="B214" s="1369" t="s">
        <v>229</v>
      </c>
      <c r="C214" s="1370"/>
      <c r="D214" s="1370"/>
      <c r="E214" s="1370"/>
      <c r="F214" s="1370"/>
      <c r="G214" s="1371"/>
    </row>
    <row r="215" spans="2:7" ht="86.45" customHeight="1" x14ac:dyDescent="0.2">
      <c r="B215" s="1372" t="s">
        <v>1090</v>
      </c>
      <c r="C215" s="1373"/>
      <c r="D215" s="1373"/>
      <c r="E215" s="1373"/>
      <c r="F215" s="1373"/>
      <c r="G215" s="1374"/>
    </row>
    <row r="216" spans="2:7" ht="30" customHeight="1" x14ac:dyDescent="0.2">
      <c r="B216" s="1360" t="s">
        <v>328</v>
      </c>
      <c r="C216" s="1361"/>
      <c r="D216" s="1361"/>
      <c r="E216" s="1361"/>
      <c r="F216" s="1361"/>
      <c r="G216" s="1362"/>
    </row>
    <row r="217" spans="2:7" ht="45.95" customHeight="1" x14ac:dyDescent="0.2">
      <c r="B217" s="1375" t="s">
        <v>767</v>
      </c>
      <c r="C217" s="1376"/>
      <c r="D217" s="1376"/>
      <c r="E217" s="1376"/>
      <c r="F217" s="1376"/>
      <c r="G217" s="1377"/>
    </row>
    <row r="218" spans="2:7" ht="30" customHeight="1" x14ac:dyDescent="0.2">
      <c r="B218" s="1360" t="s">
        <v>1091</v>
      </c>
      <c r="C218" s="1361"/>
      <c r="D218" s="1361"/>
      <c r="E218" s="1361"/>
      <c r="F218" s="1361"/>
      <c r="G218" s="1362"/>
    </row>
    <row r="219" spans="2:7" ht="84" customHeight="1" x14ac:dyDescent="0.2">
      <c r="B219" s="1352" t="s">
        <v>1092</v>
      </c>
      <c r="C219" s="1353"/>
      <c r="D219" s="1353"/>
      <c r="E219" s="1353"/>
      <c r="F219" s="1353"/>
      <c r="G219" s="1354"/>
    </row>
    <row r="220" spans="2:7" ht="30" customHeight="1" x14ac:dyDescent="0.2">
      <c r="B220" s="1360" t="s">
        <v>247</v>
      </c>
      <c r="C220" s="1361"/>
      <c r="D220" s="1361"/>
      <c r="E220" s="1361"/>
      <c r="F220" s="1361"/>
      <c r="G220" s="1362"/>
    </row>
    <row r="221" spans="2:7" ht="74.25" customHeight="1" x14ac:dyDescent="0.2">
      <c r="B221" s="1352" t="s">
        <v>1093</v>
      </c>
      <c r="C221" s="1353"/>
      <c r="D221" s="1353"/>
      <c r="E221" s="1353"/>
      <c r="F221" s="1353"/>
      <c r="G221" s="1354"/>
    </row>
    <row r="222" spans="2:7" ht="30" customHeight="1" x14ac:dyDescent="0.2">
      <c r="B222" s="1263" t="s">
        <v>1094</v>
      </c>
      <c r="C222" s="1264"/>
      <c r="D222" s="1264"/>
      <c r="E222" s="1264"/>
      <c r="F222" s="1264"/>
      <c r="G222" s="1265"/>
    </row>
    <row r="223" spans="2:7" ht="30" customHeight="1" x14ac:dyDescent="0.2">
      <c r="B223" s="1349" t="s">
        <v>1095</v>
      </c>
      <c r="C223" s="1350"/>
      <c r="D223" s="1350"/>
      <c r="E223" s="1350"/>
      <c r="F223" s="1350"/>
      <c r="G223" s="1351"/>
    </row>
    <row r="224" spans="2:7" ht="30" customHeight="1" x14ac:dyDescent="0.2">
      <c r="B224" s="1263" t="s">
        <v>1096</v>
      </c>
      <c r="C224" s="1264"/>
      <c r="D224" s="1264"/>
      <c r="E224" s="1264"/>
      <c r="F224" s="1264"/>
      <c r="G224" s="1265"/>
    </row>
    <row r="225" spans="2:7" ht="39.75" customHeight="1" thickBot="1" x14ac:dyDescent="0.25">
      <c r="B225" s="1349" t="s">
        <v>1097</v>
      </c>
      <c r="C225" s="1350"/>
      <c r="D225" s="1350"/>
      <c r="E225" s="1350"/>
      <c r="F225" s="1350"/>
      <c r="G225" s="1351"/>
    </row>
    <row r="226" spans="2:7" ht="15" customHeight="1" x14ac:dyDescent="0.2">
      <c r="B226" s="1378" t="s">
        <v>774</v>
      </c>
      <c r="C226" s="1379"/>
      <c r="D226" s="1379"/>
      <c r="E226" s="1379"/>
      <c r="F226" s="1379"/>
      <c r="G226" s="1380"/>
    </row>
    <row r="227" spans="2:7" ht="25.5" customHeight="1" thickBot="1" x14ac:dyDescent="0.25">
      <c r="B227" s="1381" t="s">
        <v>1098</v>
      </c>
      <c r="C227" s="1382"/>
      <c r="D227" s="1382"/>
      <c r="E227" s="1382"/>
      <c r="F227" s="1382"/>
      <c r="G227" s="1383"/>
    </row>
    <row r="229" spans="2:7" ht="15" customHeight="1" x14ac:dyDescent="0.2">
      <c r="B229" s="244" t="s">
        <v>1188</v>
      </c>
      <c r="C229" s="244"/>
      <c r="D229" s="244"/>
      <c r="E229" s="244"/>
      <c r="F229" s="244"/>
      <c r="G229" s="244"/>
    </row>
    <row r="230" spans="2:7" ht="15" customHeight="1" x14ac:dyDescent="0.2">
      <c r="B230" s="213"/>
      <c r="C230" s="213"/>
      <c r="D230" s="213"/>
      <c r="E230" s="213"/>
      <c r="F230" s="213"/>
      <c r="G230" s="213"/>
    </row>
    <row r="231" spans="2:7" ht="15" customHeight="1" x14ac:dyDescent="0.2">
      <c r="B231" s="213"/>
      <c r="C231" s="213"/>
      <c r="D231" s="213"/>
      <c r="E231" s="213"/>
      <c r="F231" s="213"/>
      <c r="G231" s="213"/>
    </row>
    <row r="232" spans="2:7" ht="15" customHeight="1" x14ac:dyDescent="0.2">
      <c r="B232" s="213"/>
      <c r="C232" s="213"/>
      <c r="D232" s="213"/>
      <c r="E232" s="213"/>
      <c r="F232" s="213"/>
      <c r="G232" s="213"/>
    </row>
    <row r="233" spans="2:7" ht="15" customHeight="1" x14ac:dyDescent="0.2">
      <c r="B233" s="213"/>
      <c r="C233" s="213"/>
      <c r="D233" s="213"/>
      <c r="E233" s="213"/>
      <c r="F233" s="213"/>
      <c r="G233" s="213"/>
    </row>
    <row r="234" spans="2:7" ht="15" customHeight="1" x14ac:dyDescent="0.2">
      <c r="B234" s="213"/>
      <c r="C234" s="213"/>
      <c r="D234" s="213"/>
      <c r="E234" s="213"/>
      <c r="F234" s="213"/>
      <c r="G234" s="213"/>
    </row>
    <row r="235" spans="2:7" ht="15" customHeight="1" x14ac:dyDescent="0.2">
      <c r="B235" s="213"/>
      <c r="C235" s="213"/>
      <c r="D235" s="213"/>
      <c r="E235" s="213"/>
      <c r="F235" s="213"/>
      <c r="G235" s="213"/>
    </row>
    <row r="236" spans="2:7" s="19" customFormat="1" ht="18" customHeight="1" x14ac:dyDescent="0.25"/>
    <row r="237" spans="2:7" s="19" customFormat="1" ht="18" customHeight="1" x14ac:dyDescent="0.25">
      <c r="D237" s="152"/>
    </row>
    <row r="238" spans="2:7" s="19" customFormat="1" ht="18" customHeight="1" x14ac:dyDescent="0.25">
      <c r="C238" s="219" t="s">
        <v>261</v>
      </c>
      <c r="D238" s="219"/>
      <c r="E238" s="219"/>
      <c r="F238" s="219"/>
    </row>
    <row r="239" spans="2:7" s="19" customFormat="1" ht="18" customHeight="1" x14ac:dyDescent="0.25">
      <c r="C239" s="242" t="s">
        <v>262</v>
      </c>
      <c r="D239" s="242"/>
      <c r="E239" s="242"/>
      <c r="F239" s="242"/>
    </row>
    <row r="240" spans="2:7" s="19" customFormat="1" ht="18" customHeight="1" x14ac:dyDescent="0.25">
      <c r="C240" s="242"/>
      <c r="D240" s="242"/>
      <c r="E240" s="242"/>
      <c r="F240" s="242"/>
    </row>
    <row r="241" spans="3:6" s="19" customFormat="1" ht="18" customHeight="1" x14ac:dyDescent="0.25">
      <c r="C241" s="197"/>
      <c r="D241" s="197"/>
      <c r="E241" s="197"/>
      <c r="F241" s="197"/>
    </row>
    <row r="242" spans="3:6" s="19" customFormat="1" ht="18" customHeight="1" x14ac:dyDescent="0.25">
      <c r="C242" s="197"/>
      <c r="D242" s="197"/>
      <c r="E242" s="197"/>
      <c r="F242" s="197"/>
    </row>
    <row r="243" spans="3:6" s="19" customFormat="1" ht="18" customHeight="1" x14ac:dyDescent="0.25">
      <c r="C243" s="197"/>
      <c r="D243" s="197"/>
      <c r="E243" s="197"/>
      <c r="F243" s="197"/>
    </row>
    <row r="244" spans="3:6" s="19" customFormat="1" ht="18" customHeight="1" x14ac:dyDescent="0.25">
      <c r="C244" s="197"/>
      <c r="D244" s="197"/>
      <c r="E244" s="197"/>
      <c r="F244" s="197"/>
    </row>
    <row r="245" spans="3:6" s="19" customFormat="1" ht="18" customHeight="1" x14ac:dyDescent="0.25">
      <c r="C245" s="198"/>
      <c r="D245" s="199"/>
      <c r="E245" s="198"/>
      <c r="F245" s="198"/>
    </row>
    <row r="246" spans="3:6" s="19" customFormat="1" ht="18" customHeight="1" x14ac:dyDescent="0.25">
      <c r="C246" s="219" t="s">
        <v>263</v>
      </c>
      <c r="D246" s="219"/>
      <c r="E246" s="219"/>
      <c r="F246" s="219"/>
    </row>
    <row r="247" spans="3:6" s="19" customFormat="1" ht="18" customHeight="1" x14ac:dyDescent="0.25">
      <c r="C247" s="242" t="s">
        <v>264</v>
      </c>
      <c r="D247" s="242"/>
      <c r="E247" s="242"/>
      <c r="F247" s="242"/>
    </row>
    <row r="248" spans="3:6" s="44" customFormat="1" ht="15" customHeight="1" x14ac:dyDescent="0.2"/>
    <row r="249" spans="3:6" s="44" customFormat="1" ht="15" customHeight="1" x14ac:dyDescent="0.2"/>
    <row r="250" spans="3:6" s="44" customFormat="1" ht="15" customHeight="1" x14ac:dyDescent="0.2"/>
  </sheetData>
  <mergeCells count="287">
    <mergeCell ref="B224:G224"/>
    <mergeCell ref="B225:G225"/>
    <mergeCell ref="B226:G226"/>
    <mergeCell ref="B227:G227"/>
    <mergeCell ref="C238:F238"/>
    <mergeCell ref="C239:F239"/>
    <mergeCell ref="C240:F240"/>
    <mergeCell ref="C246:F246"/>
    <mergeCell ref="C247:F247"/>
    <mergeCell ref="B229:G229"/>
    <mergeCell ref="B218:G218"/>
    <mergeCell ref="B219:G219"/>
    <mergeCell ref="B220:G220"/>
    <mergeCell ref="B221:G221"/>
    <mergeCell ref="B222:G222"/>
    <mergeCell ref="B223:G223"/>
    <mergeCell ref="B212:G212"/>
    <mergeCell ref="B213:G213"/>
    <mergeCell ref="B214:G214"/>
    <mergeCell ref="B215:G215"/>
    <mergeCell ref="B216:G216"/>
    <mergeCell ref="B217:G217"/>
    <mergeCell ref="B206:G206"/>
    <mergeCell ref="B207:G207"/>
    <mergeCell ref="B208:G208"/>
    <mergeCell ref="B209:G209"/>
    <mergeCell ref="B210:G210"/>
    <mergeCell ref="B211:G211"/>
    <mergeCell ref="B200:G200"/>
    <mergeCell ref="B201:G201"/>
    <mergeCell ref="B202:G202"/>
    <mergeCell ref="B203:G203"/>
    <mergeCell ref="B204:G204"/>
    <mergeCell ref="B205:G205"/>
    <mergeCell ref="B194:G194"/>
    <mergeCell ref="B195:G195"/>
    <mergeCell ref="B196:G196"/>
    <mergeCell ref="B197:G197"/>
    <mergeCell ref="B198:G198"/>
    <mergeCell ref="B199:G199"/>
    <mergeCell ref="B188:G188"/>
    <mergeCell ref="B189:G189"/>
    <mergeCell ref="B190:G190"/>
    <mergeCell ref="B191:G191"/>
    <mergeCell ref="B192:G192"/>
    <mergeCell ref="B193:G193"/>
    <mergeCell ref="B182:G182"/>
    <mergeCell ref="B183:G183"/>
    <mergeCell ref="B184:G184"/>
    <mergeCell ref="B185:G185"/>
    <mergeCell ref="B186:G186"/>
    <mergeCell ref="B187:G187"/>
    <mergeCell ref="B176:G176"/>
    <mergeCell ref="B177:G177"/>
    <mergeCell ref="B178:G178"/>
    <mergeCell ref="B179:G179"/>
    <mergeCell ref="B180:G180"/>
    <mergeCell ref="B181:G181"/>
    <mergeCell ref="B170:G170"/>
    <mergeCell ref="B171:G171"/>
    <mergeCell ref="B172:G172"/>
    <mergeCell ref="B173:G173"/>
    <mergeCell ref="B174:G174"/>
    <mergeCell ref="B175:G175"/>
    <mergeCell ref="B164:G164"/>
    <mergeCell ref="B165:G165"/>
    <mergeCell ref="B166:G166"/>
    <mergeCell ref="B167:G167"/>
    <mergeCell ref="B168:G168"/>
    <mergeCell ref="B169:G169"/>
    <mergeCell ref="B158:G158"/>
    <mergeCell ref="B159:G159"/>
    <mergeCell ref="B160:G160"/>
    <mergeCell ref="B161:G161"/>
    <mergeCell ref="B162:G162"/>
    <mergeCell ref="B163:G163"/>
    <mergeCell ref="B153:G153"/>
    <mergeCell ref="B154:G154"/>
    <mergeCell ref="B155:G155"/>
    <mergeCell ref="B156:G156"/>
    <mergeCell ref="B157:G157"/>
    <mergeCell ref="B149:G149"/>
    <mergeCell ref="B150:G150"/>
    <mergeCell ref="B151:G151"/>
    <mergeCell ref="B152:G152"/>
    <mergeCell ref="B145:E145"/>
    <mergeCell ref="F145:G145"/>
    <mergeCell ref="B146:E146"/>
    <mergeCell ref="F146:G146"/>
    <mergeCell ref="B147:G147"/>
    <mergeCell ref="B148:G148"/>
    <mergeCell ref="B141:G141"/>
    <mergeCell ref="B142:E142"/>
    <mergeCell ref="F142:G142"/>
    <mergeCell ref="B143:E143"/>
    <mergeCell ref="F143:G143"/>
    <mergeCell ref="B144:E144"/>
    <mergeCell ref="F144:G144"/>
    <mergeCell ref="B135:G135"/>
    <mergeCell ref="B136:G136"/>
    <mergeCell ref="B137:G137"/>
    <mergeCell ref="B138:G138"/>
    <mergeCell ref="B139:G139"/>
    <mergeCell ref="B140:G140"/>
    <mergeCell ref="B132:E132"/>
    <mergeCell ref="F132:G132"/>
    <mergeCell ref="B133:E133"/>
    <mergeCell ref="F133:G133"/>
    <mergeCell ref="B134:E134"/>
    <mergeCell ref="F134:G134"/>
    <mergeCell ref="B127:G127"/>
    <mergeCell ref="B128:G128"/>
    <mergeCell ref="B129:G129"/>
    <mergeCell ref="B130:E130"/>
    <mergeCell ref="F130:G130"/>
    <mergeCell ref="B131:E131"/>
    <mergeCell ref="F131:G131"/>
    <mergeCell ref="B123:E123"/>
    <mergeCell ref="F123:G123"/>
    <mergeCell ref="B124:E124"/>
    <mergeCell ref="F124:G124"/>
    <mergeCell ref="B125:G125"/>
    <mergeCell ref="B126:G126"/>
    <mergeCell ref="B120:E120"/>
    <mergeCell ref="F120:G120"/>
    <mergeCell ref="B121:E121"/>
    <mergeCell ref="F121:G121"/>
    <mergeCell ref="B122:E122"/>
    <mergeCell ref="F122:G122"/>
    <mergeCell ref="B116:E116"/>
    <mergeCell ref="F116:G116"/>
    <mergeCell ref="B117:E117"/>
    <mergeCell ref="F117:G117"/>
    <mergeCell ref="B118:G118"/>
    <mergeCell ref="B119:G119"/>
    <mergeCell ref="B112:G112"/>
    <mergeCell ref="B113:E113"/>
    <mergeCell ref="F113:G113"/>
    <mergeCell ref="B114:E114"/>
    <mergeCell ref="F114:G114"/>
    <mergeCell ref="B115:E115"/>
    <mergeCell ref="F115:G115"/>
    <mergeCell ref="B104:G104"/>
    <mergeCell ref="B105:G105"/>
    <mergeCell ref="B107:G107"/>
    <mergeCell ref="B108:G108"/>
    <mergeCell ref="B109:G109"/>
    <mergeCell ref="B111:G111"/>
    <mergeCell ref="B98:G98"/>
    <mergeCell ref="B99:G99"/>
    <mergeCell ref="B100:G100"/>
    <mergeCell ref="B101:G101"/>
    <mergeCell ref="B102:G102"/>
    <mergeCell ref="B103:G103"/>
    <mergeCell ref="B92:G92"/>
    <mergeCell ref="B93:G93"/>
    <mergeCell ref="B94:G94"/>
    <mergeCell ref="B95:G95"/>
    <mergeCell ref="B96:G96"/>
    <mergeCell ref="B97:G97"/>
    <mergeCell ref="B86:G86"/>
    <mergeCell ref="B87:G87"/>
    <mergeCell ref="B88:G88"/>
    <mergeCell ref="B89:G89"/>
    <mergeCell ref="B90:G90"/>
    <mergeCell ref="B91:G91"/>
    <mergeCell ref="B80:G80"/>
    <mergeCell ref="B81:G81"/>
    <mergeCell ref="B82:G82"/>
    <mergeCell ref="B83:G83"/>
    <mergeCell ref="B84:G84"/>
    <mergeCell ref="B85:G85"/>
    <mergeCell ref="B75:G75"/>
    <mergeCell ref="B76:G76"/>
    <mergeCell ref="B77:G77"/>
    <mergeCell ref="B78:G78"/>
    <mergeCell ref="B79:G79"/>
    <mergeCell ref="B69:G69"/>
    <mergeCell ref="B70:G70"/>
    <mergeCell ref="B71:G71"/>
    <mergeCell ref="B72:G72"/>
    <mergeCell ref="B73:G73"/>
    <mergeCell ref="B74:G74"/>
    <mergeCell ref="B64:G64"/>
    <mergeCell ref="B65:G65"/>
    <mergeCell ref="B66:G66"/>
    <mergeCell ref="B67:G67"/>
    <mergeCell ref="B68:G68"/>
    <mergeCell ref="B58:E58"/>
    <mergeCell ref="F58:G58"/>
    <mergeCell ref="B60:G60"/>
    <mergeCell ref="B61:G61"/>
    <mergeCell ref="B62:G62"/>
    <mergeCell ref="B63:G63"/>
    <mergeCell ref="B55:E55"/>
    <mergeCell ref="F55:G55"/>
    <mergeCell ref="B56:E56"/>
    <mergeCell ref="F56:G56"/>
    <mergeCell ref="B57:E57"/>
    <mergeCell ref="F57:G57"/>
    <mergeCell ref="B52:E52"/>
    <mergeCell ref="F52:G52"/>
    <mergeCell ref="B53:E53"/>
    <mergeCell ref="F53:G53"/>
    <mergeCell ref="B54:E54"/>
    <mergeCell ref="F54:G54"/>
    <mergeCell ref="B49:E49"/>
    <mergeCell ref="F49:G49"/>
    <mergeCell ref="B50:E50"/>
    <mergeCell ref="F50:G50"/>
    <mergeCell ref="B51:E51"/>
    <mergeCell ref="F51:G51"/>
    <mergeCell ref="B47:E47"/>
    <mergeCell ref="F47:G47"/>
    <mergeCell ref="B48:E48"/>
    <mergeCell ref="F48:G48"/>
    <mergeCell ref="B44:E44"/>
    <mergeCell ref="F44:G44"/>
    <mergeCell ref="B45:E45"/>
    <mergeCell ref="F45:G45"/>
    <mergeCell ref="B46:E46"/>
    <mergeCell ref="F46:G46"/>
    <mergeCell ref="B42:E42"/>
    <mergeCell ref="F42:G42"/>
    <mergeCell ref="B43:E43"/>
    <mergeCell ref="F43:G43"/>
    <mergeCell ref="B40:E40"/>
    <mergeCell ref="F40:G40"/>
    <mergeCell ref="B41:E41"/>
    <mergeCell ref="F41:G41"/>
    <mergeCell ref="B37:E37"/>
    <mergeCell ref="F37:G37"/>
    <mergeCell ref="B38:E38"/>
    <mergeCell ref="F38:G38"/>
    <mergeCell ref="B39:E39"/>
    <mergeCell ref="F39:G39"/>
    <mergeCell ref="B34:E34"/>
    <mergeCell ref="F34:G34"/>
    <mergeCell ref="B35:E35"/>
    <mergeCell ref="F35:G35"/>
    <mergeCell ref="B36:E36"/>
    <mergeCell ref="F36:G36"/>
    <mergeCell ref="B31:E31"/>
    <mergeCell ref="F31:G31"/>
    <mergeCell ref="B32:E32"/>
    <mergeCell ref="F32:G32"/>
    <mergeCell ref="B33:E33"/>
    <mergeCell ref="F33:G33"/>
    <mergeCell ref="B29:E29"/>
    <mergeCell ref="F29:G29"/>
    <mergeCell ref="B30:E30"/>
    <mergeCell ref="F30:G30"/>
    <mergeCell ref="B25:E25"/>
    <mergeCell ref="F25:G25"/>
    <mergeCell ref="B26:E26"/>
    <mergeCell ref="F26:G26"/>
    <mergeCell ref="B27:E27"/>
    <mergeCell ref="F27:G27"/>
    <mergeCell ref="B23:E23"/>
    <mergeCell ref="F23:G23"/>
    <mergeCell ref="B24:E24"/>
    <mergeCell ref="F24:G24"/>
    <mergeCell ref="B20:E20"/>
    <mergeCell ref="F20:G20"/>
    <mergeCell ref="B21:E21"/>
    <mergeCell ref="F21:G21"/>
    <mergeCell ref="B28:E28"/>
    <mergeCell ref="F28:G28"/>
    <mergeCell ref="B19:E19"/>
    <mergeCell ref="F19:G19"/>
    <mergeCell ref="C9:E9"/>
    <mergeCell ref="C10:E10"/>
    <mergeCell ref="B11:G11"/>
    <mergeCell ref="B12:G12"/>
    <mergeCell ref="B14:G14"/>
    <mergeCell ref="B15:G15"/>
    <mergeCell ref="B22:E22"/>
    <mergeCell ref="F22:G22"/>
    <mergeCell ref="B3:G3"/>
    <mergeCell ref="B4:G4"/>
    <mergeCell ref="B5:G5"/>
    <mergeCell ref="B6:G6"/>
    <mergeCell ref="C7:G7"/>
    <mergeCell ref="C8:E8"/>
    <mergeCell ref="B16:G16"/>
    <mergeCell ref="B17:G17"/>
    <mergeCell ref="B18:G18"/>
  </mergeCells>
  <printOptions horizontalCentered="1"/>
  <pageMargins left="0.70866141732283472" right="0.70866141732283472" top="1.3385826771653544" bottom="0.74803149606299213" header="0" footer="0"/>
  <pageSetup scale="31" orientation="portrait" r:id="rId1"/>
  <headerFooter scaleWithDoc="0" alignWithMargins="0">
    <oddHeader>&amp;C&amp;G</oddHeader>
    <oddFooter>&amp;L1LF-FR-0071                                                               
Versión: 10
&amp;C&amp;P&amp;Raprobación:  17/06/2024</oddFooter>
  </headerFooter>
  <rowBreaks count="5" manualBreakCount="5">
    <brk id="69" max="7" man="1"/>
    <brk id="92" max="7" man="1"/>
    <brk id="135" max="7" man="1"/>
    <brk id="169" max="7" man="1"/>
    <brk id="205" max="7" man="1"/>
  </rowBreaks>
  <colBreaks count="1" manualBreakCount="1">
    <brk id="8" max="204" man="1"/>
  </colBreaks>
  <drawing r:id="rId2"/>
  <legacyDrawingHF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D233D-B37D-42AC-A320-D23CA06BD070}">
  <dimension ref="B1:K47"/>
  <sheetViews>
    <sheetView showGridLines="0" view="pageBreakPreview" topLeftCell="A25" zoomScaleNormal="100" zoomScaleSheetLayoutView="100" workbookViewId="0">
      <selection activeCell="Q35" sqref="Q35"/>
    </sheetView>
  </sheetViews>
  <sheetFormatPr baseColWidth="10" defaultColWidth="9.140625" defaultRowHeight="15" x14ac:dyDescent="0.25"/>
  <cols>
    <col min="1" max="1" width="9.140625" style="94"/>
    <col min="2" max="2" width="10.140625" style="94" customWidth="1"/>
    <col min="3" max="3" width="38.5703125" style="94" customWidth="1"/>
    <col min="4" max="4" width="16.5703125" style="94" customWidth="1"/>
    <col min="5" max="5" width="21" style="94" customWidth="1"/>
    <col min="6" max="6" width="15" style="94" customWidth="1"/>
    <col min="7" max="7" width="17.5703125" style="94" customWidth="1"/>
    <col min="8" max="8" width="22.140625" style="94" customWidth="1"/>
    <col min="9" max="9" width="23.5703125" style="94" customWidth="1"/>
    <col min="10" max="10" width="29.42578125" style="94" customWidth="1"/>
    <col min="11" max="16384" width="9.140625" style="94"/>
  </cols>
  <sheetData>
    <row r="1" spans="2:10" ht="31.5" customHeight="1" thickBot="1" x14ac:dyDescent="0.3"/>
    <row r="2" spans="2:10" ht="46.5" customHeight="1" thickBot="1" x14ac:dyDescent="0.3">
      <c r="B2" s="227" t="s">
        <v>0</v>
      </c>
      <c r="C2" s="228"/>
      <c r="D2" s="228"/>
      <c r="E2" s="228"/>
      <c r="F2" s="228"/>
      <c r="G2" s="228"/>
      <c r="H2" s="228"/>
      <c r="I2" s="228"/>
      <c r="J2" s="229"/>
    </row>
    <row r="3" spans="2:10" ht="25.5" customHeight="1" x14ac:dyDescent="0.25">
      <c r="B3" s="230" t="s">
        <v>1099</v>
      </c>
      <c r="C3" s="231"/>
      <c r="D3" s="231"/>
      <c r="E3" s="231"/>
      <c r="F3" s="231"/>
      <c r="G3" s="231"/>
      <c r="H3" s="231"/>
      <c r="I3" s="231"/>
      <c r="J3" s="232"/>
    </row>
    <row r="4" spans="2:10" ht="29.25" customHeight="1" x14ac:dyDescent="0.25">
      <c r="B4" s="233" t="s">
        <v>1100</v>
      </c>
      <c r="C4" s="234"/>
      <c r="D4" s="234"/>
      <c r="E4" s="234"/>
      <c r="F4" s="234"/>
      <c r="G4" s="234"/>
      <c r="H4" s="234"/>
      <c r="I4" s="234"/>
      <c r="J4" s="235"/>
    </row>
    <row r="5" spans="2:10" ht="30.75" customHeight="1" x14ac:dyDescent="0.25">
      <c r="B5" s="236" t="s">
        <v>1101</v>
      </c>
      <c r="C5" s="237"/>
      <c r="D5" s="237"/>
      <c r="E5" s="237"/>
      <c r="F5" s="237"/>
      <c r="G5" s="237"/>
      <c r="H5" s="237"/>
      <c r="I5" s="237"/>
      <c r="J5" s="238"/>
    </row>
    <row r="6" spans="2:10" ht="66" customHeight="1" thickBot="1" x14ac:dyDescent="0.3">
      <c r="B6" s="239" t="s">
        <v>1102</v>
      </c>
      <c r="C6" s="240"/>
      <c r="D6" s="240"/>
      <c r="E6" s="240"/>
      <c r="F6" s="240"/>
      <c r="G6" s="240"/>
      <c r="H6" s="240"/>
      <c r="I6" s="240"/>
      <c r="J6" s="241"/>
    </row>
    <row r="7" spans="2:10" ht="23.25" customHeight="1" thickBot="1" x14ac:dyDescent="0.3">
      <c r="B7" s="223" t="s">
        <v>1103</v>
      </c>
      <c r="C7" s="224"/>
      <c r="D7" s="224"/>
      <c r="E7" s="224"/>
      <c r="F7" s="224"/>
      <c r="G7" s="224"/>
      <c r="H7" s="224"/>
      <c r="I7" s="224"/>
      <c r="J7" s="225"/>
    </row>
    <row r="8" spans="2:10" ht="57" customHeight="1" thickBot="1" x14ac:dyDescent="0.3">
      <c r="B8" s="220" t="s">
        <v>1104</v>
      </c>
      <c r="C8" s="221"/>
      <c r="D8" s="221"/>
      <c r="E8" s="221"/>
      <c r="F8" s="221"/>
      <c r="G8" s="221"/>
      <c r="H8" s="221"/>
      <c r="I8" s="221"/>
      <c r="J8" s="222"/>
    </row>
    <row r="9" spans="2:10" ht="33.75" customHeight="1" thickBot="1" x14ac:dyDescent="0.3">
      <c r="B9" s="223" t="s">
        <v>1105</v>
      </c>
      <c r="C9" s="224"/>
      <c r="D9" s="224"/>
      <c r="E9" s="224"/>
      <c r="F9" s="224"/>
      <c r="G9" s="224"/>
      <c r="H9" s="224"/>
      <c r="I9" s="224"/>
      <c r="J9" s="225"/>
    </row>
    <row r="10" spans="2:10" ht="27.75" customHeight="1" thickBot="1" x14ac:dyDescent="0.3">
      <c r="B10" s="220" t="s">
        <v>1106</v>
      </c>
      <c r="C10" s="221"/>
      <c r="D10" s="221"/>
      <c r="E10" s="221"/>
      <c r="F10" s="221"/>
      <c r="G10" s="221"/>
      <c r="H10" s="221"/>
      <c r="I10" s="221"/>
      <c r="J10" s="222"/>
    </row>
    <row r="11" spans="2:10" ht="43.5" customHeight="1" x14ac:dyDescent="0.25">
      <c r="B11" s="164" t="s">
        <v>1107</v>
      </c>
      <c r="C11" s="95" t="s">
        <v>1108</v>
      </c>
      <c r="D11" s="95" t="s">
        <v>1109</v>
      </c>
      <c r="E11" s="96" t="s">
        <v>1110</v>
      </c>
      <c r="F11" s="95" t="s">
        <v>1111</v>
      </c>
      <c r="G11" s="96" t="s">
        <v>1112</v>
      </c>
      <c r="H11" s="95" t="s">
        <v>1113</v>
      </c>
      <c r="I11" s="96" t="s">
        <v>1114</v>
      </c>
      <c r="J11" s="165" t="s">
        <v>1115</v>
      </c>
    </row>
    <row r="12" spans="2:10" ht="30" customHeight="1" x14ac:dyDescent="0.25">
      <c r="B12" s="166">
        <v>1</v>
      </c>
      <c r="C12" s="226" t="s">
        <v>1116</v>
      </c>
      <c r="D12" s="99" t="s">
        <v>1117</v>
      </c>
      <c r="E12" s="226" t="s">
        <v>1118</v>
      </c>
      <c r="F12" s="226" t="s">
        <v>1119</v>
      </c>
      <c r="G12" s="226" t="s">
        <v>1120</v>
      </c>
      <c r="H12" s="99" t="s">
        <v>1121</v>
      </c>
      <c r="I12" s="100">
        <v>919615000</v>
      </c>
      <c r="J12" s="167">
        <f t="shared" ref="J12:J28" si="0">I12*8%</f>
        <v>73569200</v>
      </c>
    </row>
    <row r="13" spans="2:10" ht="23.25" customHeight="1" x14ac:dyDescent="0.25">
      <c r="B13" s="166">
        <v>2</v>
      </c>
      <c r="C13" s="226"/>
      <c r="D13" s="101" t="s">
        <v>1122</v>
      </c>
      <c r="E13" s="226"/>
      <c r="F13" s="226"/>
      <c r="G13" s="226"/>
      <c r="H13" s="99" t="s">
        <v>1123</v>
      </c>
      <c r="I13" s="100">
        <v>24710000</v>
      </c>
      <c r="J13" s="167">
        <f t="shared" si="0"/>
        <v>1976800</v>
      </c>
    </row>
    <row r="14" spans="2:10" ht="26.25" customHeight="1" x14ac:dyDescent="0.25">
      <c r="B14" s="166">
        <v>3</v>
      </c>
      <c r="C14" s="226"/>
      <c r="D14" s="99" t="s">
        <v>1124</v>
      </c>
      <c r="E14" s="226"/>
      <c r="F14" s="226"/>
      <c r="G14" s="226"/>
      <c r="H14" s="99" t="s">
        <v>1123</v>
      </c>
      <c r="I14" s="100">
        <v>24710000</v>
      </c>
      <c r="J14" s="167">
        <f t="shared" si="0"/>
        <v>1976800</v>
      </c>
    </row>
    <row r="15" spans="2:10" ht="40.5" customHeight="1" x14ac:dyDescent="0.25">
      <c r="B15" s="166">
        <v>4</v>
      </c>
      <c r="C15" s="102" t="s">
        <v>1125</v>
      </c>
      <c r="D15" s="103" t="s">
        <v>1126</v>
      </c>
      <c r="E15" s="103" t="s">
        <v>1127</v>
      </c>
      <c r="F15" s="103" t="s">
        <v>1128</v>
      </c>
      <c r="G15" s="103" t="s">
        <v>1129</v>
      </c>
      <c r="H15" s="104" t="s">
        <v>1130</v>
      </c>
      <c r="I15" s="100">
        <v>551271000</v>
      </c>
      <c r="J15" s="167">
        <f t="shared" si="0"/>
        <v>44101680</v>
      </c>
    </row>
    <row r="16" spans="2:10" ht="40.5" customHeight="1" x14ac:dyDescent="0.25">
      <c r="B16" s="166">
        <v>5</v>
      </c>
      <c r="C16" s="102" t="s">
        <v>1131</v>
      </c>
      <c r="D16" s="105" t="s">
        <v>1132</v>
      </c>
      <c r="E16" s="103" t="s">
        <v>1133</v>
      </c>
      <c r="F16" s="103" t="s">
        <v>1134</v>
      </c>
      <c r="G16" s="103" t="s">
        <v>1135</v>
      </c>
      <c r="H16" s="104" t="s">
        <v>1136</v>
      </c>
      <c r="I16" s="100">
        <v>255081000</v>
      </c>
      <c r="J16" s="167">
        <f t="shared" si="0"/>
        <v>20406480</v>
      </c>
    </row>
    <row r="17" spans="2:11" ht="40.5" customHeight="1" x14ac:dyDescent="0.25">
      <c r="B17" s="166">
        <v>6</v>
      </c>
      <c r="C17" s="102" t="s">
        <v>1137</v>
      </c>
      <c r="D17" s="99" t="s">
        <v>1138</v>
      </c>
      <c r="E17" s="99" t="s">
        <v>1127</v>
      </c>
      <c r="F17" s="102" t="s">
        <v>1139</v>
      </c>
      <c r="G17" s="102" t="s">
        <v>1140</v>
      </c>
      <c r="H17" s="99" t="s">
        <v>1141</v>
      </c>
      <c r="I17" s="100">
        <v>2753054000</v>
      </c>
      <c r="J17" s="167">
        <f t="shared" si="0"/>
        <v>220244320</v>
      </c>
    </row>
    <row r="18" spans="2:11" ht="40.5" customHeight="1" x14ac:dyDescent="0.25">
      <c r="B18" s="166">
        <v>7</v>
      </c>
      <c r="C18" s="102" t="s">
        <v>1142</v>
      </c>
      <c r="D18" s="168" t="s">
        <v>1143</v>
      </c>
      <c r="E18" s="103" t="s">
        <v>1144</v>
      </c>
      <c r="F18" s="103" t="s">
        <v>1144</v>
      </c>
      <c r="G18" s="103" t="s">
        <v>1145</v>
      </c>
      <c r="H18" s="104" t="s">
        <v>1130</v>
      </c>
      <c r="I18" s="100">
        <v>941059000</v>
      </c>
      <c r="J18" s="167">
        <f t="shared" si="0"/>
        <v>75284720</v>
      </c>
    </row>
    <row r="19" spans="2:11" ht="40.5" customHeight="1" x14ac:dyDescent="0.25">
      <c r="B19" s="166">
        <v>8</v>
      </c>
      <c r="C19" s="102" t="s">
        <v>1146</v>
      </c>
      <c r="D19" s="99" t="s">
        <v>1147</v>
      </c>
      <c r="E19" s="99" t="s">
        <v>1127</v>
      </c>
      <c r="F19" s="99" t="s">
        <v>1148</v>
      </c>
      <c r="G19" s="102" t="s">
        <v>1140</v>
      </c>
      <c r="H19" s="99" t="s">
        <v>1149</v>
      </c>
      <c r="I19" s="100">
        <v>4404818000</v>
      </c>
      <c r="J19" s="167">
        <f t="shared" si="0"/>
        <v>352385440</v>
      </c>
      <c r="K19" s="97"/>
    </row>
    <row r="20" spans="2:11" ht="40.5" customHeight="1" x14ac:dyDescent="0.25">
      <c r="B20" s="166">
        <v>9</v>
      </c>
      <c r="C20" s="102" t="s">
        <v>1150</v>
      </c>
      <c r="D20" s="106" t="s">
        <v>1151</v>
      </c>
      <c r="E20" s="103" t="s">
        <v>1144</v>
      </c>
      <c r="F20" s="103" t="s">
        <v>1144</v>
      </c>
      <c r="G20" s="103" t="s">
        <v>1145</v>
      </c>
      <c r="H20" s="104" t="s">
        <v>1152</v>
      </c>
      <c r="I20" s="100">
        <v>40548049000</v>
      </c>
      <c r="J20" s="167">
        <f t="shared" si="0"/>
        <v>3243843920</v>
      </c>
    </row>
    <row r="21" spans="2:11" ht="40.5" customHeight="1" x14ac:dyDescent="0.25">
      <c r="B21" s="166">
        <v>10</v>
      </c>
      <c r="C21" s="102" t="s">
        <v>1153</v>
      </c>
      <c r="D21" s="103" t="s">
        <v>1154</v>
      </c>
      <c r="E21" s="103" t="s">
        <v>1155</v>
      </c>
      <c r="F21" s="103" t="s">
        <v>1156</v>
      </c>
      <c r="G21" s="103" t="s">
        <v>1145</v>
      </c>
      <c r="H21" s="104" t="s">
        <v>1157</v>
      </c>
      <c r="I21" s="100">
        <v>417256000</v>
      </c>
      <c r="J21" s="167">
        <f t="shared" si="0"/>
        <v>33380480</v>
      </c>
    </row>
    <row r="22" spans="2:11" ht="40.5" customHeight="1" x14ac:dyDescent="0.25">
      <c r="B22" s="166">
        <v>11</v>
      </c>
      <c r="C22" s="102" t="s">
        <v>1158</v>
      </c>
      <c r="D22" s="99" t="s">
        <v>1159</v>
      </c>
      <c r="E22" s="99" t="s">
        <v>1160</v>
      </c>
      <c r="F22" s="99" t="s">
        <v>1161</v>
      </c>
      <c r="G22" s="99" t="s">
        <v>1162</v>
      </c>
      <c r="H22" s="102" t="s">
        <v>1163</v>
      </c>
      <c r="I22" s="100">
        <v>2816752000</v>
      </c>
      <c r="J22" s="167">
        <f t="shared" si="0"/>
        <v>225340160</v>
      </c>
    </row>
    <row r="23" spans="2:11" ht="40.5" customHeight="1" x14ac:dyDescent="0.25">
      <c r="B23" s="166">
        <v>12</v>
      </c>
      <c r="C23" s="107" t="s">
        <v>1164</v>
      </c>
      <c r="D23" s="99" t="s">
        <v>1165</v>
      </c>
      <c r="E23" s="107" t="s">
        <v>1160</v>
      </c>
      <c r="F23" s="107" t="s">
        <v>1161</v>
      </c>
      <c r="G23" s="107" t="s">
        <v>1166</v>
      </c>
      <c r="H23" s="107" t="s">
        <v>1130</v>
      </c>
      <c r="I23" s="100">
        <v>3171623000</v>
      </c>
      <c r="J23" s="167">
        <f t="shared" si="0"/>
        <v>253729840</v>
      </c>
    </row>
    <row r="24" spans="2:11" ht="40.5" customHeight="1" x14ac:dyDescent="0.25">
      <c r="B24" s="166">
        <v>13</v>
      </c>
      <c r="C24" s="108" t="s">
        <v>1167</v>
      </c>
      <c r="D24" s="109" t="s">
        <v>1168</v>
      </c>
      <c r="E24" s="110" t="s">
        <v>1169</v>
      </c>
      <c r="F24" s="103" t="s">
        <v>1170</v>
      </c>
      <c r="G24" s="103" t="s">
        <v>1145</v>
      </c>
      <c r="H24" s="104" t="s">
        <v>1171</v>
      </c>
      <c r="I24" s="100">
        <v>29172000</v>
      </c>
      <c r="J24" s="167">
        <f t="shared" si="0"/>
        <v>2333760</v>
      </c>
    </row>
    <row r="25" spans="2:11" ht="40.5" customHeight="1" x14ac:dyDescent="0.25">
      <c r="B25" s="166">
        <v>14</v>
      </c>
      <c r="C25" s="102" t="s">
        <v>1172</v>
      </c>
      <c r="D25" s="111" t="s">
        <v>1173</v>
      </c>
      <c r="E25" s="99" t="s">
        <v>1174</v>
      </c>
      <c r="F25" s="111" t="s">
        <v>1175</v>
      </c>
      <c r="G25" s="99" t="s">
        <v>1176</v>
      </c>
      <c r="H25" s="111" t="s">
        <v>1177</v>
      </c>
      <c r="I25" s="100">
        <v>483522000</v>
      </c>
      <c r="J25" s="167">
        <f t="shared" si="0"/>
        <v>38681760</v>
      </c>
    </row>
    <row r="26" spans="2:11" ht="40.5" customHeight="1" x14ac:dyDescent="0.25">
      <c r="B26" s="166">
        <v>15</v>
      </c>
      <c r="C26" s="102" t="s">
        <v>1172</v>
      </c>
      <c r="D26" s="112" t="s">
        <v>1178</v>
      </c>
      <c r="E26" s="113" t="s">
        <v>1174</v>
      </c>
      <c r="F26" s="112" t="s">
        <v>1175</v>
      </c>
      <c r="G26" s="113" t="s">
        <v>1176</v>
      </c>
      <c r="H26" s="112" t="s">
        <v>1179</v>
      </c>
      <c r="I26" s="114">
        <v>1100963000</v>
      </c>
      <c r="J26" s="167">
        <f t="shared" si="0"/>
        <v>88077040</v>
      </c>
    </row>
    <row r="27" spans="2:11" ht="40.5" customHeight="1" x14ac:dyDescent="0.25">
      <c r="B27" s="166">
        <v>16</v>
      </c>
      <c r="C27" s="102" t="s">
        <v>1180</v>
      </c>
      <c r="D27" s="168" t="s">
        <v>1181</v>
      </c>
      <c r="E27" s="103" t="s">
        <v>1144</v>
      </c>
      <c r="F27" s="103" t="s">
        <v>1144</v>
      </c>
      <c r="G27" s="103" t="s">
        <v>1182</v>
      </c>
      <c r="H27" s="104" t="s">
        <v>1183</v>
      </c>
      <c r="I27" s="100">
        <v>6776771000</v>
      </c>
      <c r="J27" s="169">
        <f t="shared" si="0"/>
        <v>542141680</v>
      </c>
    </row>
    <row r="28" spans="2:11" ht="40.5" customHeight="1" x14ac:dyDescent="0.25">
      <c r="B28" s="170">
        <v>17</v>
      </c>
      <c r="C28" s="115" t="s">
        <v>1184</v>
      </c>
      <c r="D28" s="111" t="s">
        <v>1185</v>
      </c>
      <c r="E28" s="111" t="s">
        <v>1160</v>
      </c>
      <c r="F28" s="111" t="s">
        <v>1161</v>
      </c>
      <c r="G28" s="111" t="s">
        <v>1166</v>
      </c>
      <c r="H28" s="111" t="s">
        <v>1130</v>
      </c>
      <c r="I28" s="116">
        <v>2634479000</v>
      </c>
      <c r="J28" s="169">
        <f t="shared" si="0"/>
        <v>210758320</v>
      </c>
      <c r="K28" s="97"/>
    </row>
    <row r="29" spans="2:11" ht="19.5" customHeight="1" thickBot="1" x14ac:dyDescent="0.3">
      <c r="B29" s="171"/>
      <c r="C29" s="172"/>
      <c r="D29" s="172"/>
      <c r="E29" s="172"/>
      <c r="F29" s="172"/>
      <c r="G29" s="172"/>
      <c r="H29" s="172"/>
      <c r="I29" s="173">
        <f>SUM(I12:I28)</f>
        <v>67852905000</v>
      </c>
      <c r="J29" s="174">
        <f>SUM(J12:J28)</f>
        <v>5428232400</v>
      </c>
    </row>
    <row r="30" spans="2:11" ht="22.5" customHeight="1" x14ac:dyDescent="0.25">
      <c r="J30" s="98"/>
      <c r="K30" s="195" t="s">
        <v>1186</v>
      </c>
    </row>
    <row r="31" spans="2:11" ht="36.75" customHeight="1" x14ac:dyDescent="0.25">
      <c r="B31" s="218" t="s">
        <v>1188</v>
      </c>
      <c r="C31" s="218"/>
      <c r="D31" s="218"/>
      <c r="E31" s="218"/>
      <c r="F31" s="218"/>
      <c r="G31" s="218"/>
      <c r="H31" s="218"/>
      <c r="I31" s="218"/>
      <c r="J31" s="218"/>
      <c r="K31" s="195"/>
    </row>
    <row r="32" spans="2:11" ht="72.75" customHeight="1" x14ac:dyDescent="0.25">
      <c r="B32" s="178"/>
      <c r="C32" s="177"/>
      <c r="D32" s="177"/>
      <c r="E32" s="177"/>
      <c r="F32" s="177"/>
      <c r="G32" s="177"/>
      <c r="J32" s="98"/>
      <c r="K32" s="195"/>
    </row>
    <row r="33" spans="4:7" s="19" customFormat="1" ht="18" customHeight="1" x14ac:dyDescent="0.25"/>
    <row r="34" spans="4:7" s="19" customFormat="1" ht="18" customHeight="1" x14ac:dyDescent="0.25">
      <c r="E34" s="152"/>
    </row>
    <row r="35" spans="4:7" s="19" customFormat="1" ht="18" customHeight="1" x14ac:dyDescent="0.25">
      <c r="D35" s="219" t="s">
        <v>261</v>
      </c>
      <c r="E35" s="219"/>
      <c r="F35" s="219"/>
      <c r="G35" s="219"/>
    </row>
    <row r="36" spans="4:7" s="19" customFormat="1" ht="18" customHeight="1" x14ac:dyDescent="0.25">
      <c r="D36" s="242" t="s">
        <v>262</v>
      </c>
      <c r="E36" s="242"/>
      <c r="F36" s="242"/>
      <c r="G36" s="242"/>
    </row>
    <row r="37" spans="4:7" s="19" customFormat="1" ht="18" customHeight="1" x14ac:dyDescent="0.25">
      <c r="D37" s="242"/>
      <c r="E37" s="242"/>
      <c r="F37" s="242"/>
      <c r="G37" s="242"/>
    </row>
    <row r="38" spans="4:7" s="19" customFormat="1" ht="52.5" customHeight="1" x14ac:dyDescent="0.25">
      <c r="D38" s="197"/>
      <c r="E38" s="197"/>
      <c r="F38" s="197"/>
      <c r="G38" s="197"/>
    </row>
    <row r="39" spans="4:7" s="19" customFormat="1" ht="18" customHeight="1" x14ac:dyDescent="0.25">
      <c r="D39" s="197"/>
      <c r="E39" s="197"/>
      <c r="F39" s="197"/>
      <c r="G39" s="197"/>
    </row>
    <row r="40" spans="4:7" s="19" customFormat="1" ht="18" customHeight="1" x14ac:dyDescent="0.25">
      <c r="D40" s="197"/>
      <c r="E40" s="197"/>
      <c r="F40" s="197"/>
      <c r="G40" s="197"/>
    </row>
    <row r="41" spans="4:7" s="19" customFormat="1" ht="18" customHeight="1" x14ac:dyDescent="0.25">
      <c r="D41" s="198"/>
      <c r="E41" s="199"/>
      <c r="F41" s="198"/>
      <c r="G41" s="198"/>
    </row>
    <row r="42" spans="4:7" s="19" customFormat="1" ht="18" customHeight="1" x14ac:dyDescent="0.25">
      <c r="D42" s="219" t="s">
        <v>263</v>
      </c>
      <c r="E42" s="219"/>
      <c r="F42" s="219"/>
      <c r="G42" s="219"/>
    </row>
    <row r="43" spans="4:7" s="19" customFormat="1" ht="18" customHeight="1" x14ac:dyDescent="0.25">
      <c r="D43" s="242" t="s">
        <v>264</v>
      </c>
      <c r="E43" s="242"/>
      <c r="F43" s="242"/>
      <c r="G43" s="242"/>
    </row>
    <row r="44" spans="4:7" s="44" customFormat="1" ht="15" customHeight="1" x14ac:dyDescent="0.2">
      <c r="D44" s="217"/>
      <c r="E44" s="217"/>
      <c r="F44" s="217"/>
      <c r="G44" s="217"/>
    </row>
    <row r="45" spans="4:7" s="44" customFormat="1" ht="15" customHeight="1" x14ac:dyDescent="0.2">
      <c r="D45" s="217"/>
      <c r="E45" s="217"/>
      <c r="F45" s="217"/>
      <c r="G45" s="217"/>
    </row>
    <row r="46" spans="4:7" s="44" customFormat="1" ht="15" customHeight="1" x14ac:dyDescent="0.2"/>
    <row r="47" spans="4:7" x14ac:dyDescent="0.25">
      <c r="E47" s="243"/>
      <c r="F47" s="243"/>
      <c r="G47" s="243"/>
    </row>
  </sheetData>
  <mergeCells count="20">
    <mergeCell ref="D36:G36"/>
    <mergeCell ref="D37:G37"/>
    <mergeCell ref="D42:G42"/>
    <mergeCell ref="D43:G43"/>
    <mergeCell ref="E47:G47"/>
    <mergeCell ref="B7:J7"/>
    <mergeCell ref="B2:J2"/>
    <mergeCell ref="B3:J3"/>
    <mergeCell ref="B4:J4"/>
    <mergeCell ref="B5:J5"/>
    <mergeCell ref="B6:J6"/>
    <mergeCell ref="B31:J31"/>
    <mergeCell ref="D35:G35"/>
    <mergeCell ref="B8:J8"/>
    <mergeCell ref="B9:J9"/>
    <mergeCell ref="B10:J10"/>
    <mergeCell ref="C12:C14"/>
    <mergeCell ref="E12:E14"/>
    <mergeCell ref="F12:F14"/>
    <mergeCell ref="G12:G14"/>
  </mergeCells>
  <pageMargins left="0.70866141732283472" right="0.70866141732283472" top="1.5354330708661419" bottom="0.74803149606299213" header="0.31496062992125984" footer="0.31496062992125984"/>
  <pageSetup paperSize="9" scale="41" orientation="portrait" r:id="rId1"/>
  <headerFooter scaleWithDoc="0" alignWithMargins="0">
    <oddHeader>&amp;C&amp;G</oddHeader>
    <oddFooter>&amp;L1LF-FR-0071                                                               
Versión: 10
&amp;C&amp;P&amp;Raprobación:  17/06/2024</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10</vt:i4>
      </vt:variant>
    </vt:vector>
  </HeadingPairs>
  <TitlesOfParts>
    <vt:vector size="23" baseType="lpstr">
      <vt:lpstr>TRDM</vt:lpstr>
      <vt:lpstr>Semovientes</vt:lpstr>
      <vt:lpstr>Automoviles </vt:lpstr>
      <vt:lpstr>Autos</vt:lpstr>
      <vt:lpstr>Condiciones TRSH</vt:lpstr>
      <vt:lpstr>Condiciones RCE AUTOS</vt:lpstr>
      <vt:lpstr>Condiciones RCE MOTOS</vt:lpstr>
      <vt:lpstr> SOAT</vt:lpstr>
      <vt:lpstr>RCE</vt:lpstr>
      <vt:lpstr>Manejo</vt:lpstr>
      <vt:lpstr>IRF</vt:lpstr>
      <vt:lpstr>RCSP</vt:lpstr>
      <vt:lpstr>Cumplimiento</vt:lpstr>
      <vt:lpstr>' SOAT'!Área_de_impresión</vt:lpstr>
      <vt:lpstr>'Automoviles '!Área_de_impresión</vt:lpstr>
      <vt:lpstr>Autos!Área_de_impresión</vt:lpstr>
      <vt:lpstr>Cumplimiento!Área_de_impresión</vt:lpstr>
      <vt:lpstr>IRF!Área_de_impresión</vt:lpstr>
      <vt:lpstr>Manejo!Área_de_impresión</vt:lpstr>
      <vt:lpstr>RCE!Área_de_impresión</vt:lpstr>
      <vt:lpstr>RCSP!Área_de_impresión</vt:lpstr>
      <vt:lpstr>Semovientes!Área_de_impresión</vt:lpstr>
      <vt:lpstr>TRDM!Área_de_impresión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Cruz, Isis Carina</dc:creator>
  <cp:keywords/>
  <dc:description/>
  <cp:lastModifiedBy>Pinto, Guillermo</cp:lastModifiedBy>
  <cp:revision/>
  <cp:lastPrinted>2026-08-26T21:41:22Z</cp:lastPrinted>
  <dcterms:created xsi:type="dcterms:W3CDTF">2025-02-16T15:13:43Z</dcterms:created>
  <dcterms:modified xsi:type="dcterms:W3CDTF">2026-09-01T17:37:51Z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2025-02-16T15:22:25Z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58ed3ec2-15ca-42cd-9534-0a050d54c310</vt:lpwstr>
  </property>
  <property fmtid="{D5CDD505-2E9C-101B-9397-08002B2CF9AE}" pid="8" name="MSIP_Label_38f1469a-2c2a-4aee-b92b-090d4c5468ff_ContentBits">
    <vt:lpwstr>0</vt:lpwstr>
  </property>
  <property fmtid="{D5CDD505-2E9C-101B-9397-08002B2CF9AE}" pid="9" name="ContentTypeId">
    <vt:lpwstr>0x01010032D7FFD246AAA742AADEC07201DEA6A8</vt:lpwstr>
  </property>
</Properties>
</file>