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1. FSE NELSON MANDELA\2026\1. PROCESOS CONTRACTUALES\MEDALLAS\01. DOCUMENTOS SECOP II\"/>
    </mc:Choice>
  </mc:AlternateContent>
  <xr:revisionPtr revIDLastSave="0" documentId="13_ncr:1_{9B601CF3-5D77-444A-8E34-5ABF519F8945}" xr6:coauthVersionLast="47" xr6:coauthVersionMax="47" xr10:uidLastSave="{00000000-0000-0000-0000-000000000000}"/>
  <bookViews>
    <workbookView xWindow="-120" yWindow="-120" windowWidth="29040" windowHeight="15720" xr2:uid="{203795D5-3A35-4E04-9A6B-6044B8547EFC}"/>
  </bookViews>
  <sheets>
    <sheet name="PRESENTACIÓN PROPUES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 l="1"/>
  <c r="I9" i="1" s="1"/>
  <c r="J9" i="1" s="1"/>
  <c r="H8" i="1" l="1"/>
  <c r="I8" i="1" s="1"/>
  <c r="J8" i="1" s="1"/>
  <c r="H10" i="1"/>
  <c r="H7" i="1"/>
  <c r="I7" i="1" s="1"/>
  <c r="J7" i="1" s="1"/>
  <c r="H11" i="1" l="1"/>
  <c r="I10" i="1"/>
  <c r="J10" i="1" s="1"/>
  <c r="H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PAGADURIA</author>
  </authors>
  <commentList>
    <comment ref="I6" authorId="0" shapeId="0" xr:uid="{FFB25CF4-0E4B-48DF-AD88-32E840895D49}">
      <text>
        <r>
          <rPr>
            <b/>
            <sz val="9"/>
            <color indexed="81"/>
            <rFont val="Tahoma"/>
            <family val="2"/>
          </rPr>
          <t>PAGADURIA:</t>
        </r>
        <r>
          <rPr>
            <sz val="9"/>
            <color indexed="81"/>
            <rFont val="Tahoma"/>
            <family val="2"/>
          </rPr>
          <t xml:space="preserve">
</t>
        </r>
        <r>
          <rPr>
            <sz val="12"/>
            <color indexed="81"/>
            <rFont val="Tahoma"/>
            <family val="2"/>
          </rPr>
          <t>Esta columna està con formula de 19%, si no es responsable de esta tarifa modificar la columna a la que le corresponda</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valueMetadata count="4">
    <bk>
      <rc t="1" v="0"/>
    </bk>
    <bk>
      <rc t="1" v="1"/>
    </bk>
    <bk>
      <rc t="1" v="2"/>
    </bk>
    <bk>
      <rc t="1" v="3"/>
    </bk>
  </valueMetadata>
</metadata>
</file>

<file path=xl/sharedStrings.xml><?xml version="1.0" encoding="utf-8"?>
<sst xmlns="http://schemas.openxmlformats.org/spreadsheetml/2006/main" count="39" uniqueCount="36">
  <si>
    <t>PROPONENTE: (Nombre membrete y datos de contacto)</t>
  </si>
  <si>
    <t>DESCRIPCION DEL OBJETO:</t>
  </si>
  <si>
    <t>ITEM</t>
  </si>
  <si>
    <t>DESCRIPCIÓN DEL SERVICIO</t>
  </si>
  <si>
    <t>CANTIDAD</t>
  </si>
  <si>
    <t>UNIDAD DE MEDIDA</t>
  </si>
  <si>
    <t>VALOR UNITARIO</t>
  </si>
  <si>
    <t>IVA</t>
  </si>
  <si>
    <t>VALOR UNITARIO INCLUIDO IVA</t>
  </si>
  <si>
    <t>GARANTIA Y CALIDAD</t>
  </si>
  <si>
    <t>1</t>
  </si>
  <si>
    <t>Unidad</t>
  </si>
  <si>
    <t xml:space="preserve">* Se debe verificar el % de IVA a aplicar por ítem cotizado según corresponda. La tabla esta formulada para un IVA del 19% </t>
  </si>
  <si>
    <t xml:space="preserve">iva </t>
  </si>
  <si>
    <t xml:space="preserve">valor total incluido iva </t>
  </si>
  <si>
    <t>NOTAS:</t>
  </si>
  <si>
    <t>a)   El Valor de cada elemento a ofertar debe incluir su transporte, elementos necesarios para su instalación y todos los demás costos a que hubiere lugar. (Precio a todo costo)</t>
  </si>
  <si>
    <r>
      <t>b)</t>
    </r>
    <r>
      <rPr>
        <b/>
        <sz val="12"/>
        <color rgb="FFFF0000"/>
        <rFont val="Times New Roman"/>
        <family val="1"/>
      </rPr>
      <t xml:space="preserve">   </t>
    </r>
    <r>
      <rPr>
        <b/>
        <sz val="12"/>
        <color rgb="FFFF0000"/>
        <rFont val="Century Gothic"/>
        <family val="2"/>
      </rPr>
      <t>El presente formato es inmodificable so pena de incurrir en causal de rechazo.</t>
    </r>
  </si>
  <si>
    <t>c) Se debe cumplir con las especificaciones minimas requeridas en cada uno de los ítems, de lo contrario sera causal de rechazo</t>
  </si>
  <si>
    <t>d) Las marcas ofertadas deben ser las entregadas</t>
  </si>
  <si>
    <t>FIRMA REPRESENTANTE LEGAL</t>
  </si>
  <si>
    <t>NOMBRE :</t>
  </si>
  <si>
    <t>C.C. :</t>
  </si>
  <si>
    <t>TELEFONO :</t>
  </si>
  <si>
    <t>2</t>
  </si>
  <si>
    <t>3</t>
  </si>
  <si>
    <t>MARCA</t>
  </si>
  <si>
    <t>IMAGEN DE REFERENCIA</t>
  </si>
  <si>
    <t>VALOR TOTAL</t>
  </si>
  <si>
    <t>Medallas reconocimiento, elaboradas en Zamak, en alto relieve marcado en la parte de atrás con logo y leyenda alusivo al evento indicado por la institución, debe incluir cordón al cuello, diseño de acuerdo con imagen de referencia, asi como las cantidades de cada color. Referencia (M439) 4.5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</si>
  <si>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Referencia (M451) 3.7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</si>
  <si>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Referencia (M433) de 3.8 cm</t>
  </si>
  <si>
    <t>4</t>
  </si>
  <si>
    <t>FORMATO PROPUESTA ECONOMICA INVITACION N° 024-2026</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</si>
  <si>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logo voleibol. Referencia (M425) 5.0 cm</t>
  </si>
  <si>
    <t xml:space="preserve">El Colegio Nelson Mandela I.E.D. requiere contratar la adquisición de elementos destinados al reconocimiento del logro, compromiso, participación y esfuerzo de los estudiantes, en el marco de estrategias para la ampliación del tiempo escolar y proyectos pedagógicos transversales. Estos elementos buscan fomentar la sana convivencia, fortalecer el sentido de pertenencia, la formación integral y los procesos educativos de la comunidad escolar, así como promover el desarrollo de la autoestima en contextos artísticos, deportivos y culturales para  la vigencia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</si>
</sst>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
    <numFmt numFmtId="165" formatCode="&quot;$&quot;\ #,##0.00"/>
  </numFmts>
  <fonts count="18" x14ac:knownFonts="1">
    <font>
      <sz val="11"/>
      <color theme="1"/>
      <name val="Aptos Narrow"/>
      <family val="2"/>
      <scheme val="minor"/>
    </font>
    <font>
      <sz val="11"/>
      <color theme="1"/>
      <name val="Aptos Narrow"/>
      <family val="2"/>
      <scheme val="minor"/>
    </font>
    <font>
      <sz val="14"/>
      <name val="Arial"/>
      <family val="2"/>
    </font>
    <font>
      <b/>
      <sz val="14"/>
      <color rgb="FFFF0000"/>
      <name val="Arial"/>
      <family val="2"/>
    </font>
    <font>
      <b/>
      <sz val="14"/>
      <name val="Arial"/>
      <family val="2"/>
    </font>
    <font>
      <sz val="10"/>
      <color indexed="8"/>
      <name val="MS Sans Serif"/>
      <family val="2"/>
    </font>
    <font>
      <sz val="14"/>
      <color rgb="FF0070C0"/>
      <name val="Arial"/>
      <family val="2"/>
    </font>
    <font>
      <b/>
      <sz val="12"/>
      <color rgb="FFFF0000"/>
      <name val="Times New Roman"/>
      <family val="1"/>
    </font>
    <font>
      <b/>
      <sz val="12"/>
      <color rgb="FFFF0000"/>
      <name val="Century Gothic"/>
      <family val="2"/>
    </font>
    <font>
      <b/>
      <sz val="9"/>
      <color indexed="81"/>
      <name val="Tahoma"/>
      <family val="2"/>
    </font>
    <font>
      <sz val="9"/>
      <color indexed="81"/>
      <name val="Tahoma"/>
      <family val="2"/>
    </font>
    <font>
      <sz val="14"/>
      <color theme="2" tint="-0.749992370372631"/>
      <name val="Arial"/>
      <family val="2"/>
    </font>
    <font>
      <b/>
      <sz val="14"/>
      <color theme="2" tint="-0.749992370372631"/>
      <name val="Tahoma"/>
      <family val="2"/>
    </font>
    <font>
      <b/>
      <sz val="14"/>
      <color theme="2" tint="-0.749992370372631"/>
      <name val="Arial"/>
      <family val="2"/>
    </font>
    <font>
      <sz val="14"/>
      <color theme="2" tint="-0.749992370372631"/>
      <name val="Tahoma"/>
      <family val="2"/>
    </font>
    <font>
      <sz val="14"/>
      <color theme="1"/>
      <name val="Tahoma"/>
      <family val="2"/>
    </font>
    <font>
      <b/>
      <sz val="14"/>
      <name val="Aptos Narrow"/>
      <family val="2"/>
      <scheme val="minor"/>
    </font>
    <font>
      <sz val="12"/>
      <color indexed="81"/>
      <name val="Tahoma"/>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bgColor indexed="64"/>
      </patternFill>
    </fill>
    <fill>
      <patternFill patternType="solid">
        <fgColor theme="2" tint="-0.249977111117893"/>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42" fontId="1" fillId="0" borderId="0" applyFont="0" applyFill="0" applyBorder="0" applyAlignment="0" applyProtection="0"/>
    <xf numFmtId="0" fontId="5" fillId="0" borderId="0"/>
  </cellStyleXfs>
  <cellXfs count="73">
    <xf numFmtId="0" fontId="0" fillId="0" borderId="0" xfId="0"/>
    <xf numFmtId="49" fontId="2" fillId="0" borderId="0" xfId="0" applyNumberFormat="1" applyFont="1"/>
    <xf numFmtId="0" fontId="2" fillId="0" borderId="0" xfId="0" applyFont="1"/>
    <xf numFmtId="0" fontId="2" fillId="0" borderId="0" xfId="0" applyFont="1" applyAlignment="1">
      <alignment vertical="center" wrapText="1"/>
    </xf>
    <xf numFmtId="0" fontId="4" fillId="0" borderId="0" xfId="0" applyFont="1" applyAlignment="1">
      <alignment horizontal="center" vertical="center" wrapText="1"/>
    </xf>
    <xf numFmtId="0" fontId="2" fillId="0" borderId="0" xfId="0" applyFont="1" applyAlignment="1">
      <alignment horizontal="center"/>
    </xf>
    <xf numFmtId="0" fontId="6" fillId="0" borderId="0" xfId="0" applyFont="1"/>
    <xf numFmtId="49" fontId="2" fillId="0" borderId="0" xfId="0" applyNumberFormat="1" applyFont="1" applyAlignment="1">
      <alignment vertical="center"/>
    </xf>
    <xf numFmtId="0" fontId="4"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6" fillId="0" borderId="0" xfId="0" applyFont="1" applyAlignment="1">
      <alignment vertical="center"/>
    </xf>
    <xf numFmtId="0" fontId="3" fillId="0" borderId="0" xfId="0" applyFont="1"/>
    <xf numFmtId="49" fontId="11" fillId="0" borderId="0" xfId="0" applyNumberFormat="1" applyFont="1"/>
    <xf numFmtId="49" fontId="11" fillId="0" borderId="0" xfId="0" applyNumberFormat="1" applyFont="1" applyAlignment="1">
      <alignment vertical="center" wrapText="1"/>
    </xf>
    <xf numFmtId="0" fontId="13" fillId="2" borderId="9" xfId="0" applyFont="1" applyFill="1" applyBorder="1" applyAlignment="1">
      <alignment vertical="center" wrapText="1"/>
    </xf>
    <xf numFmtId="0" fontId="13" fillId="2" borderId="6" xfId="0" applyFont="1" applyFill="1" applyBorder="1" applyAlignment="1">
      <alignment vertical="center" wrapText="1"/>
    </xf>
    <xf numFmtId="49" fontId="13" fillId="2" borderId="9" xfId="0" applyNumberFormat="1" applyFont="1" applyFill="1" applyBorder="1" applyAlignment="1">
      <alignment horizontal="center" vertical="center" wrapText="1"/>
    </xf>
    <xf numFmtId="0" fontId="12" fillId="2" borderId="9"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0" borderId="9" xfId="0" applyFont="1" applyBorder="1" applyAlignment="1">
      <alignment horizontal="center" vertical="center" wrapText="1"/>
    </xf>
    <xf numFmtId="42" fontId="14" fillId="0" borderId="13" xfId="1" applyFont="1" applyFill="1" applyBorder="1" applyAlignment="1">
      <alignment vertical="center" wrapText="1"/>
    </xf>
    <xf numFmtId="0" fontId="13" fillId="3" borderId="9" xfId="0" applyFont="1" applyFill="1" applyBorder="1" applyAlignment="1">
      <alignment vertical="center"/>
    </xf>
    <xf numFmtId="0" fontId="12" fillId="2" borderId="14" xfId="0" applyFont="1" applyFill="1" applyBorder="1" applyAlignment="1">
      <alignment horizontal="center" vertical="center" wrapText="1"/>
    </xf>
    <xf numFmtId="164" fontId="14" fillId="5" borderId="13" xfId="0" applyNumberFormat="1" applyFont="1" applyFill="1" applyBorder="1" applyAlignment="1">
      <alignment horizontal="right" vertical="center" wrapText="1"/>
    </xf>
    <xf numFmtId="49" fontId="13" fillId="0" borderId="13" xfId="0" applyNumberFormat="1" applyFont="1" applyBorder="1" applyAlignment="1">
      <alignment horizontal="right" vertical="center" wrapText="1"/>
    </xf>
    <xf numFmtId="0" fontId="14" fillId="0" borderId="19" xfId="2" applyFont="1" applyBorder="1" applyAlignment="1" applyProtection="1">
      <alignment horizontal="left" vertical="center" wrapText="1"/>
      <protection hidden="1"/>
    </xf>
    <xf numFmtId="0" fontId="14" fillId="0" borderId="18" xfId="2" applyFont="1" applyBorder="1" applyAlignment="1" applyProtection="1">
      <alignment horizontal="center" vertical="center" wrapText="1"/>
      <protection hidden="1"/>
    </xf>
    <xf numFmtId="0" fontId="14" fillId="0" borderId="13" xfId="0" applyFont="1" applyBorder="1" applyAlignment="1">
      <alignment horizontal="center" vertical="center" wrapText="1"/>
    </xf>
    <xf numFmtId="164" fontId="14" fillId="0" borderId="13" xfId="0" applyNumberFormat="1" applyFont="1" applyBorder="1" applyAlignment="1">
      <alignment horizontal="right" vertical="center" wrapText="1"/>
    </xf>
    <xf numFmtId="164" fontId="12" fillId="0" borderId="13" xfId="0" applyNumberFormat="1" applyFont="1" applyBorder="1" applyAlignment="1">
      <alignment horizontal="right" vertical="center" wrapText="1"/>
    </xf>
    <xf numFmtId="49" fontId="13" fillId="0" borderId="15" xfId="0" applyNumberFormat="1" applyFont="1" applyBorder="1" applyAlignment="1">
      <alignment horizontal="right" vertical="center" wrapText="1"/>
    </xf>
    <xf numFmtId="0" fontId="14" fillId="0" borderId="5"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20" xfId="0" applyFont="1" applyBorder="1" applyAlignment="1">
      <alignment horizontal="center" vertical="center" wrapText="1"/>
    </xf>
    <xf numFmtId="164" fontId="12" fillId="0" borderId="13" xfId="0" applyNumberFormat="1" applyFont="1" applyBorder="1" applyAlignment="1">
      <alignment horizontal="center" vertical="center" wrapText="1"/>
    </xf>
    <xf numFmtId="0" fontId="15" fillId="0" borderId="20" xfId="0" applyFont="1" applyBorder="1" applyAlignment="1">
      <alignment horizontal="center" vertical="center" wrapText="1"/>
    </xf>
    <xf numFmtId="49" fontId="4" fillId="0" borderId="0" xfId="0" applyNumberFormat="1" applyFont="1"/>
    <xf numFmtId="0" fontId="4" fillId="0" borderId="0" xfId="0" applyFont="1"/>
    <xf numFmtId="0" fontId="4" fillId="0" borderId="17" xfId="0" applyFont="1" applyBorder="1"/>
    <xf numFmtId="0" fontId="16" fillId="0" borderId="0" xfId="0" applyFont="1"/>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0" xfId="0" applyFont="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3" fillId="2" borderId="10"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3" fillId="2" borderId="12" xfId="0" applyFont="1" applyFill="1" applyBorder="1" applyAlignment="1">
      <alignment horizontal="left"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49" fontId="13" fillId="2" borderId="14" xfId="0" applyNumberFormat="1" applyFont="1" applyFill="1" applyBorder="1" applyAlignment="1">
      <alignment horizontal="center" vertical="center"/>
    </xf>
    <xf numFmtId="49" fontId="13" fillId="2" borderId="15" xfId="0" applyNumberFormat="1" applyFont="1" applyFill="1" applyBorder="1" applyAlignment="1">
      <alignment horizontal="center" vertical="center"/>
    </xf>
    <xf numFmtId="49" fontId="13" fillId="2" borderId="16" xfId="0" applyNumberFormat="1" applyFont="1" applyFill="1" applyBorder="1" applyAlignment="1">
      <alignment horizontal="center" vertical="center"/>
    </xf>
    <xf numFmtId="0" fontId="13" fillId="0" borderId="14" xfId="0" applyFont="1" applyBorder="1" applyAlignment="1">
      <alignment horizontal="left" vertical="center" wrapText="1"/>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3" borderId="11" xfId="0" applyFont="1" applyFill="1" applyBorder="1" applyAlignment="1">
      <alignment horizontal="right" vertical="center"/>
    </xf>
    <xf numFmtId="0" fontId="13" fillId="3" borderId="12" xfId="0" applyFont="1" applyFill="1" applyBorder="1" applyAlignment="1">
      <alignment horizontal="right" vertical="center"/>
    </xf>
    <xf numFmtId="165" fontId="13" fillId="4" borderId="1" xfId="0" applyNumberFormat="1" applyFont="1" applyFill="1" applyBorder="1" applyAlignment="1">
      <alignment horizontal="center" vertical="center"/>
    </xf>
    <xf numFmtId="165" fontId="13" fillId="4" borderId="2" xfId="0" applyNumberFormat="1" applyFont="1" applyFill="1" applyBorder="1" applyAlignment="1">
      <alignment horizontal="center" vertical="center"/>
    </xf>
    <xf numFmtId="165" fontId="13" fillId="4" borderId="3" xfId="0" applyNumberFormat="1" applyFont="1" applyFill="1" applyBorder="1" applyAlignment="1">
      <alignment horizontal="center" vertical="center"/>
    </xf>
    <xf numFmtId="165" fontId="13" fillId="4" borderId="4" xfId="0" applyNumberFormat="1" applyFont="1" applyFill="1" applyBorder="1" applyAlignment="1">
      <alignment horizontal="center" vertical="center"/>
    </xf>
    <xf numFmtId="165" fontId="13" fillId="4" borderId="0" xfId="0" applyNumberFormat="1" applyFont="1" applyFill="1" applyAlignment="1">
      <alignment horizontal="center" vertical="center"/>
    </xf>
    <xf numFmtId="165" fontId="13" fillId="4" borderId="5" xfId="0" applyNumberFormat="1" applyFont="1" applyFill="1" applyBorder="1" applyAlignment="1">
      <alignment horizontal="center" vertical="center"/>
    </xf>
    <xf numFmtId="165" fontId="13" fillId="4" borderId="6" xfId="0" applyNumberFormat="1" applyFont="1" applyFill="1" applyBorder="1" applyAlignment="1">
      <alignment horizontal="center" vertical="center"/>
    </xf>
    <xf numFmtId="165" fontId="13" fillId="4" borderId="7" xfId="0" applyNumberFormat="1" applyFont="1" applyFill="1" applyBorder="1" applyAlignment="1">
      <alignment horizontal="center" vertical="center"/>
    </xf>
    <xf numFmtId="165" fontId="13" fillId="4" borderId="8" xfId="0" applyNumberFormat="1" applyFont="1" applyFill="1" applyBorder="1" applyAlignment="1">
      <alignment horizontal="center" vertical="center"/>
    </xf>
  </cellXfs>
  <cellStyles count="3">
    <cellStyle name="Moneda [0]" xfId="1" builtinId="7"/>
    <cellStyle name="Normal" xfId="0" builtinId="0"/>
    <cellStyle name="Normal_precios 2001-2 y 2002-1" xfId="2" xr:uid="{6BEF3F35-F953-4E7B-B92A-FFCAF0554C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F1620-BC57-4677-AE89-ED1F1B622106}">
  <dimension ref="B1:N30"/>
  <sheetViews>
    <sheetView tabSelected="1" topLeftCell="A8" zoomScale="85" zoomScaleNormal="85" workbookViewId="0">
      <selection activeCell="I8" sqref="I8"/>
    </sheetView>
  </sheetViews>
  <sheetFormatPr baseColWidth="10" defaultColWidth="11.42578125" defaultRowHeight="18" x14ac:dyDescent="0.25"/>
  <cols>
    <col min="1" max="1" width="4" style="2" customWidth="1"/>
    <col min="2" max="2" width="8.85546875" style="1" customWidth="1"/>
    <col min="3" max="3" width="70.28515625" style="2" customWidth="1"/>
    <col min="4" max="4" width="53.28515625" style="5" customWidth="1"/>
    <col min="5" max="5" width="16.140625" style="5" customWidth="1"/>
    <col min="6" max="6" width="19.5703125" style="2" customWidth="1"/>
    <col min="7" max="7" width="15.7109375" style="2" customWidth="1"/>
    <col min="8" max="8" width="19.42578125" style="6" customWidth="1"/>
    <col min="9" max="11" width="23.5703125" style="2" customWidth="1"/>
    <col min="12" max="12" width="27.5703125" style="2" customWidth="1"/>
    <col min="13" max="13" width="19" style="2" customWidth="1"/>
    <col min="14" max="16384" width="11.42578125" style="2"/>
  </cols>
  <sheetData>
    <row r="1" spans="2:14" ht="15" customHeight="1" x14ac:dyDescent="0.25">
      <c r="B1" s="13"/>
      <c r="C1" s="41" t="s">
        <v>33</v>
      </c>
      <c r="D1" s="42"/>
      <c r="E1" s="42"/>
      <c r="F1" s="42"/>
      <c r="G1" s="42"/>
      <c r="H1" s="42"/>
      <c r="I1" s="42"/>
      <c r="J1" s="42"/>
      <c r="K1" s="42"/>
      <c r="L1" s="43"/>
    </row>
    <row r="2" spans="2:14" ht="15" customHeight="1" x14ac:dyDescent="0.25">
      <c r="B2" s="13"/>
      <c r="C2" s="44"/>
      <c r="D2" s="45"/>
      <c r="E2" s="45"/>
      <c r="F2" s="45"/>
      <c r="G2" s="45"/>
      <c r="H2" s="45"/>
      <c r="I2" s="45"/>
      <c r="J2" s="45"/>
      <c r="K2" s="45"/>
      <c r="L2" s="46"/>
    </row>
    <row r="3" spans="2:14" ht="15" customHeight="1" thickBot="1" x14ac:dyDescent="0.3">
      <c r="B3" s="13"/>
      <c r="C3" s="47"/>
      <c r="D3" s="48"/>
      <c r="E3" s="48"/>
      <c r="F3" s="48"/>
      <c r="G3" s="48"/>
      <c r="H3" s="48"/>
      <c r="I3" s="48"/>
      <c r="J3" s="48"/>
      <c r="K3" s="48"/>
      <c r="L3" s="49"/>
    </row>
    <row r="4" spans="2:14" s="3" customFormat="1" ht="122.25" customHeight="1" thickBot="1" x14ac:dyDescent="0.3">
      <c r="B4" s="14"/>
      <c r="C4" s="15" t="s">
        <v>0</v>
      </c>
      <c r="D4" s="50"/>
      <c r="E4" s="51"/>
      <c r="F4" s="51"/>
      <c r="G4" s="51"/>
      <c r="H4" s="51"/>
      <c r="I4" s="51"/>
      <c r="J4" s="51"/>
      <c r="K4" s="51"/>
      <c r="L4" s="52"/>
    </row>
    <row r="5" spans="2:14" s="3" customFormat="1" ht="77.25" customHeight="1" thickBot="1" x14ac:dyDescent="0.3">
      <c r="B5" s="14"/>
      <c r="C5" s="16" t="s">
        <v>1</v>
      </c>
      <c r="D5" s="53" t="s">
        <v>35</v>
      </c>
      <c r="E5" s="54"/>
      <c r="F5" s="54"/>
      <c r="G5" s="54"/>
      <c r="H5" s="54"/>
      <c r="I5" s="54"/>
      <c r="J5" s="54"/>
      <c r="K5" s="54"/>
      <c r="L5" s="55"/>
    </row>
    <row r="6" spans="2:14" s="3" customFormat="1" ht="56.25" customHeight="1" thickBot="1" x14ac:dyDescent="0.3">
      <c r="B6" s="17" t="s">
        <v>2</v>
      </c>
      <c r="C6" s="18" t="s">
        <v>3</v>
      </c>
      <c r="D6" s="23" t="s">
        <v>27</v>
      </c>
      <c r="E6" s="18" t="s">
        <v>4</v>
      </c>
      <c r="F6" s="18" t="s">
        <v>5</v>
      </c>
      <c r="G6" s="19" t="s">
        <v>6</v>
      </c>
      <c r="H6" s="20" t="s">
        <v>7</v>
      </c>
      <c r="I6" s="19" t="s">
        <v>8</v>
      </c>
      <c r="J6" s="19" t="s">
        <v>28</v>
      </c>
      <c r="K6" s="19" t="s">
        <v>9</v>
      </c>
      <c r="L6" s="19" t="s">
        <v>26</v>
      </c>
      <c r="M6" s="4"/>
      <c r="N6" s="4"/>
    </row>
    <row r="7" spans="2:14" s="3" customFormat="1" ht="121.5" customHeight="1" thickBot="1" x14ac:dyDescent="0.3">
      <c r="B7" s="31" t="s">
        <v>10</v>
      </c>
      <c r="C7" s="26" t="s">
        <v>29</v>
      </c>
      <c r="D7" s="27" t="e" vm="1">
        <v>#VALUE!</v>
      </c>
      <c r="E7" s="32">
        <v>90</v>
      </c>
      <c r="F7" s="33" t="s">
        <v>11</v>
      </c>
      <c r="G7" s="21"/>
      <c r="H7" s="29">
        <f>G7*19%</f>
        <v>0</v>
      </c>
      <c r="I7" s="29">
        <f>G7+H7</f>
        <v>0</v>
      </c>
      <c r="J7" s="30">
        <f>I7*E7</f>
        <v>0</v>
      </c>
      <c r="K7" s="30"/>
      <c r="L7" s="30"/>
      <c r="M7" s="4"/>
      <c r="N7" s="4"/>
    </row>
    <row r="8" spans="2:14" s="3" customFormat="1" ht="121.5" customHeight="1" thickBot="1" x14ac:dyDescent="0.3">
      <c r="B8" s="25" t="s">
        <v>24</v>
      </c>
      <c r="C8" s="26" t="s">
        <v>31</v>
      </c>
      <c r="D8" s="27" t="e" vm="2">
        <v>#VALUE!</v>
      </c>
      <c r="E8" s="34">
        <v>230</v>
      </c>
      <c r="F8" s="28" t="s">
        <v>11</v>
      </c>
      <c r="G8" s="21"/>
      <c r="H8" s="29">
        <f t="shared" ref="H8:H10" si="0">G8*19%</f>
        <v>0</v>
      </c>
      <c r="I8" s="29">
        <f t="shared" ref="I8:I10" si="1">G8+H8</f>
        <v>0</v>
      </c>
      <c r="J8" s="30">
        <f t="shared" ref="J8:J10" si="2">I8*E8</f>
        <v>0</v>
      </c>
      <c r="K8" s="30"/>
      <c r="L8" s="35"/>
      <c r="M8" s="4"/>
      <c r="N8" s="4"/>
    </row>
    <row r="9" spans="2:14" s="3" customFormat="1" ht="121.5" customHeight="1" thickBot="1" x14ac:dyDescent="0.3">
      <c r="B9" s="25" t="s">
        <v>25</v>
      </c>
      <c r="C9" s="26" t="s">
        <v>30</v>
      </c>
      <c r="D9" s="27" t="e" vm="3">
        <v>#VALUE!</v>
      </c>
      <c r="E9" s="36">
        <v>60</v>
      </c>
      <c r="F9" s="28" t="s">
        <v>11</v>
      </c>
      <c r="G9" s="21"/>
      <c r="H9" s="29">
        <f t="shared" ref="H9" si="3">G9*19%</f>
        <v>0</v>
      </c>
      <c r="I9" s="29">
        <f t="shared" ref="I9" si="4">G9+H9</f>
        <v>0</v>
      </c>
      <c r="J9" s="30">
        <f t="shared" ref="J9" si="5">I9*E9</f>
        <v>0</v>
      </c>
      <c r="K9" s="30"/>
      <c r="L9" s="30"/>
      <c r="M9" s="4"/>
      <c r="N9" s="4"/>
    </row>
    <row r="10" spans="2:14" s="3" customFormat="1" ht="121.5" customHeight="1" thickBot="1" x14ac:dyDescent="0.3">
      <c r="B10" s="25" t="s">
        <v>32</v>
      </c>
      <c r="C10" s="26" t="s">
        <v>34</v>
      </c>
      <c r="D10" s="27" t="e" vm="4">
        <v>#VALUE!</v>
      </c>
      <c r="E10" s="36">
        <v>24</v>
      </c>
      <c r="F10" s="28" t="s">
        <v>11</v>
      </c>
      <c r="G10" s="21"/>
      <c r="H10" s="29">
        <f t="shared" si="0"/>
        <v>0</v>
      </c>
      <c r="I10" s="29">
        <f t="shared" si="1"/>
        <v>0</v>
      </c>
      <c r="J10" s="30">
        <f t="shared" si="2"/>
        <v>0</v>
      </c>
      <c r="K10" s="30"/>
      <c r="L10" s="30"/>
      <c r="M10" s="4"/>
      <c r="N10" s="4"/>
    </row>
    <row r="11" spans="2:14" ht="27" customHeight="1" thickBot="1" x14ac:dyDescent="0.3">
      <c r="B11" s="56"/>
      <c r="C11" s="59" t="s">
        <v>12</v>
      </c>
      <c r="D11" s="62" t="s">
        <v>13</v>
      </c>
      <c r="E11" s="62"/>
      <c r="F11" s="62"/>
      <c r="G11" s="63"/>
      <c r="H11" s="24">
        <f>SUM(H7:H10)</f>
        <v>0</v>
      </c>
      <c r="I11" s="64"/>
      <c r="J11" s="65"/>
      <c r="K11" s="65"/>
      <c r="L11" s="66"/>
    </row>
    <row r="12" spans="2:14" ht="27" customHeight="1" thickBot="1" x14ac:dyDescent="0.3">
      <c r="B12" s="57"/>
      <c r="C12" s="60"/>
      <c r="D12" s="62" t="s">
        <v>14</v>
      </c>
      <c r="E12" s="62"/>
      <c r="F12" s="62"/>
      <c r="G12" s="63"/>
      <c r="H12" s="24">
        <f>SUM(J7:J10)</f>
        <v>0</v>
      </c>
      <c r="I12" s="67"/>
      <c r="J12" s="68"/>
      <c r="K12" s="68"/>
      <c r="L12" s="69"/>
    </row>
    <row r="13" spans="2:14" ht="40.5" customHeight="1" thickBot="1" x14ac:dyDescent="0.3">
      <c r="B13" s="58"/>
      <c r="C13" s="61"/>
      <c r="D13" s="62"/>
      <c r="E13" s="62"/>
      <c r="F13" s="62"/>
      <c r="G13" s="63"/>
      <c r="H13" s="22"/>
      <c r="I13" s="70"/>
      <c r="J13" s="71"/>
      <c r="K13" s="71"/>
      <c r="L13" s="72"/>
    </row>
    <row r="14" spans="2:14" x14ac:dyDescent="0.25">
      <c r="F14" s="5"/>
      <c r="H14" s="2"/>
      <c r="I14" s="6"/>
      <c r="J14" s="6"/>
      <c r="K14" s="6"/>
    </row>
    <row r="15" spans="2:14" s="10" customFormat="1" ht="15.75" customHeight="1" x14ac:dyDescent="0.25">
      <c r="B15" s="7"/>
      <c r="C15" s="8" t="s">
        <v>15</v>
      </c>
      <c r="D15" s="9"/>
      <c r="E15" s="9"/>
      <c r="F15" s="9"/>
      <c r="I15" s="11"/>
      <c r="J15" s="11"/>
      <c r="K15" s="11"/>
    </row>
    <row r="16" spans="2:14" x14ac:dyDescent="0.25">
      <c r="C16" s="12" t="s">
        <v>16</v>
      </c>
      <c r="F16" s="5"/>
      <c r="H16" s="2"/>
      <c r="I16" s="6"/>
      <c r="J16" s="6"/>
      <c r="K16" s="6"/>
    </row>
    <row r="17" spans="2:11" x14ac:dyDescent="0.25">
      <c r="C17" s="12" t="s">
        <v>17</v>
      </c>
      <c r="F17" s="5"/>
      <c r="H17" s="2"/>
      <c r="I17" s="6"/>
      <c r="J17" s="6"/>
      <c r="K17" s="6"/>
    </row>
    <row r="18" spans="2:11" x14ac:dyDescent="0.25">
      <c r="C18" s="12" t="s">
        <v>18</v>
      </c>
      <c r="F18" s="5"/>
      <c r="H18" s="2"/>
      <c r="I18" s="6"/>
      <c r="J18" s="6"/>
      <c r="K18" s="6"/>
    </row>
    <row r="19" spans="2:11" x14ac:dyDescent="0.25">
      <c r="C19" s="12" t="s">
        <v>19</v>
      </c>
      <c r="F19" s="5"/>
      <c r="H19" s="2"/>
      <c r="I19" s="6"/>
      <c r="J19" s="6"/>
      <c r="K19" s="6"/>
    </row>
    <row r="20" spans="2:11" x14ac:dyDescent="0.25">
      <c r="F20" s="5"/>
      <c r="H20" s="2"/>
      <c r="I20" s="6"/>
      <c r="J20" s="6"/>
      <c r="K20" s="6"/>
    </row>
    <row r="21" spans="2:11" x14ac:dyDescent="0.25">
      <c r="B21" s="37"/>
      <c r="C21" s="38"/>
      <c r="F21" s="5"/>
      <c r="H21" s="2"/>
      <c r="I21" s="6"/>
      <c r="J21" s="6"/>
      <c r="K21" s="6"/>
    </row>
    <row r="22" spans="2:11" x14ac:dyDescent="0.25">
      <c r="B22" s="37"/>
      <c r="C22" s="38"/>
      <c r="F22" s="5"/>
      <c r="H22" s="2"/>
      <c r="I22" s="6"/>
      <c r="J22" s="6"/>
      <c r="K22" s="6"/>
    </row>
    <row r="23" spans="2:11" x14ac:dyDescent="0.25">
      <c r="B23" s="37"/>
      <c r="C23" s="39"/>
      <c r="F23" s="5"/>
      <c r="H23" s="2"/>
      <c r="I23" s="6"/>
      <c r="J23" s="6"/>
      <c r="K23" s="6"/>
    </row>
    <row r="24" spans="2:11" x14ac:dyDescent="0.25">
      <c r="B24" s="37"/>
      <c r="C24" s="38" t="s">
        <v>20</v>
      </c>
      <c r="F24" s="5"/>
      <c r="H24" s="2"/>
      <c r="I24" s="6"/>
      <c r="J24" s="6"/>
      <c r="K24" s="6"/>
    </row>
    <row r="25" spans="2:11" ht="18.75" x14ac:dyDescent="0.3">
      <c r="B25" s="37"/>
      <c r="C25" s="40" t="s">
        <v>21</v>
      </c>
      <c r="F25" s="5"/>
      <c r="H25" s="2"/>
      <c r="I25" s="6"/>
      <c r="J25" s="6"/>
      <c r="K25" s="6"/>
    </row>
    <row r="26" spans="2:11" ht="18.75" x14ac:dyDescent="0.3">
      <c r="B26" s="37"/>
      <c r="C26" s="40" t="s">
        <v>22</v>
      </c>
      <c r="F26" s="5"/>
      <c r="H26" s="2"/>
      <c r="I26" s="6"/>
      <c r="J26" s="6"/>
      <c r="K26" s="6"/>
    </row>
    <row r="27" spans="2:11" ht="18.75" x14ac:dyDescent="0.3">
      <c r="B27" s="37"/>
      <c r="C27" s="40" t="s">
        <v>23</v>
      </c>
      <c r="F27" s="5"/>
      <c r="H27" s="2"/>
      <c r="I27" s="6"/>
      <c r="J27" s="6"/>
      <c r="K27" s="6"/>
    </row>
    <row r="28" spans="2:11" x14ac:dyDescent="0.25">
      <c r="B28" s="37"/>
      <c r="C28" s="38"/>
    </row>
    <row r="29" spans="2:11" x14ac:dyDescent="0.25">
      <c r="B29" s="37"/>
      <c r="C29" s="38"/>
    </row>
    <row r="30" spans="2:11" x14ac:dyDescent="0.25">
      <c r="B30" s="37"/>
      <c r="C30" s="38"/>
    </row>
  </sheetData>
  <mergeCells count="9">
    <mergeCell ref="C1:L3"/>
    <mergeCell ref="D4:L4"/>
    <mergeCell ref="D5:L5"/>
    <mergeCell ref="B11:B13"/>
    <mergeCell ref="C11:C13"/>
    <mergeCell ref="D11:G11"/>
    <mergeCell ref="I11:L13"/>
    <mergeCell ref="D12:G12"/>
    <mergeCell ref="D13:G1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PRESENTACIÓN PROPUESTA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SANCHEZ OSPINA</dc:creator>
  <cp:lastModifiedBy>ANGELICA MARIA GOMEZ TRIANA</cp:lastModifiedBy>
  <dcterms:created xsi:type="dcterms:W3CDTF">2024-05-03T17:27:18Z</dcterms:created>
  <dcterms:modified xsi:type="dcterms:W3CDTF">2026-09-02T21:14:56Z</dcterms:modified>
</cp:coreProperties>
</file>