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817"/>
  <workbookPr defaultThemeVersion="166925"/>
  <mc:AlternateContent xmlns:mc="http://schemas.openxmlformats.org/markup-compatibility/2006">
    <mc:Choice Requires="x15">
      <x15ac:absPath xmlns:x15ac="http://schemas.microsoft.com/office/spreadsheetml/2010/11/ac" url="/Users/daissylilianachivatalopez/Documents/ASESORIAS /IDERMETA/AÑO 2026/1. PROCESOS DE CONVOCATORIA PUBLICA /2. SELECCION ABREVIADA DE MENOR CUANTIA/SELECCION ABREVIADA IDERMETA-SAMC-001-2026/"/>
    </mc:Choice>
  </mc:AlternateContent>
  <xr:revisionPtr revIDLastSave="0" documentId="13_ncr:1_{8461C554-4043-AE41-8855-047C0F11BDB6}" xr6:coauthVersionLast="47" xr6:coauthVersionMax="47" xr10:uidLastSave="{00000000-0000-0000-0000-000000000000}"/>
  <bookViews>
    <workbookView xWindow="0" yWindow="740" windowWidth="29400" windowHeight="17080" tabRatio="887" xr2:uid="{7FA5E0D8-1715-421D-BD12-AE20E12E6F55}"/>
  </bookViews>
  <sheets>
    <sheet name="FORMULARIO 1 PROPUESTA ECONOMIC" sheetId="7"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s>
  <definedNames>
    <definedName name="_" localSheetId="0">#REF!</definedName>
    <definedName name="_">#REF!</definedName>
    <definedName name="_______________________________________f" localSheetId="0">#REF!</definedName>
    <definedName name="_______________________________________f">#REF!</definedName>
    <definedName name="______________________________________f" localSheetId="0">#REF!</definedName>
    <definedName name="______________________________________f">#REF!</definedName>
    <definedName name="_____________________________________f" localSheetId="0">#REF!</definedName>
    <definedName name="_____________________________________f">#REF!</definedName>
    <definedName name="____________________________________f" localSheetId="0">#REF!</definedName>
    <definedName name="____________________________________f">#REF!</definedName>
    <definedName name="___________________________________f" localSheetId="0">#REF!</definedName>
    <definedName name="___________________________________f">#REF!</definedName>
    <definedName name="__________________________________f" localSheetId="0">#REF!</definedName>
    <definedName name="__________________________________f">#REF!</definedName>
    <definedName name="_________________________________f" localSheetId="0">#REF!</definedName>
    <definedName name="_________________________________f">#REF!</definedName>
    <definedName name="________________________________f" localSheetId="0">#REF!</definedName>
    <definedName name="________________________________f">#REF!</definedName>
    <definedName name="_______________________________f" localSheetId="0">#REF!</definedName>
    <definedName name="_______________________________f">#REF!</definedName>
    <definedName name="______________________________f" localSheetId="0">#REF!</definedName>
    <definedName name="______________________________f">#REF!</definedName>
    <definedName name="_____________________________f" localSheetId="0">#REF!</definedName>
    <definedName name="_____________________________f">#REF!</definedName>
    <definedName name="____________________________f" localSheetId="0">#REF!</definedName>
    <definedName name="____________________________f">#REF!</definedName>
    <definedName name="___________________________f" localSheetId="0">#REF!</definedName>
    <definedName name="___________________________f">#REF!</definedName>
    <definedName name="__________________________f" localSheetId="0">#REF!</definedName>
    <definedName name="__________________________f">#REF!</definedName>
    <definedName name="_________________________f" localSheetId="0">#REF!</definedName>
    <definedName name="_________________________f">#REF!</definedName>
    <definedName name="________________________f" localSheetId="0">#REF!</definedName>
    <definedName name="________________________f">#REF!</definedName>
    <definedName name="_______________________f" localSheetId="0">#REF!</definedName>
    <definedName name="_______________________f">#REF!</definedName>
    <definedName name="______________________f" localSheetId="0">#REF!</definedName>
    <definedName name="______________________f">#REF!</definedName>
    <definedName name="_____________________f" localSheetId="0">#REF!</definedName>
    <definedName name="_____________________f">#REF!</definedName>
    <definedName name="____________________f" localSheetId="0">#REF!</definedName>
    <definedName name="____________________f">#REF!</definedName>
    <definedName name="___________________f" localSheetId="0">#REF!</definedName>
    <definedName name="___________________f">#REF!</definedName>
    <definedName name="__________________f" localSheetId="0">#REF!</definedName>
    <definedName name="__________________f">#REF!</definedName>
    <definedName name="_________________f" localSheetId="0">#REF!</definedName>
    <definedName name="_________________f">#REF!</definedName>
    <definedName name="________________f" localSheetId="0">#REF!</definedName>
    <definedName name="________________f">#REF!</definedName>
    <definedName name="_______________f" localSheetId="0">#REF!</definedName>
    <definedName name="_______________f">#REF!</definedName>
    <definedName name="______________f" localSheetId="0">#REF!</definedName>
    <definedName name="______________f">#REF!</definedName>
    <definedName name="_____________f" localSheetId="0">#REF!</definedName>
    <definedName name="_____________f">#REF!</definedName>
    <definedName name="____________f" localSheetId="0">#REF!</definedName>
    <definedName name="____________f">#REF!</definedName>
    <definedName name="___________f" localSheetId="0">#REF!</definedName>
    <definedName name="___________f">#REF!</definedName>
    <definedName name="__________f" localSheetId="0">#REF!</definedName>
    <definedName name="__________f">#REF!</definedName>
    <definedName name="_________f" localSheetId="0">#REF!</definedName>
    <definedName name="_________f">#REF!</definedName>
    <definedName name="________f" localSheetId="0">#REF!</definedName>
    <definedName name="________f">#REF!</definedName>
    <definedName name="_______f" localSheetId="0">#REF!</definedName>
    <definedName name="_______f">#REF!</definedName>
    <definedName name="_______FS01" localSheetId="0">ERR</definedName>
    <definedName name="_______FS01">ERR</definedName>
    <definedName name="______f" localSheetId="0">#REF!</definedName>
    <definedName name="______f">#REF!</definedName>
    <definedName name="_____f" localSheetId="0">#REF!</definedName>
    <definedName name="_____f">#REF!</definedName>
    <definedName name="_____FS01" localSheetId="0">ERR</definedName>
    <definedName name="_____FS01">ERR</definedName>
    <definedName name="____f" localSheetId="0">#REF!</definedName>
    <definedName name="____f">#REF!</definedName>
    <definedName name="___A16400" localSheetId="0">#REF!</definedName>
    <definedName name="___A16400">#REF!</definedName>
    <definedName name="___f" localSheetId="0">#REF!</definedName>
    <definedName name="___f">#REF!</definedName>
    <definedName name="___FS01" localSheetId="0">[1]!ERR</definedName>
    <definedName name="___FS01">[1]!ERR</definedName>
    <definedName name="__1Sin_nombre" localSheetId="0">#REF!</definedName>
    <definedName name="__1Sin_nombre">#REF!</definedName>
    <definedName name="__A16400" localSheetId="0">#REF!</definedName>
    <definedName name="__A16400">#REF!</definedName>
    <definedName name="__aaa1" localSheetId="0">#REF!</definedName>
    <definedName name="__aaa1">#REF!</definedName>
    <definedName name="__D2103" localSheetId="0">#REF!</definedName>
    <definedName name="__D2103">#REF!</definedName>
    <definedName name="__D2105" localSheetId="0">#REF!</definedName>
    <definedName name="__D2105">#REF!</definedName>
    <definedName name="__D2115" localSheetId="0">#REF!</definedName>
    <definedName name="__D2115">#REF!</definedName>
    <definedName name="__f" localSheetId="0">#REF!</definedName>
    <definedName name="__f">#REF!</definedName>
    <definedName name="__FS01" localSheetId="0">[2]!ERR</definedName>
    <definedName name="__FS01">[2]!ERR</definedName>
    <definedName name="__mo1" localSheetId="0">#REF!</definedName>
    <definedName name="__mo1">#REF!</definedName>
    <definedName name="__xlnm.Print_Area" localSheetId="0">#REF!</definedName>
    <definedName name="__xlnm.Print_Area">#REF!</definedName>
    <definedName name="__xlnm.Print_Area_1" localSheetId="0">#REF!</definedName>
    <definedName name="__xlnm.Print_Area_1">#REF!</definedName>
    <definedName name="__xlnm.Print_Area_2" localSheetId="0">#REF!</definedName>
    <definedName name="__xlnm.Print_Area_2">#REF!</definedName>
    <definedName name="__xlnm.Print_Area_3" localSheetId="0">#REF!</definedName>
    <definedName name="__xlnm.Print_Area_3">#REF!</definedName>
    <definedName name="__xlnm.Print_Area_3_1" localSheetId="0">#REF!</definedName>
    <definedName name="__xlnm.Print_Area_3_1">#REF!</definedName>
    <definedName name="__xlnm.Print_Area_4" localSheetId="0">#REF!</definedName>
    <definedName name="__xlnm.Print_Area_4">#REF!</definedName>
    <definedName name="__xlnm.Print_Area_5" localSheetId="0">#REF!</definedName>
    <definedName name="__xlnm.Print_Area_5">#REF!</definedName>
    <definedName name="__xlnm.Print_Area_6" localSheetId="0">#REF!</definedName>
    <definedName name="__xlnm.Print_Area_6">#REF!</definedName>
    <definedName name="__xlnm.Print_Area_6_1" localSheetId="0">#REF!</definedName>
    <definedName name="__xlnm.Print_Area_6_1">#REF!</definedName>
    <definedName name="__xlnm.Print_Titles" localSheetId="0">#REF!</definedName>
    <definedName name="__xlnm.Print_Titles">#REF!</definedName>
    <definedName name="__xlnm.Print_Titles_1" localSheetId="0">#REF!</definedName>
    <definedName name="__xlnm.Print_Titles_1">#REF!</definedName>
    <definedName name="__xlnm.Print_Titles_2" localSheetId="0">#REF!</definedName>
    <definedName name="__xlnm.Print_Titles_2">#REF!</definedName>
    <definedName name="__xlnm.Print_Titles_3" localSheetId="0">#REF!</definedName>
    <definedName name="__xlnm.Print_Titles_3">#REF!</definedName>
    <definedName name="__xlnm.Print_Titles_3_1" localSheetId="0">#REF!</definedName>
    <definedName name="__xlnm.Print_Titles_3_1">#REF!</definedName>
    <definedName name="_1__Sin_nombre" localSheetId="0">#REF!</definedName>
    <definedName name="_1__Sin_nombre">#REF!</definedName>
    <definedName name="_1Excel_BuiltIn_Print_Area_3" localSheetId="0">#REF!</definedName>
    <definedName name="_1Excel_BuiltIn_Print_Area_3">#REF!</definedName>
    <definedName name="_1Sin_nombre" localSheetId="0">#REF!</definedName>
    <definedName name="_1Sin_nombre">#REF!</definedName>
    <definedName name="_2Sin_nombre" localSheetId="0">#REF!</definedName>
    <definedName name="_2Sin_nombre">#REF!</definedName>
    <definedName name="_9Sin_nombre" localSheetId="0">#REF!</definedName>
    <definedName name="_9Sin_nombre">#REF!</definedName>
    <definedName name="_A16400" localSheetId="0">#REF!</definedName>
    <definedName name="_A16400">#REF!</definedName>
    <definedName name="_A17000" localSheetId="0">#REF!</definedName>
    <definedName name="_A17000">#REF!</definedName>
    <definedName name="_A20000" localSheetId="0">#REF!</definedName>
    <definedName name="_A20000">#REF!</definedName>
    <definedName name="_A30000" localSheetId="0">#REF!</definedName>
    <definedName name="_A30000">#REF!</definedName>
    <definedName name="_A4" localSheetId="0">#REF!</definedName>
    <definedName name="_A4">#REF!</definedName>
    <definedName name="_aaa1" localSheetId="0">#REF!</definedName>
    <definedName name="_aaa1">#REF!</definedName>
    <definedName name="_AFC1">[3]INV!$A$25:$D$28</definedName>
    <definedName name="_AFC3">[3]INV!$F$25:$I$28</definedName>
    <definedName name="_AFC5">[3]INV!$K$25:$N$28</definedName>
    <definedName name="_aiu2" localSheetId="0">#REF!</definedName>
    <definedName name="_aiu2">#REF!</definedName>
    <definedName name="_BGC1">[3]INV!$A$5:$D$8</definedName>
    <definedName name="_BGC3">[3]INV!$F$5:$I$8</definedName>
    <definedName name="_BGC5">[3]INV!$K$5:$N$8</definedName>
    <definedName name="_CAC1">[3]INV!$A$19:$D$22</definedName>
    <definedName name="_CAC3">[3]INV!$F$19:$I$22</definedName>
    <definedName name="_CAC5">[3]INV!$K$19:$N$22</definedName>
    <definedName name="_D2103" localSheetId="0">#REF!</definedName>
    <definedName name="_D2103">#REF!</definedName>
    <definedName name="_D2105" localSheetId="0">#REF!</definedName>
    <definedName name="_D2105">#REF!</definedName>
    <definedName name="_D2115" localSheetId="0">#REF!</definedName>
    <definedName name="_D2115">#REF!</definedName>
    <definedName name="_dayis" localSheetId="0">#REF!</definedName>
    <definedName name="_dayis">#REF!</definedName>
    <definedName name="_dur1" localSheetId="0">#REF!</definedName>
    <definedName name="_dur1">#REF!</definedName>
    <definedName name="_dur10" localSheetId="0">#REF!</definedName>
    <definedName name="_dur10">#REF!</definedName>
    <definedName name="_dur100" localSheetId="0">#REF!</definedName>
    <definedName name="_dur100">#REF!</definedName>
    <definedName name="_dur101" localSheetId="0">#REF!</definedName>
    <definedName name="_dur101">#REF!</definedName>
    <definedName name="_dur102" localSheetId="0">#REF!</definedName>
    <definedName name="_dur102">#REF!</definedName>
    <definedName name="_dur103" localSheetId="0">#REF!</definedName>
    <definedName name="_dur103">#REF!</definedName>
    <definedName name="_dur104" localSheetId="0">#REF!</definedName>
    <definedName name="_dur104">#REF!</definedName>
    <definedName name="_dur105" localSheetId="0">#REF!</definedName>
    <definedName name="_dur105">#REF!</definedName>
    <definedName name="_dur106" localSheetId="0">#REF!</definedName>
    <definedName name="_dur106">#REF!</definedName>
    <definedName name="_dur107" localSheetId="0">#REF!</definedName>
    <definedName name="_dur107">#REF!</definedName>
    <definedName name="_dur108" localSheetId="0">#REF!</definedName>
    <definedName name="_dur108">#REF!</definedName>
    <definedName name="_dur109" localSheetId="0">#REF!</definedName>
    <definedName name="_dur109">#REF!</definedName>
    <definedName name="_dur11" localSheetId="0">#REF!</definedName>
    <definedName name="_dur11">#REF!</definedName>
    <definedName name="_dur110" localSheetId="0">#REF!</definedName>
    <definedName name="_dur110">#REF!</definedName>
    <definedName name="_dur111" localSheetId="0">#REF!</definedName>
    <definedName name="_dur111">#REF!</definedName>
    <definedName name="_dur112" localSheetId="0">#REF!</definedName>
    <definedName name="_dur112">#REF!</definedName>
    <definedName name="_dur113" localSheetId="0">#REF!</definedName>
    <definedName name="_dur113">#REF!</definedName>
    <definedName name="_dur114" localSheetId="0">#REF!</definedName>
    <definedName name="_dur114">#REF!</definedName>
    <definedName name="_dur115" localSheetId="0">#REF!</definedName>
    <definedName name="_dur115">#REF!</definedName>
    <definedName name="_dur116" localSheetId="0">#REF!</definedName>
    <definedName name="_dur116">#REF!</definedName>
    <definedName name="_dur117" localSheetId="0">#REF!</definedName>
    <definedName name="_dur117">#REF!</definedName>
    <definedName name="_dur118" localSheetId="0">#REF!</definedName>
    <definedName name="_dur118">#REF!</definedName>
    <definedName name="_dur119" localSheetId="0">#REF!</definedName>
    <definedName name="_dur119">#REF!</definedName>
    <definedName name="_dur12" localSheetId="0">#REF!</definedName>
    <definedName name="_dur12">#REF!</definedName>
    <definedName name="_dur120" localSheetId="0">#REF!</definedName>
    <definedName name="_dur120">#REF!</definedName>
    <definedName name="_dur121" localSheetId="0">#REF!</definedName>
    <definedName name="_dur121">#REF!</definedName>
    <definedName name="_dur122" localSheetId="0">#REF!</definedName>
    <definedName name="_dur122">#REF!</definedName>
    <definedName name="_dur123" localSheetId="0">#REF!</definedName>
    <definedName name="_dur123">#REF!</definedName>
    <definedName name="_dur124" localSheetId="0">#REF!</definedName>
    <definedName name="_dur124">#REF!</definedName>
    <definedName name="_dur125" localSheetId="0">#REF!</definedName>
    <definedName name="_dur125">#REF!</definedName>
    <definedName name="_dur126" localSheetId="0">#REF!</definedName>
    <definedName name="_dur126">#REF!</definedName>
    <definedName name="_dur127" localSheetId="0">#REF!</definedName>
    <definedName name="_dur127">#REF!</definedName>
    <definedName name="_dur128" localSheetId="0">#REF!</definedName>
    <definedName name="_dur128">#REF!</definedName>
    <definedName name="_dur129" localSheetId="0">#REF!</definedName>
    <definedName name="_dur129">#REF!</definedName>
    <definedName name="_dur13" localSheetId="0">#REF!</definedName>
    <definedName name="_dur13">#REF!</definedName>
    <definedName name="_dur130" localSheetId="0">#REF!</definedName>
    <definedName name="_dur130">#REF!</definedName>
    <definedName name="_dur131" localSheetId="0">#REF!</definedName>
    <definedName name="_dur131">#REF!</definedName>
    <definedName name="_dur132" localSheetId="0">#REF!</definedName>
    <definedName name="_dur132">#REF!</definedName>
    <definedName name="_dur133" localSheetId="0">#REF!</definedName>
    <definedName name="_dur133">#REF!</definedName>
    <definedName name="_dur134" localSheetId="0">#REF!</definedName>
    <definedName name="_dur134">#REF!</definedName>
    <definedName name="_dur135" localSheetId="0">#REF!</definedName>
    <definedName name="_dur135">#REF!</definedName>
    <definedName name="_dur136" localSheetId="0">#REF!</definedName>
    <definedName name="_dur136">#REF!</definedName>
    <definedName name="_dur137" localSheetId="0">#REF!</definedName>
    <definedName name="_dur137">#REF!</definedName>
    <definedName name="_dur138" localSheetId="0">#REF!</definedName>
    <definedName name="_dur138">#REF!</definedName>
    <definedName name="_dur139" localSheetId="0">#REF!</definedName>
    <definedName name="_dur139">#REF!</definedName>
    <definedName name="_dur14" localSheetId="0">#REF!</definedName>
    <definedName name="_dur14">#REF!</definedName>
    <definedName name="_dur140" localSheetId="0">#REF!</definedName>
    <definedName name="_dur140">#REF!</definedName>
    <definedName name="_dur141" localSheetId="0">#REF!</definedName>
    <definedName name="_dur141">#REF!</definedName>
    <definedName name="_dur142" localSheetId="0">#REF!</definedName>
    <definedName name="_dur142">#REF!</definedName>
    <definedName name="_dur143" localSheetId="0">#REF!</definedName>
    <definedName name="_dur143">#REF!</definedName>
    <definedName name="_dur144" localSheetId="0">#REF!</definedName>
    <definedName name="_dur144">#REF!</definedName>
    <definedName name="_dur145" localSheetId="0">#REF!</definedName>
    <definedName name="_dur145">#REF!</definedName>
    <definedName name="_dur146" localSheetId="0">#REF!</definedName>
    <definedName name="_dur146">#REF!</definedName>
    <definedName name="_dur147" localSheetId="0">#REF!</definedName>
    <definedName name="_dur147">#REF!</definedName>
    <definedName name="_dur148" localSheetId="0">#REF!</definedName>
    <definedName name="_dur148">#REF!</definedName>
    <definedName name="_dur149" localSheetId="0">#REF!</definedName>
    <definedName name="_dur149">#REF!</definedName>
    <definedName name="_dur15" localSheetId="0">#REF!</definedName>
    <definedName name="_dur15">#REF!</definedName>
    <definedName name="_dur150" localSheetId="0">#REF!</definedName>
    <definedName name="_dur150">#REF!</definedName>
    <definedName name="_dur16" localSheetId="0">#REF!</definedName>
    <definedName name="_dur16">#REF!</definedName>
    <definedName name="_dur17" localSheetId="0">#REF!</definedName>
    <definedName name="_dur17">#REF!</definedName>
    <definedName name="_dur176" localSheetId="0">#REF!</definedName>
    <definedName name="_dur176">#REF!</definedName>
    <definedName name="_dur18" localSheetId="0">#REF!</definedName>
    <definedName name="_dur18">#REF!</definedName>
    <definedName name="_dur19" localSheetId="0">#REF!</definedName>
    <definedName name="_dur19">#REF!</definedName>
    <definedName name="_dur2" localSheetId="0">#REF!</definedName>
    <definedName name="_dur2">#REF!</definedName>
    <definedName name="_dur20" localSheetId="0">#REF!</definedName>
    <definedName name="_dur20">#REF!</definedName>
    <definedName name="_dur21" localSheetId="0">#REF!</definedName>
    <definedName name="_dur21">#REF!</definedName>
    <definedName name="_dur22" localSheetId="0">#REF!</definedName>
    <definedName name="_dur22">#REF!</definedName>
    <definedName name="_dur23" localSheetId="0">#REF!</definedName>
    <definedName name="_dur23">#REF!</definedName>
    <definedName name="_dur24" localSheetId="0">#REF!</definedName>
    <definedName name="_dur24">#REF!</definedName>
    <definedName name="_dur25" localSheetId="0">#REF!</definedName>
    <definedName name="_dur25">#REF!</definedName>
    <definedName name="_dur26" localSheetId="0">#REF!</definedName>
    <definedName name="_dur26">#REF!</definedName>
    <definedName name="_dur27" localSheetId="0">#REF!</definedName>
    <definedName name="_dur27">#REF!</definedName>
    <definedName name="_dur28" localSheetId="0">#REF!</definedName>
    <definedName name="_dur28">#REF!</definedName>
    <definedName name="_dur29" localSheetId="0">#REF!</definedName>
    <definedName name="_dur29">#REF!</definedName>
    <definedName name="_dur3" localSheetId="0">#REF!</definedName>
    <definedName name="_dur3">#REF!</definedName>
    <definedName name="_dur30" localSheetId="0">#REF!</definedName>
    <definedName name="_dur30">#REF!</definedName>
    <definedName name="_dur31" localSheetId="0">#REF!</definedName>
    <definedName name="_dur31">#REF!</definedName>
    <definedName name="_dur32" localSheetId="0">#REF!</definedName>
    <definedName name="_dur32">#REF!</definedName>
    <definedName name="_dur33" localSheetId="0">#REF!</definedName>
    <definedName name="_dur33">#REF!</definedName>
    <definedName name="_dur34" localSheetId="0">#REF!</definedName>
    <definedName name="_dur34">#REF!</definedName>
    <definedName name="_dur35" localSheetId="0">#REF!</definedName>
    <definedName name="_dur35">#REF!</definedName>
    <definedName name="_dur36" localSheetId="0">#REF!</definedName>
    <definedName name="_dur36">#REF!</definedName>
    <definedName name="_dur37" localSheetId="0">#REF!</definedName>
    <definedName name="_dur37">#REF!</definedName>
    <definedName name="_dur38" localSheetId="0">#REF!</definedName>
    <definedName name="_dur38">#REF!</definedName>
    <definedName name="_dur39" localSheetId="0">#REF!</definedName>
    <definedName name="_dur39">#REF!</definedName>
    <definedName name="_dur4" localSheetId="0">#REF!</definedName>
    <definedName name="_dur4">#REF!</definedName>
    <definedName name="_dur40" localSheetId="0">#REF!</definedName>
    <definedName name="_dur40">#REF!</definedName>
    <definedName name="_dur41" localSheetId="0">#REF!</definedName>
    <definedName name="_dur41">#REF!</definedName>
    <definedName name="_dur42" localSheetId="0">#REF!</definedName>
    <definedName name="_dur42">#REF!</definedName>
    <definedName name="_dur43" localSheetId="0">#REF!</definedName>
    <definedName name="_dur43">#REF!</definedName>
    <definedName name="_dur44" localSheetId="0">#REF!</definedName>
    <definedName name="_dur44">#REF!</definedName>
    <definedName name="_dur45" localSheetId="0">#REF!</definedName>
    <definedName name="_dur45">#REF!</definedName>
    <definedName name="_dur46" localSheetId="0">#REF!</definedName>
    <definedName name="_dur46">#REF!</definedName>
    <definedName name="_dur47" localSheetId="0">#REF!</definedName>
    <definedName name="_dur47">#REF!</definedName>
    <definedName name="_dur48" localSheetId="0">#REF!</definedName>
    <definedName name="_dur48">#REF!</definedName>
    <definedName name="_dur49" localSheetId="0">#REF!</definedName>
    <definedName name="_dur49">#REF!</definedName>
    <definedName name="_dur5" localSheetId="0">#REF!</definedName>
    <definedName name="_dur5">#REF!</definedName>
    <definedName name="_dur50" localSheetId="0">#REF!</definedName>
    <definedName name="_dur50">#REF!</definedName>
    <definedName name="_dur51" localSheetId="0">#REF!</definedName>
    <definedName name="_dur51">#REF!</definedName>
    <definedName name="_dur52" localSheetId="0">#REF!</definedName>
    <definedName name="_dur52">#REF!</definedName>
    <definedName name="_dur53" localSheetId="0">#REF!</definedName>
    <definedName name="_dur53">#REF!</definedName>
    <definedName name="_dur54" localSheetId="0">#REF!</definedName>
    <definedName name="_dur54">#REF!</definedName>
    <definedName name="_dur55" localSheetId="0">#REF!</definedName>
    <definedName name="_dur55">#REF!</definedName>
    <definedName name="_dur56" localSheetId="0">#REF!</definedName>
    <definedName name="_dur56">#REF!</definedName>
    <definedName name="_dur57" localSheetId="0">#REF!</definedName>
    <definedName name="_dur57">#REF!</definedName>
    <definedName name="_dur58" localSheetId="0">#REF!</definedName>
    <definedName name="_dur58">#REF!</definedName>
    <definedName name="_dur59" localSheetId="0">#REF!</definedName>
    <definedName name="_dur59">#REF!</definedName>
    <definedName name="_dur6" localSheetId="0">#REF!</definedName>
    <definedName name="_dur6">#REF!</definedName>
    <definedName name="_dur60" localSheetId="0">#REF!</definedName>
    <definedName name="_dur60">#REF!</definedName>
    <definedName name="_dur61" localSheetId="0">#REF!</definedName>
    <definedName name="_dur61">#REF!</definedName>
    <definedName name="_dur62" localSheetId="0">#REF!</definedName>
    <definedName name="_dur62">#REF!</definedName>
    <definedName name="_dur63" localSheetId="0">#REF!</definedName>
    <definedName name="_dur63">#REF!</definedName>
    <definedName name="_dur64" localSheetId="0">#REF!</definedName>
    <definedName name="_dur64">#REF!</definedName>
    <definedName name="_dur65" localSheetId="0">#REF!</definedName>
    <definedName name="_dur65">#REF!</definedName>
    <definedName name="_dur66" localSheetId="0">#REF!</definedName>
    <definedName name="_dur66">#REF!</definedName>
    <definedName name="_dur67" localSheetId="0">#REF!</definedName>
    <definedName name="_dur67">#REF!</definedName>
    <definedName name="_dur68" localSheetId="0">#REF!</definedName>
    <definedName name="_dur68">#REF!</definedName>
    <definedName name="_dur69" localSheetId="0">#REF!</definedName>
    <definedName name="_dur69">#REF!</definedName>
    <definedName name="_dur7" localSheetId="0">#REF!</definedName>
    <definedName name="_dur7">#REF!</definedName>
    <definedName name="_dur70" localSheetId="0">#REF!</definedName>
    <definedName name="_dur70">#REF!</definedName>
    <definedName name="_dur71" localSheetId="0">#REF!</definedName>
    <definedName name="_dur71">#REF!</definedName>
    <definedName name="_dur72" localSheetId="0">#REF!</definedName>
    <definedName name="_dur72">#REF!</definedName>
    <definedName name="_dur73" localSheetId="0">#REF!</definedName>
    <definedName name="_dur73">#REF!</definedName>
    <definedName name="_dur74" localSheetId="0">#REF!</definedName>
    <definedName name="_dur74">#REF!</definedName>
    <definedName name="_dur75" localSheetId="0">#REF!</definedName>
    <definedName name="_dur75">#REF!</definedName>
    <definedName name="_dur76" localSheetId="0">#REF!</definedName>
    <definedName name="_dur76">#REF!</definedName>
    <definedName name="_dur77" localSheetId="0">#REF!</definedName>
    <definedName name="_dur77">#REF!</definedName>
    <definedName name="_dur78" localSheetId="0">#REF!</definedName>
    <definedName name="_dur78">#REF!</definedName>
    <definedName name="_dur79" localSheetId="0">#REF!</definedName>
    <definedName name="_dur79">#REF!</definedName>
    <definedName name="_dur8" localSheetId="0">#REF!</definedName>
    <definedName name="_dur8">#REF!</definedName>
    <definedName name="_dur80" localSheetId="0">#REF!</definedName>
    <definedName name="_dur80">#REF!</definedName>
    <definedName name="_dur81" localSheetId="0">#REF!</definedName>
    <definedName name="_dur81">#REF!</definedName>
    <definedName name="_dur82" localSheetId="0">#REF!</definedName>
    <definedName name="_dur82">#REF!</definedName>
    <definedName name="_dur83" localSheetId="0">#REF!</definedName>
    <definedName name="_dur83">#REF!</definedName>
    <definedName name="_dur84" localSheetId="0">#REF!</definedName>
    <definedName name="_dur84">#REF!</definedName>
    <definedName name="_dur85" localSheetId="0">#REF!</definedName>
    <definedName name="_dur85">#REF!</definedName>
    <definedName name="_dur86" localSheetId="0">#REF!</definedName>
    <definedName name="_dur86">#REF!</definedName>
    <definedName name="_dur87" localSheetId="0">#REF!</definedName>
    <definedName name="_dur87">#REF!</definedName>
    <definedName name="_dur88" localSheetId="0">#REF!</definedName>
    <definedName name="_dur88">#REF!</definedName>
    <definedName name="_dur89" localSheetId="0">#REF!</definedName>
    <definedName name="_dur89">#REF!</definedName>
    <definedName name="_dur9" localSheetId="0">#REF!</definedName>
    <definedName name="_dur9">#REF!</definedName>
    <definedName name="_dur90" localSheetId="0">#REF!</definedName>
    <definedName name="_dur90">#REF!</definedName>
    <definedName name="_dur91" localSheetId="0">#REF!</definedName>
    <definedName name="_dur91">#REF!</definedName>
    <definedName name="_dur92" localSheetId="0">#REF!</definedName>
    <definedName name="_dur92">#REF!</definedName>
    <definedName name="_dur93" localSheetId="0">#REF!</definedName>
    <definedName name="_dur93">#REF!</definedName>
    <definedName name="_dur94" localSheetId="0">#REF!</definedName>
    <definedName name="_dur94">#REF!</definedName>
    <definedName name="_dur95" localSheetId="0">#REF!</definedName>
    <definedName name="_dur95">#REF!</definedName>
    <definedName name="_dur96" localSheetId="0">#REF!</definedName>
    <definedName name="_dur96">#REF!</definedName>
    <definedName name="_dur97" localSheetId="0">#REF!</definedName>
    <definedName name="_dur97">#REF!</definedName>
    <definedName name="_dur98" localSheetId="0">#REF!</definedName>
    <definedName name="_dur98">#REF!</definedName>
    <definedName name="_dur99" localSheetId="0">#REF!</definedName>
    <definedName name="_dur99">#REF!</definedName>
    <definedName name="_f" localSheetId="0">#REF!</definedName>
    <definedName name="_f">#REF!</definedName>
    <definedName name="_Fill" localSheetId="0" hidden="1">#REF!</definedName>
    <definedName name="_Fill" hidden="1">#REF!</definedName>
    <definedName name="_xlnm._FilterDatabase" localSheetId="0" hidden="1">#REF!</definedName>
    <definedName name="_xlnm._FilterDatabase" hidden="1">#REF!</definedName>
    <definedName name="_FS01" localSheetId="0">[1]!ERR</definedName>
    <definedName name="_FS01">[1]!ERR</definedName>
    <definedName name="_FS03" localSheetId="0">[4]!ERR</definedName>
    <definedName name="_FS03">[4]!ERR</definedName>
    <definedName name="_H5" localSheetId="0">#REF!</definedName>
    <definedName name="_H5">#REF!</definedName>
    <definedName name="_Kay1" localSheetId="0">#REF!</definedName>
    <definedName name="_Kay1">#REF!</definedName>
    <definedName name="_Key1" localSheetId="0" hidden="1">#REF!</definedName>
    <definedName name="_Key1" hidden="1">#REF!</definedName>
    <definedName name="_Key2" localSheetId="0" hidden="1">#REF!</definedName>
    <definedName name="_Key2" hidden="1">#REF!</definedName>
    <definedName name="_m325" localSheetId="0">#REF!</definedName>
    <definedName name="_m325">#REF!</definedName>
    <definedName name="_MM1" localSheetId="0">#REF!</definedName>
    <definedName name="_MM1">#REF!</definedName>
    <definedName name="_MM2" localSheetId="0">#REF!</definedName>
    <definedName name="_MM2">#REF!</definedName>
    <definedName name="_MM3" localSheetId="0">#REF!</definedName>
    <definedName name="_MM3">#REF!</definedName>
    <definedName name="_MM4" localSheetId="0">#REF!</definedName>
    <definedName name="_MM4">#REF!</definedName>
    <definedName name="_mo1" localSheetId="0">#REF!</definedName>
    <definedName name="_mo1">#REF!</definedName>
    <definedName name="_Order1" hidden="1">255</definedName>
    <definedName name="_Order2" hidden="1">255</definedName>
    <definedName name="_r" localSheetId="0" hidden="1">#REF!</definedName>
    <definedName name="_r" hidden="1">#REF!</definedName>
    <definedName name="_rc" localSheetId="0">#REF!</definedName>
    <definedName name="_rc">#REF!</definedName>
    <definedName name="_SBC1">[3]INV!$A$12:$D$15</definedName>
    <definedName name="_SBC3">[3]INV!$F$12:$I$15</definedName>
    <definedName name="_SBC5">[3]INV!$K$12:$N$15</definedName>
    <definedName name="_Sort" localSheetId="0" hidden="1">#REF!</definedName>
    <definedName name="_Sort" hidden="1">#REF!</definedName>
    <definedName name="_Toc4" localSheetId="0">#REF!</definedName>
    <definedName name="_Toc4">#REF!</definedName>
    <definedName name="_X">"[0]!err"</definedName>
    <definedName name="_X_1">"[0]!err"</definedName>
    <definedName name="_X_10">#N/A</definedName>
    <definedName name="_X_3">#N/A</definedName>
    <definedName name="_X_4">#N/A</definedName>
    <definedName name="_X_5">#N/A</definedName>
    <definedName name="_X_6">#N/A</definedName>
    <definedName name="_X_7">#N/A</definedName>
    <definedName name="_X_8">#N/A</definedName>
    <definedName name="_X_9">#N/A</definedName>
    <definedName name="_Z">"[0]!err"</definedName>
    <definedName name="_Z_1">"[0]!err"</definedName>
    <definedName name="_Z_10">#N/A</definedName>
    <definedName name="_Z_3">#N/A</definedName>
    <definedName name="_Z_4">#N/A</definedName>
    <definedName name="_Z_5">#N/A</definedName>
    <definedName name="_Z_6">#N/A</definedName>
    <definedName name="_Z_7">#N/A</definedName>
    <definedName name="_Z_8">#N/A</definedName>
    <definedName name="_Z_9">#N/A</definedName>
    <definedName name="\a" localSheetId="0">#REF!</definedName>
    <definedName name="\a">#REF!</definedName>
    <definedName name="\s" localSheetId="0">#REF!</definedName>
    <definedName name="\s">#REF!</definedName>
    <definedName name="\X" localSheetId="0">[1]!ERR</definedName>
    <definedName name="\X">[1]!ERR</definedName>
    <definedName name="\Z" localSheetId="0">[1]!ERR</definedName>
    <definedName name="\Z">[1]!ERR</definedName>
    <definedName name="A" localSheetId="0">[5]Datos!#REF!</definedName>
    <definedName name="A">[5]Datos!#REF!</definedName>
    <definedName name="A_1.3" localSheetId="0">#REF!</definedName>
    <definedName name="A_1.3">#REF!</definedName>
    <definedName name="A_impresión_IM" localSheetId="0">#REF!</definedName>
    <definedName name="A_impresión_IM">#REF!</definedName>
    <definedName name="A.I.U" localSheetId="0">#REF!</definedName>
    <definedName name="A.I.U">#REF!</definedName>
    <definedName name="A.I.U......" localSheetId="0">#REF!</definedName>
    <definedName name="A.I.U......">#REF!</definedName>
    <definedName name="aa" localSheetId="0">#REF!</definedName>
    <definedName name="aa">#REF!</definedName>
    <definedName name="aa_1">"[0]!err"</definedName>
    <definedName name="AAA" localSheetId="0">[1]!ERR</definedName>
    <definedName name="AAA">[1]!ERR</definedName>
    <definedName name="AAA_10">#N/A</definedName>
    <definedName name="AAA_3">#N/A</definedName>
    <definedName name="AAA_4">#N/A</definedName>
    <definedName name="AAA_5">#N/A</definedName>
    <definedName name="AAA_6">#N/A</definedName>
    <definedName name="AAA_7">#N/A</definedName>
    <definedName name="AAA_8">#N/A</definedName>
    <definedName name="AAA_9">#N/A</definedName>
    <definedName name="aaaa" localSheetId="0">#REF!</definedName>
    <definedName name="aaaa">#REF!</definedName>
    <definedName name="aaaaaa" localSheetId="0">#REF!</definedName>
    <definedName name="aaaaaa">#REF!</definedName>
    <definedName name="AAAAAAAA" localSheetId="0">[6]!ERR</definedName>
    <definedName name="AAAAAAAA">[6]!ERR</definedName>
    <definedName name="AAAAAAAAAAA" localSheetId="0">#REF!</definedName>
    <definedName name="AAAAAAAAAAA">#REF!</definedName>
    <definedName name="AAC">[3]AASHTO!$A$14:$F$17</definedName>
    <definedName name="AADAS" localSheetId="0" hidden="1">#REF!</definedName>
    <definedName name="AADAS" hidden="1">#REF!</definedName>
    <definedName name="AASA" localSheetId="0" hidden="1">#REF!</definedName>
    <definedName name="AASA" hidden="1">#REF!</definedName>
    <definedName name="ABG">[3]AASHTO!$A$2:$F$5</definedName>
    <definedName name="AC" localSheetId="0">#REF!</definedName>
    <definedName name="AC">#REF!</definedName>
    <definedName name="AccessButton">"INSUMOS"</definedName>
    <definedName name="AccessDatabase" hidden="1">"A:\SAIN.mdb"</definedName>
    <definedName name="acero" localSheetId="0">#REF!</definedName>
    <definedName name="acero">#REF!</definedName>
    <definedName name="acerosolo">2100</definedName>
    <definedName name="ACOMELEC" localSheetId="0">#REF!</definedName>
    <definedName name="ACOMELEC">#REF!</definedName>
    <definedName name="ACOMHID" localSheetId="0">#REF!</definedName>
    <definedName name="ACOMHID">#REF!</definedName>
    <definedName name="acsr2" localSheetId="0">#REF!</definedName>
    <definedName name="acsr2">#REF!</definedName>
    <definedName name="ACSR2222" localSheetId="0">#REF!</definedName>
    <definedName name="ACSR2222">#REF!</definedName>
    <definedName name="ACT" localSheetId="0">#REF!</definedName>
    <definedName name="ACT">#REF!</definedName>
    <definedName name="ACTA1" localSheetId="0">#REF!</definedName>
    <definedName name="ACTA1">#REF!</definedName>
    <definedName name="ACTA2" localSheetId="0">#REF!</definedName>
    <definedName name="ACTA2">#REF!</definedName>
    <definedName name="ACTIVIDAD">'[7]CONSEJO MCPAL'!$A:$IV</definedName>
    <definedName name="ACTIVIDADES">[8]ACTIVIDADES!$B$9:$F$91</definedName>
    <definedName name="ACUEDUCTO" localSheetId="0">#REF!</definedName>
    <definedName name="ACUEDUCTO">#REF!</definedName>
    <definedName name="ACwvu.TAB1." localSheetId="0" hidden="1">#REF!</definedName>
    <definedName name="ACwvu.TAB1." hidden="1">#REF!</definedName>
    <definedName name="ACwvu.TAB10." localSheetId="0" hidden="1">#REF!</definedName>
    <definedName name="ACwvu.TAB10." hidden="1">#REF!</definedName>
    <definedName name="ACwvu.TAB2." localSheetId="0" hidden="1">#REF!</definedName>
    <definedName name="ACwvu.TAB2." hidden="1">#REF!</definedName>
    <definedName name="ACwvu.TAB3." localSheetId="0" hidden="1">#REF!</definedName>
    <definedName name="ACwvu.TAB3." hidden="1">#REF!</definedName>
    <definedName name="ACwvu.TAB4." localSheetId="0" hidden="1">#REF!</definedName>
    <definedName name="ACwvu.TAB4." hidden="1">#REF!</definedName>
    <definedName name="ACwvu.TAB5." localSheetId="0" hidden="1">#REF!</definedName>
    <definedName name="ACwvu.TAB5." hidden="1">#REF!</definedName>
    <definedName name="ad" localSheetId="0">#REF!</definedName>
    <definedName name="ad">#REF!</definedName>
    <definedName name="ADADAA" localSheetId="0" hidden="1">#REF!</definedName>
    <definedName name="ADADAA" hidden="1">#REF!</definedName>
    <definedName name="ADADAF" localSheetId="0">ERR</definedName>
    <definedName name="ADADAF">ERR</definedName>
    <definedName name="ADADSA" localSheetId="0" hidden="1">#REF!</definedName>
    <definedName name="ADADSA" hidden="1">#REF!</definedName>
    <definedName name="ADASA" localSheetId="0" hidden="1">#REF!</definedName>
    <definedName name="ADASA" hidden="1">#REF!</definedName>
    <definedName name="ADASDA" localSheetId="0" hidden="1">#REF!</definedName>
    <definedName name="ADASDA" hidden="1">#REF!</definedName>
    <definedName name="ADE" localSheetId="0" hidden="1">#REF!</definedName>
    <definedName name="ADE" hidden="1">#REF!</definedName>
    <definedName name="ADF" localSheetId="0">#REF!</definedName>
    <definedName name="ADF">#REF!</definedName>
    <definedName name="ADFE" localSheetId="0">[2]!ERR</definedName>
    <definedName name="ADFE">[2]!ERR</definedName>
    <definedName name="ADFE_1">"[0]!err"</definedName>
    <definedName name="ADMINISTRADOR">[9]CUMPLIMIENTO!$C$5</definedName>
    <definedName name="ADMINISTRADOR_VIAL__ARMANDO_SANCHEZ_SANCHEZ">[10]INDICMICROEMP!$A$20</definedName>
    <definedName name="Administrativos">[5]Datos!$C$17</definedName>
    <definedName name="ADMON">[11]MATERIALES!$D$75</definedName>
    <definedName name="admon1">[12]DATOS!$B$16</definedName>
    <definedName name="ADSAS" localSheetId="0" hidden="1">#REF!</definedName>
    <definedName name="ADSAS" hidden="1">#REF!</definedName>
    <definedName name="adwgcetvjry" localSheetId="0">#REF!</definedName>
    <definedName name="adwgcetvjry">#REF!</definedName>
    <definedName name="AE" localSheetId="0">#REF!</definedName>
    <definedName name="AE">#REF!</definedName>
    <definedName name="AE_1">"#REF!"</definedName>
    <definedName name="AER" localSheetId="0">[2]!ERR</definedName>
    <definedName name="AER">[2]!ERR</definedName>
    <definedName name="AER_1">"[0]!err"</definedName>
    <definedName name="AERR" localSheetId="0">[6]!ERR</definedName>
    <definedName name="AERR">[6]!ERR</definedName>
    <definedName name="agua">100</definedName>
    <definedName name="ah" localSheetId="0">#REF!</definedName>
    <definedName name="ah">#REF!</definedName>
    <definedName name="AHAHH" localSheetId="0">#REF!</definedName>
    <definedName name="AHAHH">#REF!</definedName>
    <definedName name="ahe" localSheetId="0">#REF!</definedName>
    <definedName name="ahe">#REF!</definedName>
    <definedName name="AIU">[5]Datos!$C$16</definedName>
    <definedName name="aj" localSheetId="0">#REF!</definedName>
    <definedName name="aj">#REF!</definedName>
    <definedName name="alambrenegro">4500</definedName>
    <definedName name="ALCANTARILLADO" localSheetId="0">#REF!</definedName>
    <definedName name="ALCANTARILLADO">#REF!</definedName>
    <definedName name="ALEXA" localSheetId="0">#REF!</definedName>
    <definedName name="ALEXA">#REF!</definedName>
    <definedName name="ALFAJIAS" localSheetId="0">#REF!</definedName>
    <definedName name="ALFAJIAS">#REF!</definedName>
    <definedName name="ALFIJA" localSheetId="0">#REF!</definedName>
    <definedName name="ALFIJA">#REF!</definedName>
    <definedName name="ALICIA" localSheetId="0">#REF!</definedName>
    <definedName name="ALICIA">#REF!</definedName>
    <definedName name="altura" localSheetId="0">#REF!</definedName>
    <definedName name="altura">#REF!</definedName>
    <definedName name="AMBIMP" localSheetId="0">#REF!</definedName>
    <definedName name="AMBIMP">#REF!</definedName>
    <definedName name="ANDENES" localSheetId="0">#REF!</definedName>
    <definedName name="ANDENES">#REF!</definedName>
    <definedName name="ANE" localSheetId="0">'[13]ANEXO 7'!#REF!</definedName>
    <definedName name="ANE">'[13]ANEXO 7'!#REF!</definedName>
    <definedName name="ant" localSheetId="0">[1]!ERR</definedName>
    <definedName name="ant">[1]!ERR</definedName>
    <definedName name="anticipo" localSheetId="0">#REF!</definedName>
    <definedName name="anticipo">#REF!</definedName>
    <definedName name="ANTICIPO_1">"[0]!err"</definedName>
    <definedName name="ANTONIA">#N/A</definedName>
    <definedName name="año1" localSheetId="0">'[14]ESTADO RED'!#REF!</definedName>
    <definedName name="año1">'[14]ESTADO RED'!#REF!</definedName>
    <definedName name="ao" localSheetId="0">#REF!</definedName>
    <definedName name="ao">#REF!</definedName>
    <definedName name="APARATOS" localSheetId="0">#REF!</definedName>
    <definedName name="APARATOS">#REF!</definedName>
    <definedName name="APU" localSheetId="0">#REF!</definedName>
    <definedName name="APU">#REF!</definedName>
    <definedName name="APU_12" localSheetId="0">#REF!</definedName>
    <definedName name="APU_12">#REF!</definedName>
    <definedName name="aq" localSheetId="0">[2]!ERR</definedName>
    <definedName name="aq">[2]!ERR</definedName>
    <definedName name="aq_1">"[0]!err"</definedName>
    <definedName name="ar" localSheetId="0">[4]!ERR</definedName>
    <definedName name="ar">[4]!ERR</definedName>
    <definedName name="Área_de_Cantidades" localSheetId="0">#REF!</definedName>
    <definedName name="Área_de_Cantidades">#REF!</definedName>
    <definedName name="_xlnm.Print_Area" localSheetId="0">'FORMULARIO 1 PROPUESTA ECONOMIC'!$A$1:$G$65</definedName>
    <definedName name="_xlnm.Print_Area">#REF!</definedName>
    <definedName name="arena">90000</definedName>
    <definedName name="ARTRSJY" localSheetId="0">Scheduled_Payment+Extra_Payment</definedName>
    <definedName name="ARTRSJY">Scheduled_Payment+Extra_Payment</definedName>
    <definedName name="as" localSheetId="0">#REF!</definedName>
    <definedName name="as">#REF!</definedName>
    <definedName name="asa" localSheetId="0">[5]Datos!#REF!</definedName>
    <definedName name="asa">[5]Datos!#REF!</definedName>
    <definedName name="ASAASS" localSheetId="0" hidden="1">#REF!</definedName>
    <definedName name="ASAASS" hidden="1">#REF!</definedName>
    <definedName name="ASADCC" localSheetId="0" hidden="1">#REF!</definedName>
    <definedName name="ASADCC" hidden="1">#REF!</definedName>
    <definedName name="ASASAA" localSheetId="0" hidden="1">#REF!</definedName>
    <definedName name="ASASAA" hidden="1">#REF!</definedName>
    <definedName name="ASASAC" localSheetId="0" hidden="1">#REF!</definedName>
    <definedName name="ASASAC" hidden="1">#REF!</definedName>
    <definedName name="ASASSSS" localSheetId="0" hidden="1">#REF!</definedName>
    <definedName name="ASASSSS" hidden="1">#REF!</definedName>
    <definedName name="ASB">[3]AASHTO!$A$8:$F$11</definedName>
    <definedName name="asd" localSheetId="0">[1]!ERR</definedName>
    <definedName name="asd">[1]!ERR</definedName>
    <definedName name="ASDA" localSheetId="0" hidden="1">#REF!</definedName>
    <definedName name="ASDA" hidden="1">#REF!</definedName>
    <definedName name="ASDAA" localSheetId="0" hidden="1">#REF!</definedName>
    <definedName name="ASDAA" hidden="1">#REF!</definedName>
    <definedName name="ASDAC" localSheetId="0" hidden="1">#REF!</definedName>
    <definedName name="ASDAC" hidden="1">#REF!</definedName>
    <definedName name="ASDADA" localSheetId="0" hidden="1">#REF!</definedName>
    <definedName name="ASDADA" hidden="1">#REF!</definedName>
    <definedName name="ASDADSA" localSheetId="0">#REF!</definedName>
    <definedName name="ASDADSA">#REF!</definedName>
    <definedName name="ASDAS" localSheetId="0" hidden="1">#REF!</definedName>
    <definedName name="ASDAS" hidden="1">#REF!</definedName>
    <definedName name="ASDASADAA" localSheetId="0" hidden="1">#REF!</definedName>
    <definedName name="ASDASADAA" hidden="1">#REF!</definedName>
    <definedName name="ASDASD" localSheetId="0" hidden="1">#REF!</definedName>
    <definedName name="ASDASD" hidden="1">#REF!</definedName>
    <definedName name="ASDASDA" localSheetId="0" hidden="1">#REF!</definedName>
    <definedName name="ASDASDA" hidden="1">#REF!</definedName>
    <definedName name="ASDASDAS" localSheetId="0" hidden="1">#REF!</definedName>
    <definedName name="ASDASDAS" hidden="1">#REF!</definedName>
    <definedName name="ASDASDASD" localSheetId="0" hidden="1">#REF!</definedName>
    <definedName name="ASDASDASD" hidden="1">#REF!</definedName>
    <definedName name="ASDASDSSS" localSheetId="0" hidden="1">#REF!</definedName>
    <definedName name="ASDASDSSS" hidden="1">#REF!</definedName>
    <definedName name="ASDASEEA" localSheetId="0" hidden="1">#REF!</definedName>
    <definedName name="ASDASEEA" hidden="1">#REF!</definedName>
    <definedName name="ASDDA" localSheetId="0" hidden="1">#REF!</definedName>
    <definedName name="ASDDA" hidden="1">#REF!</definedName>
    <definedName name="ASDFASDF" localSheetId="0">#REF!</definedName>
    <definedName name="ASDFASDF">#REF!</definedName>
    <definedName name="asdfvbnklño´´ç" localSheetId="0">#REF!</definedName>
    <definedName name="asdfvbnklño´´ç">#REF!</definedName>
    <definedName name="ASDS" localSheetId="0" hidden="1">#REF!</definedName>
    <definedName name="ASDS" hidden="1">#REF!</definedName>
    <definedName name="ASDSA" localSheetId="0" hidden="1">#REF!</definedName>
    <definedName name="ASDSA" hidden="1">#REF!</definedName>
    <definedName name="ASDSADSA" localSheetId="0" hidden="1">#REF!</definedName>
    <definedName name="ASDSADSA" hidden="1">#REF!</definedName>
    <definedName name="ASDSXXXC" localSheetId="0" hidden="1">#REF!</definedName>
    <definedName name="ASDSXXXC" hidden="1">#REF!</definedName>
    <definedName name="ASFALTO">'[15]5.2'!$D$21</definedName>
    <definedName name="ASS" localSheetId="0" hidden="1">#REF!</definedName>
    <definedName name="ASS" hidden="1">#REF!</definedName>
    <definedName name="ASSAD" localSheetId="0" hidden="1">#REF!</definedName>
    <definedName name="ASSAD" hidden="1">#REF!</definedName>
    <definedName name="ASSASDD" localSheetId="0" hidden="1">#REF!</definedName>
    <definedName name="ASSASDD" hidden="1">#REF!</definedName>
    <definedName name="ASXZ" localSheetId="0" hidden="1">#REF!</definedName>
    <definedName name="ASXZ" hidden="1">#REF!</definedName>
    <definedName name="ASZ" localSheetId="0" hidden="1">#REF!</definedName>
    <definedName name="ASZ" hidden="1">#REF!</definedName>
    <definedName name="ATenerEnCuenta">'[16]IMPUESTOS Y VR TOTAL'!$B$66:$E$88</definedName>
    <definedName name="au" localSheetId="0">#REF!</definedName>
    <definedName name="au">#REF!</definedName>
    <definedName name="AUI" localSheetId="0">#REF!</definedName>
    <definedName name="AUI">#REF!</definedName>
    <definedName name="aur" localSheetId="0">#REF!</definedName>
    <definedName name="aur">#REF!</definedName>
    <definedName name="av" localSheetId="0">#REF!</definedName>
    <definedName name="av">#REF!</definedName>
    <definedName name="AVVBB" localSheetId="0" hidden="1">#REF!</definedName>
    <definedName name="AVVBB" hidden="1">#REF!</definedName>
    <definedName name="AWQQEGEW">#N/A</definedName>
    <definedName name="ax" localSheetId="0">#REF!</definedName>
    <definedName name="ax">#REF!</definedName>
    <definedName name="ay">24330</definedName>
    <definedName name="AYUDANTE" localSheetId="0">#REF!</definedName>
    <definedName name="AYUDANTE">#REF!</definedName>
    <definedName name="AYUDATE" localSheetId="0">#REF!</definedName>
    <definedName name="AYUDATE">#REF!</definedName>
    <definedName name="b" localSheetId="0">#REF!</definedName>
    <definedName name="b">#REF!</definedName>
    <definedName name="BAJANTES" localSheetId="0">#REF!</definedName>
    <definedName name="BAJANTES">#REF!</definedName>
    <definedName name="BALANCE">OFFSET('[17]FLUJO DE CAJA'!$D$27,0,0,1,COUNTA('[17]FLUJO DE CAJA'!$D$27:$XFD$27))</definedName>
    <definedName name="BARRA" localSheetId="0">#REF!</definedName>
    <definedName name="BARRA">#REF!</definedName>
    <definedName name="BASAITEMS1">'[18]ITEMS Nuevos'!$A$1:$C$137</definedName>
    <definedName name="BASE.EQUIPO">'[19]BASE DE DATOS'!$E$1:$G$164</definedName>
    <definedName name="BASE.MAT">'[19]BASE DE DATOS'!$A$1:$C$1180</definedName>
    <definedName name="BASE.MATERIALES2">[18]MAT!$A$1:$C$2968</definedName>
    <definedName name="BASE.MO">'[19]BASE DE DATOS'!$I$1:$K$42</definedName>
    <definedName name="BASE1">'[20]INSUMOS  DEL PROYECTO'!$A$15:$C$10357</definedName>
    <definedName name="BASE2" localSheetId="0">#REF!</definedName>
    <definedName name="BASE2">#REF!</definedName>
    <definedName name="BASE22" localSheetId="0">#REF!</definedName>
    <definedName name="BASE22">#REF!</definedName>
    <definedName name="BASE3">'[21]MANO DE OBRA'!$A$1:$B$25</definedName>
    <definedName name="BASE4">'[22]INSUMOS OBRA CIVIL'!$A$1:$C$719</definedName>
    <definedName name="base45234" localSheetId="0">#REF!</definedName>
    <definedName name="base45234">#REF!</definedName>
    <definedName name="BASEAPU" localSheetId="0">#REF!</definedName>
    <definedName name="BASEAPU">#REF!</definedName>
    <definedName name="_xlnm.Database" localSheetId="0">#REF!</definedName>
    <definedName name="_xlnm.Database">#REF!</definedName>
    <definedName name="BASEEQUIP">[18]MAT!$E$1:$G$1000</definedName>
    <definedName name="BASEEQUIPOS">[23]EQUIPOS!$A$1:$C$397</definedName>
    <definedName name="BASEF">'[24]ACTA FIJACION'!$A$23:$I$149</definedName>
    <definedName name="BASEM.OBRA">[18]MAT!$I$1:$K$1000</definedName>
    <definedName name="BASEMAT">[18]MAT!$A$1:$C$1000</definedName>
    <definedName name="BASEMATERIALES">'[25]MATERIALES '!$A$1:$C$230</definedName>
    <definedName name="BASEMO">'[25]MANO DE OBRA'!$A$2:$C$27</definedName>
    <definedName name="BASEPRESUPUESTO">'[26]PRESUPUESTO HOSPITAL'!$A$1:$F$238</definedName>
    <definedName name="BASETRANSPORTE">[23]TRANSPORTE!$A$1:$C$23</definedName>
    <definedName name="bb" localSheetId="0">#REF!</definedName>
    <definedName name="bb">#REF!</definedName>
    <definedName name="bbb" localSheetId="0">#REF!</definedName>
    <definedName name="bbb">#REF!</definedName>
    <definedName name="bbbb" localSheetId="0">#REF!,#REF!,#REF!,#REF!,#REF!,#REF!,#REF!,#REF!,#REF!</definedName>
    <definedName name="bbbb">#REF!,#REF!,#REF!,#REF!,#REF!,#REF!,#REF!,#REF!,#REF!</definedName>
    <definedName name="bbbbb" localSheetId="0">[1]!ERR</definedName>
    <definedName name="bbbbb">[1]!ERR</definedName>
    <definedName name="BBBBBBB" localSheetId="0">[6]!ERR</definedName>
    <definedName name="BBBBBBB">[6]!ERR</definedName>
    <definedName name="BBBBBBBBBBBBBBBBBBBBBBBBBBBBBBBB" localSheetId="0">#REF!</definedName>
    <definedName name="BBBBBBBBBBBBBBBBBBBBBBBBBBBBBBBB">#REF!</definedName>
    <definedName name="BBBNBM" localSheetId="0" hidden="1">#REF!</definedName>
    <definedName name="BBBNBM" hidden="1">#REF!</definedName>
    <definedName name="BBNNV" localSheetId="0" hidden="1">#REF!</definedName>
    <definedName name="BBNNV" hidden="1">#REF!</definedName>
    <definedName name="BDFB" localSheetId="0">[6]!ERR</definedName>
    <definedName name="BDFB">[6]!ERR</definedName>
    <definedName name="BDGG" localSheetId="0" hidden="1">#REF!</definedName>
    <definedName name="BDGG" hidden="1">#REF!</definedName>
    <definedName name="Beg_Bal" localSheetId="0">#REF!</definedName>
    <definedName name="Beg_Bal">#REF!</definedName>
    <definedName name="bgh" localSheetId="0">#REF!</definedName>
    <definedName name="bgh">#REF!</definedName>
    <definedName name="BHT" localSheetId="0">#REF!</definedName>
    <definedName name="BHT">#REF!</definedName>
    <definedName name="bimestre">'[27]ESTADO RED'!$E$8</definedName>
    <definedName name="BJHVVHGH">#N/A</definedName>
    <definedName name="BM" localSheetId="0" hidden="1">#REF!</definedName>
    <definedName name="BM" hidden="1">#REF!</definedName>
    <definedName name="BN" localSheetId="0" hidden="1">#REF!</definedName>
    <definedName name="BN" hidden="1">#REF!</definedName>
    <definedName name="bnm" localSheetId="0">#REF!</definedName>
    <definedName name="bnm">#REF!</definedName>
    <definedName name="Bordillo" localSheetId="0">#REF!</definedName>
    <definedName name="Bordillo">#REF!</definedName>
    <definedName name="brayan" localSheetId="0">[28]!ERR</definedName>
    <definedName name="brayan">[28]!ERR</definedName>
    <definedName name="BRAYANGARCIA" localSheetId="0">[4]!ERR</definedName>
    <definedName name="BRAYANGARCIA">[4]!ERR</definedName>
    <definedName name="BUENO4006" localSheetId="0">#REF!</definedName>
    <definedName name="BUENO4006">#REF!</definedName>
    <definedName name="BUENO4006A" localSheetId="0">#REF!</definedName>
    <definedName name="BUENO4006A">#REF!</definedName>
    <definedName name="BUENO40CN01" localSheetId="0">#REF!</definedName>
    <definedName name="BUENO40CN01">#REF!</definedName>
    <definedName name="BUENO40CNA" localSheetId="0">#REF!</definedName>
    <definedName name="BUENO40CNA">#REF!</definedName>
    <definedName name="BUENO40CNB" localSheetId="0">#REF!</definedName>
    <definedName name="BUENO40CNB">#REF!</definedName>
    <definedName name="BUENO55CN01" localSheetId="0">#REF!</definedName>
    <definedName name="BUENO55CN01">#REF!</definedName>
    <definedName name="BUENO55CN03" localSheetId="0">#REF!</definedName>
    <definedName name="BUENO55CN03">#REF!</definedName>
    <definedName name="BUENO5607" localSheetId="0">#REF!</definedName>
    <definedName name="BUENO5607">#REF!</definedName>
    <definedName name="BUENOAFIR5607" localSheetId="0">#REF!</definedName>
    <definedName name="BUENOAFIR5607">#REF!</definedName>
    <definedName name="BuiltIn_Print_Area" localSheetId="0">#REF!</definedName>
    <definedName name="BuiltIn_Print_Area">#REF!</definedName>
    <definedName name="BuiltIn_Print_Area___0" localSheetId="0">#REF!</definedName>
    <definedName name="BuiltIn_Print_Area___0">#REF!</definedName>
    <definedName name="BuiltIn_Print_Area___0___0" localSheetId="0">#REF!</definedName>
    <definedName name="BuiltIn_Print_Area___0___0">#REF!</definedName>
    <definedName name="BuiltIn_Print_Area___0___0___0" localSheetId="0">#REF!</definedName>
    <definedName name="BuiltIn_Print_Area___0___0___0">#REF!</definedName>
    <definedName name="BuiltIn_Print_Titles" localSheetId="0">#REF!</definedName>
    <definedName name="BuiltIn_Print_Titles">#REF!</definedName>
    <definedName name="buk" localSheetId="0">#REF!</definedName>
    <definedName name="buk">#REF!</definedName>
    <definedName name="Buscar" localSheetId="0">#REF!</definedName>
    <definedName name="Buscar">#REF!</definedName>
    <definedName name="bw" localSheetId="0">#REF!</definedName>
    <definedName name="bw">#REF!</definedName>
    <definedName name="BZCZ" localSheetId="0" hidden="1">#REF!</definedName>
    <definedName name="BZCZ" hidden="1">#REF!</definedName>
    <definedName name="Ç" localSheetId="0">#REF!</definedName>
    <definedName name="Ç">#REF!</definedName>
    <definedName name="C_" localSheetId="0">#REF!</definedName>
    <definedName name="C_">#REF!</definedName>
    <definedName name="C2.3" localSheetId="0">#REF!</definedName>
    <definedName name="C2.3">#REF!</definedName>
    <definedName name="C2.4" localSheetId="0">#REF!</definedName>
    <definedName name="C2.4">#REF!</definedName>
    <definedName name="C2.5" localSheetId="0">#REF!</definedName>
    <definedName name="C2.5">#REF!</definedName>
    <definedName name="C2.6" localSheetId="0">#REF!</definedName>
    <definedName name="C2.6">#REF!</definedName>
    <definedName name="C3.2" localSheetId="0">#REF!</definedName>
    <definedName name="C3.2">#REF!</definedName>
    <definedName name="C3.3" localSheetId="0">#REF!</definedName>
    <definedName name="C3.3">#REF!</definedName>
    <definedName name="C3.5" localSheetId="0">#REF!</definedName>
    <definedName name="C3.5">#REF!</definedName>
    <definedName name="ca" localSheetId="0">[1]!ERR</definedName>
    <definedName name="ca">[1]!ERR</definedName>
    <definedName name="calidad">[29]calidad!$C$3</definedName>
    <definedName name="Campamento">'[16]PERSONAL Y OTROS'!$P$124</definedName>
    <definedName name="CANT" localSheetId="0">#REF!</definedName>
    <definedName name="CANT">#REF!</definedName>
    <definedName name="CANT.MAT" localSheetId="0">#REF!</definedName>
    <definedName name="CANT.MAT">#REF!</definedName>
    <definedName name="CANTIDAD" localSheetId="0">#REF!</definedName>
    <definedName name="CANTIDAD">#REF!</definedName>
    <definedName name="CAÑOGRANDE">[30]CAÑOGRANDE!$A$1:$EQ$2403</definedName>
    <definedName name="CAPATAFARO" localSheetId="0">#REF!</definedName>
    <definedName name="CAPATAFARO">#REF!</definedName>
    <definedName name="CAPITULOS">[31]PRESUPUESTO!$A$10:$FK$2709</definedName>
    <definedName name="captafaro" localSheetId="0">#REF!</definedName>
    <definedName name="captafaro">#REF!</definedName>
    <definedName name="CAPVI" localSheetId="0">#REF!</definedName>
    <definedName name="CAPVI">#REF!</definedName>
    <definedName name="Carlitos" localSheetId="0">#REF!</definedName>
    <definedName name="Carlitos">#REF!</definedName>
    <definedName name="CARLOS">#N/A</definedName>
    <definedName name="carol1">'[12]precios-básicos2002'!$C$12:$C$56</definedName>
    <definedName name="CARPINTERIA" localSheetId="0">#REF!</definedName>
    <definedName name="CARPINTERIA">#REF!</definedName>
    <definedName name="CAS" localSheetId="0">#REF!</definedName>
    <definedName name="CAS">#REF!</definedName>
    <definedName name="CASCASCACAA" localSheetId="0">#REF!</definedName>
    <definedName name="CASCASCACAA">#REF!</definedName>
    <definedName name="CASDASDAS" localSheetId="0" hidden="1">#REF!</definedName>
    <definedName name="CASDASDAS" hidden="1">#REF!</definedName>
    <definedName name="causa" localSheetId="0">#REF!</definedName>
    <definedName name="causa">#REF!</definedName>
    <definedName name="CBWorkbookPriority" hidden="1">-1935235038</definedName>
    <definedName name="cc" localSheetId="0">#REF!</definedName>
    <definedName name="cc">#REF!</definedName>
    <definedName name="CCASDA" localSheetId="0" hidden="1">#REF!</definedName>
    <definedName name="CCASDA" hidden="1">#REF!</definedName>
    <definedName name="CCCCC" localSheetId="0">#REF!</definedName>
    <definedName name="CCCCC">#REF!</definedName>
    <definedName name="CCCCCCCCC" localSheetId="0">[6]!ERR</definedName>
    <definedName name="CCCCCCCCC">[6]!ERR</definedName>
    <definedName name="CCTO2000" localSheetId="0">#REF!</definedName>
    <definedName name="CCTO2000">#REF!</definedName>
    <definedName name="CCTO3000" localSheetId="0">#REF!</definedName>
    <definedName name="CCTO3000">#REF!</definedName>
    <definedName name="CCTOCICLOPEO" localSheetId="0">#REF!</definedName>
    <definedName name="CCTOCICLOPEO">#REF!</definedName>
    <definedName name="cd" localSheetId="0">#REF!</definedName>
    <definedName name="cd">#REF!</definedName>
    <definedName name="CdadCalidad">'[16]PERSONAL Y OTROS'!$B$54:$B$62</definedName>
    <definedName name="CdadCalidades">'[16]PERSONAL Y OTROS'!$C$53</definedName>
    <definedName name="CdadNoFactura">'[16]PERSONAL Y OTROS'!$B$47:$B$51</definedName>
    <definedName name="CdadNoFacturables">'[16]PERSONAL Y OTROS'!$C$46</definedName>
    <definedName name="CdadProfesional">'[16]PERSONAL Y OTROS'!$B$14:$B$32</definedName>
    <definedName name="CdadProfesionales">'[16]PERSONAL Y OTROS'!$C$13</definedName>
    <definedName name="CdadTecnico">'[16]PERSONAL Y OTROS'!$B$35:$B$44</definedName>
    <definedName name="CdadTecnicos">'[16]PERSONAL Y OTROS'!$C$34</definedName>
    <definedName name="CDDD" localSheetId="0" hidden="1">#REF!</definedName>
    <definedName name="CDDD" hidden="1">#REF!</definedName>
    <definedName name="CDIRECTO">'[32]I1,1'!$H$43</definedName>
    <definedName name="CECECECECECECECECECECECECECE" localSheetId="0" hidden="1">#REF!</definedName>
    <definedName name="CECECECECECECECECECECECECECE" hidden="1">#REF!</definedName>
    <definedName name="CELOSIA" localSheetId="0">#REF!</definedName>
    <definedName name="CELOSIA">#REF!</definedName>
    <definedName name="cemento">600</definedName>
    <definedName name="ceroletra" localSheetId="0">#REF!</definedName>
    <definedName name="ceroletra">#REF!</definedName>
    <definedName name="cerounid" localSheetId="0">#REF!</definedName>
    <definedName name="cerounid">#REF!</definedName>
    <definedName name="cerovr" localSheetId="0">#REF!</definedName>
    <definedName name="cerovr">#REF!</definedName>
    <definedName name="CERRADBAÑO" localSheetId="0">#REF!</definedName>
    <definedName name="CERRADBAÑO">#REF!</definedName>
    <definedName name="CERRADEXT" localSheetId="0">#REF!</definedName>
    <definedName name="CERRADEXT">#REF!</definedName>
    <definedName name="CG" localSheetId="0" hidden="1">#REF!</definedName>
    <definedName name="CG" hidden="1">#REF!</definedName>
    <definedName name="ci" localSheetId="0">#REF!</definedName>
    <definedName name="ci">#REF!</definedName>
    <definedName name="CI1X60" localSheetId="0">#REF!</definedName>
    <definedName name="CI1X60">#REF!</definedName>
    <definedName name="CI60X60" localSheetId="0">#REF!</definedName>
    <definedName name="CI60X60">#REF!</definedName>
    <definedName name="CICLOPEO" localSheetId="0">#REF!</definedName>
    <definedName name="CICLOPEO">#REF!</definedName>
    <definedName name="CIMENTACION" localSheetId="0">#REF!</definedName>
    <definedName name="CIMENTACION">#REF!</definedName>
    <definedName name="CINTA" localSheetId="0">#REF!</definedName>
    <definedName name="CINTA">#REF!</definedName>
    <definedName name="cintapvc" localSheetId="0">#REF!</definedName>
    <definedName name="cintapvc">#REF!</definedName>
    <definedName name="Ciudades">[33]Insumos!$B$1759:$B$1858</definedName>
    <definedName name="CLARA" localSheetId="0">#REF!</definedName>
    <definedName name="CLARA">#REF!</definedName>
    <definedName name="clase" localSheetId="0">#REF!</definedName>
    <definedName name="clase">#REF!</definedName>
    <definedName name="CLASIFICACION">[34]CLASIFICACIÓN!$A$2:$E$70</definedName>
    <definedName name="co" localSheetId="0">#REF!</definedName>
    <definedName name="co">#REF!</definedName>
    <definedName name="CODAPU" localSheetId="0">#REF!</definedName>
    <definedName name="CODAPU">#REF!</definedName>
    <definedName name="Codigo">[35]Insumo!$A$4:$A$1448</definedName>
    <definedName name="codigo_actividad" localSheetId="0">IF(LEN([36]APU!#REF!)=7,[36]APU!#REF!,IF(LEN([36]APU!B1)=7,"",[36]APU!#REF!))</definedName>
    <definedName name="codigo_actividad">IF(LEN([36]APU!#REF!)=7,[36]APU!#REF!,IF(LEN([36]APU!B1)=7,"",[36]APU!#REF!))</definedName>
    <definedName name="Codigo_M.Obra">[35]M.Obra!$A$35:$A$50</definedName>
    <definedName name="columna" localSheetId="0">#REF!</definedName>
    <definedName name="columna">#REF!</definedName>
    <definedName name="COLUMNAS" localSheetId="0">#REF!</definedName>
    <definedName name="COLUMNAS">#REF!</definedName>
    <definedName name="Compañía">[5]Datos!$C$5</definedName>
    <definedName name="conc3000">502500</definedName>
    <definedName name="conc3500">820000</definedName>
    <definedName name="CONCRETO1" localSheetId="0">#REF!</definedName>
    <definedName name="CONCRETO1">#REF!</definedName>
    <definedName name="CONCRETO2" localSheetId="0">#REF!</definedName>
    <definedName name="CONCRETO2">#REF!</definedName>
    <definedName name="CONCRETO3" localSheetId="0">#REF!</definedName>
    <definedName name="CONCRETO3">#REF!</definedName>
    <definedName name="CONCRETO5" localSheetId="0">#REF!</definedName>
    <definedName name="CONCRETO5">#REF!</definedName>
    <definedName name="CONCRETO6" localSheetId="0">#REF!</definedName>
    <definedName name="CONCRETO6">#REF!</definedName>
    <definedName name="CONCRETOC" localSheetId="0">#REF!</definedName>
    <definedName name="CONCRETOC">#REF!</definedName>
    <definedName name="CONELEM" localSheetId="0">#REF!</definedName>
    <definedName name="CONELEM">#REF!</definedName>
    <definedName name="Conflicto" localSheetId="0" hidden="1">#REF!</definedName>
    <definedName name="Conflicto" hidden="1">#REF!</definedName>
    <definedName name="CONSER" localSheetId="0">#REF!</definedName>
    <definedName name="CONSER">#REF!</definedName>
    <definedName name="CONSTINV" localSheetId="0">#REF!</definedName>
    <definedName name="CONSTINV">#REF!</definedName>
    <definedName name="Consulta_EDGAR" localSheetId="0">#REF!</definedName>
    <definedName name="Consulta_EDGAR">#REF!</definedName>
    <definedName name="copi1" localSheetId="0">#REF!</definedName>
    <definedName name="copi1">#REF!</definedName>
    <definedName name="CORREAS" localSheetId="0">#REF!</definedName>
    <definedName name="CORREAS">#REF!</definedName>
    <definedName name="COSDEI" localSheetId="0">#REF!</definedName>
    <definedName name="COSDEI">#REF!</definedName>
    <definedName name="CosteoConsultoria" localSheetId="0">#REF!</definedName>
    <definedName name="CosteoConsultoria">#REF!</definedName>
    <definedName name="COSTO_AMBIENTAL" localSheetId="0">#REF!</definedName>
    <definedName name="COSTO_AMBIENTAL">#REF!</definedName>
    <definedName name="COSTO_DIRECTO" localSheetId="0">#REF!</definedName>
    <definedName name="COSTO_DIRECTO">#REF!</definedName>
    <definedName name="COSTO_EQUIPO">[37]Equipo!$B$9:$H$517</definedName>
    <definedName name="COSTO_MATERIAL">[37]materiales!$A$8:$C$1305</definedName>
    <definedName name="COSTO_PERSONAL">[37]ManoObra!$A$45:$H$206</definedName>
    <definedName name="COSTO_TRANSPORTE">[37]Distanc!$A$5:$D$20</definedName>
    <definedName name="COSTODIRECTO" localSheetId="0">#REF!</definedName>
    <definedName name="COSTODIRECTO">#REF!</definedName>
    <definedName name="COSTODIRECTO_1">"#REF!"</definedName>
    <definedName name="CostoDirectoObra">'[16]COSTEO TOTAL OBRA'!$D$7</definedName>
    <definedName name="COSTOS">[38]TARIFAS!$A$1:$F$52</definedName>
    <definedName name="COSTOS_DIRECTOS" localSheetId="0">#REF!</definedName>
    <definedName name="COSTOS_DIRECTOS">#REF!</definedName>
    <definedName name="CotizacionARP">'[16]INFORMACION DEL FP'!$G$32:$J$36</definedName>
    <definedName name="COVER2" localSheetId="0">#REF!</definedName>
    <definedName name="COVER2">#REF!</definedName>
    <definedName name="cp" localSheetId="0">#REF!</definedName>
    <definedName name="cp">#REF!</definedName>
    <definedName name="credito_completa" localSheetId="0">#REF!</definedName>
    <definedName name="credito_completa">#REF!</definedName>
    <definedName name="Criticos" localSheetId="0">#REF!</definedName>
    <definedName name="Criticos">#REF!</definedName>
    <definedName name="cshvrytiir" localSheetId="0">#REF!</definedName>
    <definedName name="cshvrytiir">#REF!</definedName>
    <definedName name="CUADRILLA" localSheetId="0">#REF!</definedName>
    <definedName name="CUADRILLA">#REF!</definedName>
    <definedName name="CUAL" localSheetId="0">[1]!ERR</definedName>
    <definedName name="CUAL">[1]!ERR</definedName>
    <definedName name="CUAL_1">"[0]!err"</definedName>
    <definedName name="CUAL_10">#N/A</definedName>
    <definedName name="CUAL_3">#N/A</definedName>
    <definedName name="CUAL_4">#N/A</definedName>
    <definedName name="CUAL_5">#N/A</definedName>
    <definedName name="CUAL_6">#N/A</definedName>
    <definedName name="CUAL_7">#N/A</definedName>
    <definedName name="CUAL_8">#N/A</definedName>
    <definedName name="CUAL_9">#N/A</definedName>
    <definedName name="CUBIERTA" localSheetId="0">#REF!</definedName>
    <definedName name="CUBIERTA">#REF!</definedName>
    <definedName name="cv" localSheetId="0">#REF!</definedName>
    <definedName name="cv">#REF!</definedName>
    <definedName name="cx" localSheetId="0">#REF!</definedName>
    <definedName name="cx">#REF!</definedName>
    <definedName name="CXX" localSheetId="0" hidden="1">#REF!</definedName>
    <definedName name="CXX" hidden="1">#REF!</definedName>
    <definedName name="CXZCZB" localSheetId="0" hidden="1">#REF!</definedName>
    <definedName name="CXZCZB" hidden="1">#REF!</definedName>
    <definedName name="CZ" localSheetId="0" hidden="1">#REF!</definedName>
    <definedName name="CZ" hidden="1">#REF!</definedName>
    <definedName name="CZCCXC" localSheetId="0" hidden="1">#REF!</definedName>
    <definedName name="CZCCXC" hidden="1">#REF!</definedName>
    <definedName name="CZCXXX" localSheetId="0" hidden="1">#REF!</definedName>
    <definedName name="CZCXXX" hidden="1">#REF!</definedName>
    <definedName name="CZCXZ" localSheetId="0" hidden="1">#REF!</definedName>
    <definedName name="CZCXZ" hidden="1">#REF!</definedName>
    <definedName name="CZXCXZCX" localSheetId="0" hidden="1">#REF!</definedName>
    <definedName name="CZXCXZCX" hidden="1">#REF!</definedName>
    <definedName name="CZXCZ" localSheetId="0" hidden="1">#REF!</definedName>
    <definedName name="CZXCZ" hidden="1">#REF!</definedName>
    <definedName name="CZXXX" localSheetId="0" hidden="1">#REF!</definedName>
    <definedName name="CZXXX" hidden="1">#REF!</definedName>
    <definedName name="CZZXC" localSheetId="0" hidden="1">#REF!</definedName>
    <definedName name="CZZXC" hidden="1">#REF!</definedName>
    <definedName name="d" localSheetId="0">[1]!ERR</definedName>
    <definedName name="d">[1]!ERR</definedName>
    <definedName name="DA" localSheetId="0" hidden="1">#REF!</definedName>
    <definedName name="DA" hidden="1">#REF!</definedName>
    <definedName name="DAASA" localSheetId="0" hidden="1">#REF!</definedName>
    <definedName name="DAASA" hidden="1">#REF!</definedName>
    <definedName name="DADA" localSheetId="0" hidden="1">#REF!</definedName>
    <definedName name="DADA" hidden="1">#REF!</definedName>
    <definedName name="DADAA" localSheetId="0" hidden="1">#REF!</definedName>
    <definedName name="DADAA" hidden="1">#REF!</definedName>
    <definedName name="DADADA" localSheetId="0" hidden="1">#REF!</definedName>
    <definedName name="DADADA" hidden="1">#REF!</definedName>
    <definedName name="DADADAD" localSheetId="0" hidden="1">#REF!</definedName>
    <definedName name="DADADAD" hidden="1">#REF!</definedName>
    <definedName name="DADADSA" localSheetId="0" hidden="1">#REF!</definedName>
    <definedName name="DADADSA" hidden="1">#REF!</definedName>
    <definedName name="DADAS" localSheetId="0" hidden="1">#REF!</definedName>
    <definedName name="DADAS" hidden="1">#REF!</definedName>
    <definedName name="DADASDAS" localSheetId="0" hidden="1">#REF!</definedName>
    <definedName name="DADASDAS" hidden="1">#REF!</definedName>
    <definedName name="DADSA" localSheetId="0" hidden="1">#REF!</definedName>
    <definedName name="DADSA" hidden="1">#REF!</definedName>
    <definedName name="DASADA" localSheetId="0" hidden="1">#REF!</definedName>
    <definedName name="DASADA" hidden="1">#REF!</definedName>
    <definedName name="DASASDQ" localSheetId="0" hidden="1">#REF!</definedName>
    <definedName name="DASASDQ" hidden="1">#REF!</definedName>
    <definedName name="DASDA" localSheetId="0" hidden="1">#REF!</definedName>
    <definedName name="DASDA" hidden="1">#REF!</definedName>
    <definedName name="DASDAD" localSheetId="0" hidden="1">#REF!</definedName>
    <definedName name="DASDAD" hidden="1">#REF!</definedName>
    <definedName name="DASDADA" localSheetId="0" hidden="1">#REF!</definedName>
    <definedName name="DASDADA" hidden="1">#REF!</definedName>
    <definedName name="DASDAS" localSheetId="0" hidden="1">#REF!</definedName>
    <definedName name="DASDAS" hidden="1">#REF!</definedName>
    <definedName name="DASS" localSheetId="0" hidden="1">#REF!</definedName>
    <definedName name="DASS" hidden="1">#REF!</definedName>
    <definedName name="DASSS" localSheetId="0" hidden="1">#REF!</definedName>
    <definedName name="DASSS" hidden="1">#REF!</definedName>
    <definedName name="DASSSSSA" localSheetId="0" hidden="1">#REF!</definedName>
    <definedName name="DASSSSSA" hidden="1">#REF!</definedName>
    <definedName name="Data" localSheetId="0">#REF!</definedName>
    <definedName name="Data">#REF!</definedName>
    <definedName name="DATOS" localSheetId="0">#REF!</definedName>
    <definedName name="DATOS">#REF!</definedName>
    <definedName name="Datos_SW_G1" localSheetId="0">#REF!</definedName>
    <definedName name="Datos_SW_G1">#REF!</definedName>
    <definedName name="Datos_SW_G2" localSheetId="0">#REF!</definedName>
    <definedName name="Datos_SW_G2">#REF!</definedName>
    <definedName name="DATOS8K">'[39]PRESUPUESTO VIAS MODELO'!$C$13:$H$37</definedName>
    <definedName name="DAWW" localSheetId="0" hidden="1">#REF!</definedName>
    <definedName name="DAWW" hidden="1">#REF!</definedName>
    <definedName name="dayis" localSheetId="0">#REF!</definedName>
    <definedName name="dayis">#REF!</definedName>
    <definedName name="Dbgcm" localSheetId="0">#REF!</definedName>
    <definedName name="Dbgcm">#REF!</definedName>
    <definedName name="dc" localSheetId="0">#REF!</definedName>
    <definedName name="dc">#REF!</definedName>
    <definedName name="Dcacm" localSheetId="0">#REF!</definedName>
    <definedName name="Dcacm">#REF!</definedName>
    <definedName name="DCF" localSheetId="0">#REF!</definedName>
    <definedName name="DCF">#REF!</definedName>
    <definedName name="dd" localSheetId="0">[1]!ERR</definedName>
    <definedName name="dd">[1]!ERR</definedName>
    <definedName name="dd_1">"[0]!err"</definedName>
    <definedName name="dd_10">#N/A</definedName>
    <definedName name="dd_3">#N/A</definedName>
    <definedName name="dd_4">#N/A</definedName>
    <definedName name="dd_5">#N/A</definedName>
    <definedName name="dd_6">#N/A</definedName>
    <definedName name="dd_7">#N/A</definedName>
    <definedName name="dd_8">#N/A</definedName>
    <definedName name="dd_9">#N/A</definedName>
    <definedName name="ddd" localSheetId="0">#REF!</definedName>
    <definedName name="ddd">#REF!</definedName>
    <definedName name="ddd_1" localSheetId="0">#REF!</definedName>
    <definedName name="ddd_1">#REF!</definedName>
    <definedName name="DDDD">#N/A</definedName>
    <definedName name="DDDDD" localSheetId="0" hidden="1">#REF!</definedName>
    <definedName name="DDDDD" hidden="1">#REF!</definedName>
    <definedName name="Dddfdad" localSheetId="0">#REF!</definedName>
    <definedName name="Dddfdad">#REF!</definedName>
    <definedName name="DDDFFG" localSheetId="0" hidden="1">#REF!</definedName>
    <definedName name="DDDFFG" hidden="1">#REF!</definedName>
    <definedName name="DDF" localSheetId="0">[28]!ERR</definedName>
    <definedName name="DDF">[28]!ERR</definedName>
    <definedName name="DDS" localSheetId="0">#REF!</definedName>
    <definedName name="DDS">#REF!</definedName>
    <definedName name="DECORPISO" localSheetId="0">#REF!</definedName>
    <definedName name="DECORPISO">#REF!</definedName>
    <definedName name="DEEE" localSheetId="0" hidden="1">#REF!</definedName>
    <definedName name="DEEE" hidden="1">#REF!</definedName>
    <definedName name="DEFSADFGSF" localSheetId="0">#REF!</definedName>
    <definedName name="DEFSADFGSF">#REF!</definedName>
    <definedName name="DEFSDG" localSheetId="0">#REF!</definedName>
    <definedName name="DEFSDG">#REF!</definedName>
    <definedName name="Demarcacion">#REF!</definedName>
    <definedName name="DEMOLICIONES" localSheetId="0">#REF!</definedName>
    <definedName name="DEMOLICIONES">#REF!</definedName>
    <definedName name="dens">[40]Hoja2!$C$9</definedName>
    <definedName name="DERECHOS" localSheetId="0">#REF!</definedName>
    <definedName name="DERECHOS">#REF!</definedName>
    <definedName name="DERF" localSheetId="0">#REF!</definedName>
    <definedName name="DERF">#REF!</definedName>
    <definedName name="dert" localSheetId="0">[1]!ERR</definedName>
    <definedName name="dert">[1]!ERR</definedName>
    <definedName name="DESAG" localSheetId="0">#REF!</definedName>
    <definedName name="DESAG">#REF!</definedName>
    <definedName name="DESAGUES" localSheetId="0">#REF!</definedName>
    <definedName name="DESAGUES">#REF!</definedName>
    <definedName name="DESAGUESALTOS" localSheetId="0">#REF!</definedName>
    <definedName name="DESAGUESALTOS">#REF!</definedName>
    <definedName name="DESAGUESLAV" localSheetId="0">#REF!</definedName>
    <definedName name="DESAGUESLAV">#REF!</definedName>
    <definedName name="DESAROLLO" localSheetId="0">#REF!</definedName>
    <definedName name="DESAROLLO">#REF!</definedName>
    <definedName name="desc_rps">[41]des_rps!$A$1:$A$364</definedName>
    <definedName name="DESCAP" localSheetId="0">#REF!</definedName>
    <definedName name="DESCAP">#REF!</definedName>
    <definedName name="descapote" localSheetId="0">#REF!</definedName>
    <definedName name="descapote">#REF!</definedName>
    <definedName name="DESCRIPC">[42]Hoja1!$B$13:$E$36</definedName>
    <definedName name="DESCRIPCION">'[43]MATERIALES '!$A:$A</definedName>
    <definedName name="DESCRIPCIONEQ">[43]EQUIPOS!$A:$A</definedName>
    <definedName name="DESCRIPTRANS">[43]TRANSPORTE!$A:$A</definedName>
    <definedName name="DESCUENTOS">'[32]I1,1'!$H$54</definedName>
    <definedName name="DESCUENTOSS" localSheetId="0">#REF!</definedName>
    <definedName name="DESCUENTOSS">#REF!</definedName>
    <definedName name="DESMONTE" localSheetId="0">#REF!</definedName>
    <definedName name="DESMONTE">#REF!</definedName>
    <definedName name="DESMONTE_DE_ESTRUCTURA_TIPO_ICEL_561__INCLUYE_RETIRO_MÁX._5_KM" localSheetId="0">#REF!</definedName>
    <definedName name="DESMONTE_DE_ESTRUCTURA_TIPO_ICEL_561__INCLUYE_RETIRO_MÁX._5_KM">#REF!</definedName>
    <definedName name="DESMONTE_DE_ESTRUCTURA_TIPO_ICEL_561__INCLUYE_RETIRO_MÁX._5_KM_1" localSheetId="0">#REF!</definedName>
    <definedName name="DESMONTE_DE_ESTRUCTURA_TIPO_ICEL_561__INCLUYE_RETIRO_MÁX._5_KM_1">#REF!</definedName>
    <definedName name="DestinoConsultoria">'[16]IMPUESTOS Y VR TOTAL'!$F$52</definedName>
    <definedName name="DestinoObra">'[16]IMPUESTOS Y VR TOTAL'!$D$10</definedName>
    <definedName name="DEX" localSheetId="0">#REF!</definedName>
    <definedName name="DEX">#REF!</definedName>
    <definedName name="df" localSheetId="0">#REF!</definedName>
    <definedName name="df">#REF!</definedName>
    <definedName name="DFAD" localSheetId="0">#REF!</definedName>
    <definedName name="DFAD">#REF!</definedName>
    <definedName name="dfcgvbyu" localSheetId="0">#REF!</definedName>
    <definedName name="dfcgvbyu">#REF!</definedName>
    <definedName name="DFDSVC" localSheetId="0" hidden="1">#REF!</definedName>
    <definedName name="DFDSVC" hidden="1">#REF!</definedName>
    <definedName name="DFFA" localSheetId="0">#REF!</definedName>
    <definedName name="DFFA">#REF!</definedName>
    <definedName name="DFFF" localSheetId="0" hidden="1">#REF!</definedName>
    <definedName name="DFFF" hidden="1">#REF!</definedName>
    <definedName name="DFGF" localSheetId="0">#REF!</definedName>
    <definedName name="DFGF">#REF!</definedName>
    <definedName name="DFGF_1" localSheetId="0">#REF!</definedName>
    <definedName name="DFGF_1">#REF!</definedName>
    <definedName name="DFS" localSheetId="0" hidden="1">#REF!</definedName>
    <definedName name="DFS" hidden="1">#REF!</definedName>
    <definedName name="DFSFDGSDFG" localSheetId="0">#REF!</definedName>
    <definedName name="DFSFDGSDFG">#REF!</definedName>
    <definedName name="DHGTT" localSheetId="0">[6]!ERR</definedName>
    <definedName name="DHGTT">[6]!ERR</definedName>
    <definedName name="DHH" localSheetId="0">#REF!</definedName>
    <definedName name="DHH">#REF!</definedName>
    <definedName name="DHJJ" localSheetId="0">[6]!ERR</definedName>
    <definedName name="DHJJ">[6]!ERR</definedName>
    <definedName name="di" localSheetId="0">#REF!</definedName>
    <definedName name="di">#REF!</definedName>
    <definedName name="diam_peso">'[44]datos entrada '!$B$3:$B$15</definedName>
    <definedName name="DIANA" localSheetId="0" hidden="1">#REF!</definedName>
    <definedName name="DIANA" hidden="1">#REF!</definedName>
    <definedName name="diego" localSheetId="0">[1]!ERR</definedName>
    <definedName name="diego">[1]!ERR</definedName>
    <definedName name="DINTELES" localSheetId="0">#REF!</definedName>
    <definedName name="DINTELES">#REF!</definedName>
    <definedName name="DIRECCION">[7]ITEMS!$B$4</definedName>
    <definedName name="DIRECTO" localSheetId="0">#REF!</definedName>
    <definedName name="DIRECTO">#REF!</definedName>
    <definedName name="DIRECTOS">'[45]PPTO REDUCIDO'!$N$206</definedName>
    <definedName name="dj" localSheetId="0">#REF!</definedName>
    <definedName name="dj">#REF!</definedName>
    <definedName name="DJKK" localSheetId="0">Scheduled_Payment+Extra_Payment</definedName>
    <definedName name="DJKK">Scheduled_Payment+Extra_Payment</definedName>
    <definedName name="DJTKUY">#N/A</definedName>
    <definedName name="dl" localSheetId="0">#REF!</definedName>
    <definedName name="dl">#REF!</definedName>
    <definedName name="dm" localSheetId="0">#REF!</definedName>
    <definedName name="dm">#REF!</definedName>
    <definedName name="DMM" localSheetId="0">#REF!</definedName>
    <definedName name="DMM">#REF!</definedName>
    <definedName name="do" localSheetId="0">#REF!</definedName>
    <definedName name="do">#REF!</definedName>
    <definedName name="Dólar">[5]Datos!$C$14</definedName>
    <definedName name="DOR" localSheetId="0">#REF!</definedName>
    <definedName name="DOR">#REF!</definedName>
    <definedName name="DRES" localSheetId="0" hidden="1">#REF!</definedName>
    <definedName name="DRES" hidden="1">#REF!</definedName>
    <definedName name="drf" localSheetId="0">#REF!</definedName>
    <definedName name="drf">#REF!</definedName>
    <definedName name="DRH" localSheetId="0">#REF!</definedName>
    <definedName name="DRH">#REF!</definedName>
    <definedName name="ds" localSheetId="0">#REF!</definedName>
    <definedName name="ds">#REF!</definedName>
    <definedName name="ds_1" localSheetId="0">#REF!</definedName>
    <definedName name="ds_1">#REF!</definedName>
    <definedName name="DSA" localSheetId="0">#REF!</definedName>
    <definedName name="DSA">#REF!</definedName>
    <definedName name="DSADSA" localSheetId="0" hidden="1">#REF!</definedName>
    <definedName name="DSADSA" hidden="1">#REF!</definedName>
    <definedName name="DSAS" localSheetId="0" hidden="1">#REF!</definedName>
    <definedName name="DSAS" hidden="1">#REF!</definedName>
    <definedName name="DSASCC" localSheetId="0" hidden="1">#REF!</definedName>
    <definedName name="DSASCC" hidden="1">#REF!</definedName>
    <definedName name="Dsbcm" localSheetId="0">#REF!</definedName>
    <definedName name="Dsbcm">#REF!</definedName>
    <definedName name="DSDF" localSheetId="0" hidden="1">#REF!</definedName>
    <definedName name="DSDF" hidden="1">#REF!</definedName>
    <definedName name="DSDS" localSheetId="0" hidden="1">#REF!</definedName>
    <definedName name="DSDS" hidden="1">#REF!</definedName>
    <definedName name="DSF" localSheetId="0" hidden="1">#REF!</definedName>
    <definedName name="DSF" hidden="1">#REF!</definedName>
    <definedName name="DSFDS" localSheetId="0" hidden="1">#REF!</definedName>
    <definedName name="DSFDS" hidden="1">#REF!</definedName>
    <definedName name="DSFGDJJH" localSheetId="0">#REF!</definedName>
    <definedName name="DSFGDJJH">#REF!</definedName>
    <definedName name="DSFSD" localSheetId="0" hidden="1">#REF!</definedName>
    <definedName name="DSFSD" hidden="1">#REF!</definedName>
    <definedName name="DSSD" localSheetId="0" hidden="1">#REF!</definedName>
    <definedName name="DSSD" hidden="1">#REF!</definedName>
    <definedName name="dt" localSheetId="0">#REF!</definedName>
    <definedName name="dt">#REF!</definedName>
    <definedName name="DTAPU" localSheetId="0">#REF!</definedName>
    <definedName name="DTAPU">#REF!</definedName>
    <definedName name="DTBZ">[43]DATOS!$A:$A</definedName>
    <definedName name="DTS" localSheetId="0">#REF!</definedName>
    <definedName name="DTS">#REF!</definedName>
    <definedName name="DUCHA" localSheetId="0">#REF!</definedName>
    <definedName name="DUCHA">#REF!</definedName>
    <definedName name="DuracionMeses">'[16]PERSONAL Y OTROS'!$D$10</definedName>
    <definedName name="DuracionSemanas">'[16]PERSONAL Y OTROS'!$B$10</definedName>
    <definedName name="E" localSheetId="0">#REF!</definedName>
    <definedName name="E">#REF!</definedName>
    <definedName name="E56767U6" localSheetId="0">[6]!ERR</definedName>
    <definedName name="E56767U6">[6]!ERR</definedName>
    <definedName name="EAESA" localSheetId="0" hidden="1">#REF!</definedName>
    <definedName name="EAESA" hidden="1">#REF!</definedName>
    <definedName name="ED" localSheetId="0">[6]!ERR</definedName>
    <definedName name="ED">[6]!ERR</definedName>
    <definedName name="EDHEUT" localSheetId="0" hidden="1">#REF!</definedName>
    <definedName name="EDHEUT" hidden="1">#REF!</definedName>
    <definedName name="EE" localSheetId="0">[2]!ERR</definedName>
    <definedName name="EE">[2]!ERR</definedName>
    <definedName name="EE_1">"[0]!err"</definedName>
    <definedName name="EEEEE" localSheetId="0">[6]!ERR</definedName>
    <definedName name="EEEEE">[6]!ERR</definedName>
    <definedName name="EEEEEEEEEEEE" hidden="1">{#N/A,#N/A,FALSE,"310.1";#N/A,#N/A,FALSE,"321.1";#N/A,#N/A,FALSE,"320.3";#N/A,#N/A,FALSE,"330.1"}</definedName>
    <definedName name="EEER" localSheetId="0">#REF!</definedName>
    <definedName name="EEER">#REF!</definedName>
    <definedName name="ef" localSheetId="0">#REF!</definedName>
    <definedName name="ef">#REF!</definedName>
    <definedName name="EFA" localSheetId="0">#REF!</definedName>
    <definedName name="EFA">#REF!</definedName>
    <definedName name="EFADGDG" localSheetId="0">#REF!</definedName>
    <definedName name="EFADGDG">#REF!</definedName>
    <definedName name="EGAHTS" localSheetId="0">#REF!</definedName>
    <definedName name="EGAHTS">#REF!</definedName>
    <definedName name="egh" localSheetId="0">#REF!</definedName>
    <definedName name="egh">#REF!</definedName>
    <definedName name="EGRESOS">OFFSET('[17]FLUJO DE CAJA'!$D$38,0,0,1,COUNTA('[17]FLUJO DE CAJA'!$D$38:$XCW$38))</definedName>
    <definedName name="EGWEGWGE" localSheetId="0">[6]!ERR</definedName>
    <definedName name="EGWEGWGE">[6]!ERR</definedName>
    <definedName name="EHE" localSheetId="0">#REF!</definedName>
    <definedName name="EHE">#REF!</definedName>
    <definedName name="EHEHE" localSheetId="0">#REF!</definedName>
    <definedName name="EHEHE">#REF!</definedName>
    <definedName name="EHHT" localSheetId="0">#REF!</definedName>
    <definedName name="EHHT">#REF!</definedName>
    <definedName name="el" localSheetId="0">#REF!</definedName>
    <definedName name="el">#REF!</definedName>
    <definedName name="ELECTRICO" localSheetId="0">#REF!</definedName>
    <definedName name="ELECTRICO">#REF!</definedName>
    <definedName name="electrico2" localSheetId="0">#REF!</definedName>
    <definedName name="electrico2">#REF!</definedName>
    <definedName name="ELEMNP" localSheetId="0">#REF!</definedName>
    <definedName name="ELEMNP">#REF!</definedName>
    <definedName name="ELTORO">'[30]EL TORO'!$A$1:$EQ$2403</definedName>
    <definedName name="ENCHAPE" localSheetId="0">#REF!</definedName>
    <definedName name="ENCHAPE">#REF!</definedName>
    <definedName name="ENCHAPES" localSheetId="0">#REF!</definedName>
    <definedName name="ENCHAPES">#REF!</definedName>
    <definedName name="End_Bal" localSheetId="0">#REF!</definedName>
    <definedName name="End_Bal">#REF!</definedName>
    <definedName name="ENERGIA" localSheetId="0">#REF!</definedName>
    <definedName name="ENERGIA">#REF!</definedName>
    <definedName name="Ensayos">'[16]PERSONAL Y OTROS'!$P$101</definedName>
    <definedName name="EQEQEQW" localSheetId="0">#REF!</definedName>
    <definedName name="EQEQEQW">#REF!</definedName>
    <definedName name="EQUI">[46]EQUIPO!$B$2:$B$36</definedName>
    <definedName name="EQUIPO" localSheetId="0">#REF!</definedName>
    <definedName name="EQUIPO">#REF!</definedName>
    <definedName name="EQUIPO_1">[46]EQUIPO!$B$2:$D$36</definedName>
    <definedName name="Equipo_Tabla">'[47]BASE DE DATOS'!$BY$2:$CB$18</definedName>
    <definedName name="EQUIPO2" localSheetId="0">#REF!</definedName>
    <definedName name="EQUIPO2">#REF!</definedName>
    <definedName name="Equipos">'[16]PERSONAL Y OTROS'!$P$77</definedName>
    <definedName name="er" localSheetId="0">#REF!</definedName>
    <definedName name="er">#REF!</definedName>
    <definedName name="era" localSheetId="0">#REF!</definedName>
    <definedName name="era">#REF!</definedName>
    <definedName name="ergt5r" localSheetId="0">#REF!</definedName>
    <definedName name="ergt5r">#REF!</definedName>
    <definedName name="erradas">[40]Hoja2!$C$4</definedName>
    <definedName name="ES" localSheetId="0">[1]!ERR</definedName>
    <definedName name="ES">[1]!ERR</definedName>
    <definedName name="ES_10" localSheetId="0">ERR</definedName>
    <definedName name="ES_10">ERR</definedName>
    <definedName name="ES_3" localSheetId="0">ERR</definedName>
    <definedName name="ES_3">ERR</definedName>
    <definedName name="ES_4" localSheetId="0">ERR</definedName>
    <definedName name="ES_4">ERR</definedName>
    <definedName name="ES_5" localSheetId="0">ERR</definedName>
    <definedName name="ES_5">ERR</definedName>
    <definedName name="ES_6" localSheetId="0">ERR</definedName>
    <definedName name="ES_6">ERR</definedName>
    <definedName name="ES_7" localSheetId="0">ERR</definedName>
    <definedName name="ES_7">ERR</definedName>
    <definedName name="ES_8" localSheetId="0">ERR</definedName>
    <definedName name="ES_8">ERR</definedName>
    <definedName name="ES_9">#NAME?</definedName>
    <definedName name="ESA" localSheetId="0">#REF!</definedName>
    <definedName name="ESA">#REF!</definedName>
    <definedName name="ESAS" localSheetId="0" hidden="1">#REF!</definedName>
    <definedName name="ESAS" hidden="1">#REF!</definedName>
    <definedName name="ESCRITURACION" localSheetId="0">#REF!</definedName>
    <definedName name="ESCRITURACION">#REF!</definedName>
    <definedName name="esd" localSheetId="0">#REF!</definedName>
    <definedName name="esd">#REF!</definedName>
    <definedName name="ESMALTE" localSheetId="0">#REF!</definedName>
    <definedName name="ESMALTE">#REF!</definedName>
    <definedName name="ESPEJO" localSheetId="0">#REF!</definedName>
    <definedName name="ESPEJO">#REF!</definedName>
    <definedName name="Esta_o_no_esta" localSheetId="0">#REF!</definedName>
    <definedName name="Esta_o_no_esta">#REF!</definedName>
    <definedName name="ESTRUCTURA" localSheetId="0">#REF!</definedName>
    <definedName name="ESTRUCTURA">#REF!</definedName>
    <definedName name="ESTUDIOS" localSheetId="0">#REF!</definedName>
    <definedName name="ESTUDIOS">#REF!</definedName>
    <definedName name="eta_a" localSheetId="0">#REF!</definedName>
    <definedName name="eta_a">#REF!</definedName>
    <definedName name="eta_c" localSheetId="0">#REF!</definedName>
    <definedName name="eta_c">#REF!</definedName>
    <definedName name="eta_c_estimated" localSheetId="0">#REF!</definedName>
    <definedName name="eta_c_estimated">#REF!</definedName>
    <definedName name="ETERNIT" localSheetId="0">#REF!</definedName>
    <definedName name="ETERNIT">#REF!</definedName>
    <definedName name="EW" localSheetId="0" hidden="1">#REF!</definedName>
    <definedName name="EW" hidden="1">#REF!</definedName>
    <definedName name="EWQ" localSheetId="0" hidden="1">#REF!</definedName>
    <definedName name="EWQ" hidden="1">#REF!</definedName>
    <definedName name="EWSSDDSS" localSheetId="0" hidden="1">#REF!</definedName>
    <definedName name="EWSSDDSS" hidden="1">#REF!</definedName>
    <definedName name="EXCAVA1" localSheetId="0">#REF!</definedName>
    <definedName name="EXCAVA1">#REF!</definedName>
    <definedName name="EXCAVA2" localSheetId="0">#REF!</definedName>
    <definedName name="EXCAVA2">#REF!</definedName>
    <definedName name="EXCAVACION" localSheetId="0">#REF!</definedName>
    <definedName name="EXCAVACION">#REF!</definedName>
    <definedName name="EXCAVADORA_PAJARITA">[48]Equipos!$C$12</definedName>
    <definedName name="excavman" localSheetId="0">#REF!</definedName>
    <definedName name="excavman">#REF!</definedName>
    <definedName name="excavmanz" localSheetId="0">#REF!</definedName>
    <definedName name="excavmanz">#REF!</definedName>
    <definedName name="Excel_BuiltIn__FilterDatabase_1" localSheetId="0">#REF!</definedName>
    <definedName name="Excel_BuiltIn__FilterDatabase_1">#REF!</definedName>
    <definedName name="Excel_BuiltIn_Print_Area_1" localSheetId="0">#REF!</definedName>
    <definedName name="Excel_BuiltIn_Print_Area_1">#REF!</definedName>
    <definedName name="Extra_Pay" localSheetId="0">#REF!</definedName>
    <definedName name="Extra_Pay">#REF!</definedName>
    <definedName name="EY" localSheetId="0">#REF!</definedName>
    <definedName name="EY">#REF!</definedName>
    <definedName name="fa" localSheetId="0">#REF!</definedName>
    <definedName name="fa">#REF!</definedName>
    <definedName name="FABI" localSheetId="0">Scheduled_Payment+Extra_Payment</definedName>
    <definedName name="FABI">Scheduled_Payment+Extra_Payment</definedName>
    <definedName name="FABIAN">#N/A</definedName>
    <definedName name="FAC" localSheetId="0" hidden="1">#REF!</definedName>
    <definedName name="FAC" hidden="1">#REF!</definedName>
    <definedName name="FACTOR" localSheetId="0">#REF!</definedName>
    <definedName name="FACTOR">#REF!</definedName>
    <definedName name="FACTOR1">[49]factor!$D$4</definedName>
    <definedName name="FACTOR3">[49]factor!$D$6</definedName>
    <definedName name="FACTORE">'[45]PPTO REDUCIDO'!$H$2</definedName>
    <definedName name="FACTORH">'[45]PPTO REDUCIDO'!$G$2</definedName>
    <definedName name="factorinterventoria" localSheetId="0">#REF!</definedName>
    <definedName name="factorinterventoria">#REF!</definedName>
    <definedName name="FactorMultFinal">[16]FM!$E$57</definedName>
    <definedName name="FactorMultiplicaCalculado">[16]FM!$D$45</definedName>
    <definedName name="fb" localSheetId="0">#REF!</definedName>
    <definedName name="fb">#REF!</definedName>
    <definedName name="fd" localSheetId="0">#REF!</definedName>
    <definedName name="fd">#REF!</definedName>
    <definedName name="fda" localSheetId="0">#REF!</definedName>
    <definedName name="fda">#REF!</definedName>
    <definedName name="fdadsfa" hidden="1">{"PRES REHAB ARM-PER POR ITEMS  KM A KM",#N/A,TRUE,"Rehabilitacion Arm-Per"}</definedName>
    <definedName name="fdadsfa_1" hidden="1">{"PRES REHAB ARM-PER POR ITEMS  KM A KM",#N/A,TRUE,"Rehabilitacion Arm-Per"}</definedName>
    <definedName name="fdadsfa_1_1" hidden="1">{"PRES REHAB ARM-PER POR ITEMS  KM A KM",#N/A,TRUE,"Rehabilitacion Arm-Per"}</definedName>
    <definedName name="FDD" localSheetId="0" hidden="1">#REF!</definedName>
    <definedName name="FDD" hidden="1">#REF!</definedName>
    <definedName name="FDGDFGFD" localSheetId="0" hidden="1">#REF!</definedName>
    <definedName name="FDGDFGFD" hidden="1">#REF!</definedName>
    <definedName name="FDHD" localSheetId="0">#REF!</definedName>
    <definedName name="FDHD">#REF!</definedName>
    <definedName name="FDSF" localSheetId="0" hidden="1">#REF!</definedName>
    <definedName name="FDSF" hidden="1">#REF!</definedName>
    <definedName name="FECHA" localSheetId="0">#REF!</definedName>
    <definedName name="FECHA">#REF!</definedName>
    <definedName name="fesd" localSheetId="0">[1]!ERR</definedName>
    <definedName name="fesd">[1]!ERR</definedName>
    <definedName name="ff" localSheetId="0">[1]!ERR</definedName>
    <definedName name="ff">[1]!ERR</definedName>
    <definedName name="ff_1">"[0]!err"</definedName>
    <definedName name="ff_10" localSheetId="0">ERR</definedName>
    <definedName name="ff_10">ERR</definedName>
    <definedName name="ff_2" localSheetId="0">#REF!</definedName>
    <definedName name="ff_2">#REF!</definedName>
    <definedName name="ff_3" localSheetId="0">ERR</definedName>
    <definedName name="ff_3">ERR</definedName>
    <definedName name="ff_4" localSheetId="0">ERR</definedName>
    <definedName name="ff_4">ERR</definedName>
    <definedName name="ff_5" localSheetId="0">ERR</definedName>
    <definedName name="ff_5">ERR</definedName>
    <definedName name="ff_6" localSheetId="0">ERR</definedName>
    <definedName name="ff_6">ERR</definedName>
    <definedName name="ff_7" localSheetId="0">ERR</definedName>
    <definedName name="ff_7">ERR</definedName>
    <definedName name="ff_8" localSheetId="0">ERR</definedName>
    <definedName name="ff_8">ERR</definedName>
    <definedName name="ff_9" localSheetId="0">ERR</definedName>
    <definedName name="ff_9">ERR</definedName>
    <definedName name="FFD" localSheetId="0">#REF!</definedName>
    <definedName name="FFD">#REF!</definedName>
    <definedName name="FFD_1" localSheetId="0">#REF!</definedName>
    <definedName name="FFD_1">#REF!</definedName>
    <definedName name="fff" localSheetId="0">[1]!ERR</definedName>
    <definedName name="fff">[1]!ERR</definedName>
    <definedName name="FFF_1" localSheetId="0">#REF!</definedName>
    <definedName name="FFF_1">#REF!</definedName>
    <definedName name="FFFF" localSheetId="0">#REF!</definedName>
    <definedName name="FFFF">#REF!</definedName>
    <definedName name="fffff" localSheetId="0" hidden="1">#REF!</definedName>
    <definedName name="fffff" hidden="1">#REF!</definedName>
    <definedName name="FFFFFFF" localSheetId="0">[6]!ERR</definedName>
    <definedName name="FFFFFFF">[6]!ERR</definedName>
    <definedName name="FFFFFFFFFFFFFFF" localSheetId="0">[6]!ERR</definedName>
    <definedName name="FFFFFFFFFFFFFFF">[6]!ERR</definedName>
    <definedName name="FFH" localSheetId="0">#REF!</definedName>
    <definedName name="FFH">#REF!</definedName>
    <definedName name="FFH_1" localSheetId="0">#REF!</definedName>
    <definedName name="FFH_1">#REF!</definedName>
    <definedName name="FFQ" localSheetId="0">#REF!</definedName>
    <definedName name="FFQ">#REF!</definedName>
    <definedName name="FFQ_1" localSheetId="0">#REF!</definedName>
    <definedName name="FFQ_1">#REF!</definedName>
    <definedName name="FFV" localSheetId="0" hidden="1">#REF!</definedName>
    <definedName name="FFV" hidden="1">#REF!</definedName>
    <definedName name="FFZXCZXC" localSheetId="0" hidden="1">#REF!</definedName>
    <definedName name="FFZXCZXC" hidden="1">#REF!</definedName>
    <definedName name="FG" localSheetId="0">#REF!</definedName>
    <definedName name="FG">#REF!</definedName>
    <definedName name="fg_1">"[0]!err"</definedName>
    <definedName name="fgdf" localSheetId="0">[1]!ERR</definedName>
    <definedName name="fgdf">[1]!ERR</definedName>
    <definedName name="FGFGFD" localSheetId="0" hidden="1">#REF!</definedName>
    <definedName name="FGFGFD" hidden="1">#REF!</definedName>
    <definedName name="FGGG" localSheetId="0" hidden="1">#REF!</definedName>
    <definedName name="FGGG" hidden="1">#REF!</definedName>
    <definedName name="FGGGFD" localSheetId="0">[6]!ERR</definedName>
    <definedName name="FGGGFD">[6]!ERR</definedName>
    <definedName name="FGGXZDC" localSheetId="0">[6]!ERR</definedName>
    <definedName name="FGGXZDC">[6]!ERR</definedName>
    <definedName name="fgtr" localSheetId="0">[1]!ERR</definedName>
    <definedName name="fgtr">[1]!ERR</definedName>
    <definedName name="FGV" localSheetId="0">#REF!</definedName>
    <definedName name="FGV">#REF!</definedName>
    <definedName name="fhg" hidden="1">{#N/A,#N/A,FALSE,"310.1";#N/A,#N/A,FALSE,"321.1";#N/A,#N/A,FALSE,"320.3";#N/A,#N/A,FALSE,"330.1"}</definedName>
    <definedName name="FHYKKN" localSheetId="0" hidden="1">#REF!</definedName>
    <definedName name="FHYKKN" hidden="1">#REF!</definedName>
    <definedName name="fi" localSheetId="0">#REF!</definedName>
    <definedName name="fi">#REF!</definedName>
    <definedName name="FILODILAT" localSheetId="0">#REF!</definedName>
    <definedName name="FILODILAT">#REF!</definedName>
    <definedName name="FINANCIACION" localSheetId="0">[1]!ERR</definedName>
    <definedName name="FINANCIACION">[1]!ERR</definedName>
    <definedName name="FINANCIACION_1">"[0]!err"</definedName>
    <definedName name="FINANCIACION_10" localSheetId="0">ERR</definedName>
    <definedName name="FINANCIACION_10">ERR</definedName>
    <definedName name="FINANCIACION_3" localSheetId="0">ERR</definedName>
    <definedName name="FINANCIACION_3">ERR</definedName>
    <definedName name="FINANCIACION_4" localSheetId="0">ERR</definedName>
    <definedName name="FINANCIACION_4">ERR</definedName>
    <definedName name="FINANCIACION_5" localSheetId="0">ERR</definedName>
    <definedName name="FINANCIACION_5">ERR</definedName>
    <definedName name="FINANCIACION_6" localSheetId="0">ERR</definedName>
    <definedName name="FINANCIACION_6">ERR</definedName>
    <definedName name="FINANCIACION_7" localSheetId="0">ERR</definedName>
    <definedName name="FINANCIACION_7">ERR</definedName>
    <definedName name="FINANCIACION_8" localSheetId="0">ERR</definedName>
    <definedName name="FINANCIACION_8">ERR</definedName>
    <definedName name="FINANCIACION_9" localSheetId="0">ERR</definedName>
    <definedName name="FINANCIACION_9">ERR</definedName>
    <definedName name="fk" localSheetId="0">#REF!</definedName>
    <definedName name="fk">#REF!</definedName>
    <definedName name="Fletes">[5]Datos!$G$18</definedName>
    <definedName name="flq" localSheetId="0">#REF!</definedName>
    <definedName name="flq">#REF!</definedName>
    <definedName name="fm">[50]desmonte!$E$48</definedName>
    <definedName name="FMI044DESNP">[51]FMI044!$G$46+[51]FMI044!$C$51:$D$73</definedName>
    <definedName name="FNN" hidden="1">{#N/A,#N/A,FALSE,"Hoja1";#N/A,#N/A,FALSE,"Hoja2"}</definedName>
    <definedName name="FORM_C3">[52]Hoja1!$A$33:$N$51</definedName>
    <definedName name="FORMULARIO" localSheetId="0" hidden="1">#REF!</definedName>
    <definedName name="FORMULARIO" hidden="1">#REF!</definedName>
    <definedName name="FP">[32]FP!$H$38</definedName>
    <definedName name="frgt" localSheetId="0">[1]!ERR</definedName>
    <definedName name="frgt">[1]!ERR</definedName>
    <definedName name="FS01_10" localSheetId="0">ERR</definedName>
    <definedName name="FS01_10">ERR</definedName>
    <definedName name="FS01_3" localSheetId="0">ERR</definedName>
    <definedName name="FS01_3">ERR</definedName>
    <definedName name="FS01_4" localSheetId="0">ERR</definedName>
    <definedName name="FS01_4">ERR</definedName>
    <definedName name="FS01_5" localSheetId="0">ERR</definedName>
    <definedName name="FS01_5">ERR</definedName>
    <definedName name="FS01_6" localSheetId="0">ERR</definedName>
    <definedName name="FS01_6">ERR</definedName>
    <definedName name="FS01_7" localSheetId="0">ERR</definedName>
    <definedName name="FS01_7">ERR</definedName>
    <definedName name="FS01_8" localSheetId="0">ERR</definedName>
    <definedName name="FS01_8">ERR</definedName>
    <definedName name="FS01_9" localSheetId="0">ERR</definedName>
    <definedName name="FS01_9">ERR</definedName>
    <definedName name="FSD" localSheetId="0">#REF!</definedName>
    <definedName name="FSD">#REF!</definedName>
    <definedName name="FSD_1" localSheetId="0">#REF!</definedName>
    <definedName name="FSD_1">#REF!</definedName>
    <definedName name="FSDDSS" localSheetId="0" hidden="1">#REF!</definedName>
    <definedName name="FSDDSS" hidden="1">#REF!</definedName>
    <definedName name="FSDF" localSheetId="0" hidden="1">#REF!</definedName>
    <definedName name="FSDF" hidden="1">#REF!</definedName>
    <definedName name="FSDFSDF" localSheetId="0" hidden="1">#REF!</definedName>
    <definedName name="FSDFSDF" hidden="1">#REF!</definedName>
    <definedName name="FTD" localSheetId="0">[6]!ERR</definedName>
    <definedName name="FTD">[6]!ERR</definedName>
    <definedName name="fu" localSheetId="0">[2]!ERR</definedName>
    <definedName name="fu">[2]!ERR</definedName>
    <definedName name="fu_1">"[0]!err"</definedName>
    <definedName name="FUFKH" localSheetId="0">#REF!</definedName>
    <definedName name="FUFKH">#REF!</definedName>
    <definedName name="Full_Print" localSheetId="0">#REF!</definedName>
    <definedName name="Full_Print">#REF!</definedName>
    <definedName name="fv" localSheetId="0">#REF!</definedName>
    <definedName name="fv">#REF!</definedName>
    <definedName name="FXGNMHHJGD" localSheetId="0">[6]!ERR</definedName>
    <definedName name="FXGNMHHJGD">[6]!ERR</definedName>
    <definedName name="fy" localSheetId="0">#REF!</definedName>
    <definedName name="fy">#REF!</definedName>
    <definedName name="g" localSheetId="0">#REF!</definedName>
    <definedName name="g">#REF!</definedName>
    <definedName name="ga" localSheetId="0">#REF!</definedName>
    <definedName name="ga">#REF!</definedName>
    <definedName name="GAJ" localSheetId="0">#REF!</definedName>
    <definedName name="GAJ">#REF!</definedName>
    <definedName name="GanEquipos">[5]Datos!$J$16</definedName>
    <definedName name="GanFletes" localSheetId="0">[5]Datos!#REF!</definedName>
    <definedName name="GanFletes">[5]Datos!#REF!</definedName>
    <definedName name="GanMetal">[5]Datos!$J$17</definedName>
    <definedName name="GanOtros">[5]Datos!$J$19</definedName>
    <definedName name="GanSuministro">[5]Datos!$J$15</definedName>
    <definedName name="GanViáticos" localSheetId="0">[5]Datos!#REF!</definedName>
    <definedName name="GanViáticos">[5]Datos!#REF!</definedName>
    <definedName name="GastosViajes">'[16]PERSONAL Y OTROS'!$A$265:$A$269</definedName>
    <definedName name="gb" localSheetId="0">#REF!</definedName>
    <definedName name="gb">#REF!</definedName>
    <definedName name="gc" localSheetId="0">#REF!</definedName>
    <definedName name="gc">#REF!</definedName>
    <definedName name="gd" localSheetId="0">#REF!</definedName>
    <definedName name="gd">#REF!</definedName>
    <definedName name="GDFGDFC" localSheetId="0" hidden="1">#REF!</definedName>
    <definedName name="GDFGDFC" hidden="1">#REF!</definedName>
    <definedName name="gdj" localSheetId="0">#REF!</definedName>
    <definedName name="gdj">#REF!</definedName>
    <definedName name="genas" localSheetId="0">#REF!</definedName>
    <definedName name="genas">#REF!</definedName>
    <definedName name="GERENCIA" localSheetId="0">#REF!</definedName>
    <definedName name="GERENCIA">#REF!</definedName>
    <definedName name="gf" localSheetId="0">#REF!</definedName>
    <definedName name="gf">#REF!</definedName>
    <definedName name="GFFDF" localSheetId="0" hidden="1">#REF!</definedName>
    <definedName name="GFFDF" hidden="1">#REF!</definedName>
    <definedName name="GFFF" localSheetId="0" hidden="1">#REF!</definedName>
    <definedName name="GFFF" hidden="1">#REF!</definedName>
    <definedName name="gft" localSheetId="0">#REF!</definedName>
    <definedName name="gft">#REF!</definedName>
    <definedName name="gftj" localSheetId="0">[1]!ERR</definedName>
    <definedName name="gftj">[1]!ERR</definedName>
    <definedName name="gg" localSheetId="0">#REF!</definedName>
    <definedName name="gg">#REF!</definedName>
    <definedName name="GGG" localSheetId="0">[1]!ERR</definedName>
    <definedName name="GGG">[1]!ERR</definedName>
    <definedName name="GGG_1">"[0]!err"</definedName>
    <definedName name="GGG_10" localSheetId="0">ERR</definedName>
    <definedName name="GGG_10">ERR</definedName>
    <definedName name="GGG_3" localSheetId="0">ERR</definedName>
    <definedName name="GGG_3">ERR</definedName>
    <definedName name="GGG_4" localSheetId="0">ERR</definedName>
    <definedName name="GGG_4">ERR</definedName>
    <definedName name="GGG_5" localSheetId="0">ERR</definedName>
    <definedName name="GGG_5">ERR</definedName>
    <definedName name="GGG_6" localSheetId="0">ERR</definedName>
    <definedName name="GGG_6">ERR</definedName>
    <definedName name="GGG_7" localSheetId="0">ERR</definedName>
    <definedName name="GGG_7">ERR</definedName>
    <definedName name="GGG_8" localSheetId="0">ERR</definedName>
    <definedName name="GGG_8">ERR</definedName>
    <definedName name="GGG_9" localSheetId="0">ERR</definedName>
    <definedName name="GGG_9">ERR</definedName>
    <definedName name="GGGG" localSheetId="0">[6]!ERR</definedName>
    <definedName name="GGGG">[6]!ERR</definedName>
    <definedName name="GGHH" localSheetId="0">#REF!</definedName>
    <definedName name="GGHH">#REF!</definedName>
    <definedName name="GGJ" localSheetId="0" hidden="1">#REF!</definedName>
    <definedName name="GGJ" hidden="1">#REF!</definedName>
    <definedName name="GGTTTT" localSheetId="0" hidden="1">#REF!</definedName>
    <definedName name="GGTTTT" hidden="1">#REF!</definedName>
    <definedName name="GGVVBNYGFHDS" localSheetId="0" hidden="1">#REF!</definedName>
    <definedName name="GGVVBNYGFHDS" hidden="1">#REF!</definedName>
    <definedName name="GGW" localSheetId="0">#REF!</definedName>
    <definedName name="GGW">#REF!</definedName>
    <definedName name="gh" localSheetId="0">#REF!</definedName>
    <definedName name="gh">#REF!</definedName>
    <definedName name="GHGHJBJH" localSheetId="0">#REF!</definedName>
    <definedName name="GHGHJBJH">#REF!</definedName>
    <definedName name="GHHJ" localSheetId="0">[6]!ERR</definedName>
    <definedName name="GHHJ">[6]!ERR</definedName>
    <definedName name="GHJDFGF" localSheetId="0">#REF!</definedName>
    <definedName name="GHJDFGF">#REF!</definedName>
    <definedName name="ghu" localSheetId="0">#REF!,#REF!,#REF!,#REF!,#REF!,#REF!,#REF!,#REF!,#REF!</definedName>
    <definedName name="ghu">#REF!,#REF!,#REF!,#REF!,#REF!,#REF!,#REF!,#REF!,#REF!</definedName>
    <definedName name="gj" localSheetId="0">#REF!</definedName>
    <definedName name="gj">#REF!</definedName>
    <definedName name="GL">[5]Datos!$L$10</definedName>
    <definedName name="Global" localSheetId="0">#REF!</definedName>
    <definedName name="Global">#REF!</definedName>
    <definedName name="GLOBAL1" localSheetId="0">#REF!</definedName>
    <definedName name="GLOBAL1">#REF!</definedName>
    <definedName name="gmt" localSheetId="0">#REF!</definedName>
    <definedName name="gmt">#REF!</definedName>
    <definedName name="gn" localSheetId="0">#REF!</definedName>
    <definedName name="gn">#REF!</definedName>
    <definedName name="gnm" localSheetId="0">#REF!</definedName>
    <definedName name="gnm">#REF!</definedName>
    <definedName name="gñ" localSheetId="0">#REF!</definedName>
    <definedName name="gñ">#REF!</definedName>
    <definedName name="gp" localSheetId="0">#REF!</definedName>
    <definedName name="gp">#REF!</definedName>
    <definedName name="GRAFIL">[53]TABLA!$F$5:$F$17</definedName>
    <definedName name="gravilla">190000</definedName>
    <definedName name="grl" localSheetId="0">#REF!</definedName>
    <definedName name="grl">#REF!</definedName>
    <definedName name="gte" localSheetId="0">#REF!</definedName>
    <definedName name="gte">#REF!</definedName>
    <definedName name="GTI" localSheetId="0">#REF!</definedName>
    <definedName name="GTI">#REF!</definedName>
    <definedName name="GVHJH" localSheetId="0">#REF!</definedName>
    <definedName name="GVHJH">#REF!</definedName>
    <definedName name="GW" hidden="1">{#N/A,#N/A,FALSE,"310.1";#N/A,#N/A,FALSE,"321.1";#N/A,#N/A,FALSE,"320.3";#N/A,#N/A,FALSE,"330.1"}</definedName>
    <definedName name="GWGEWGEWG" localSheetId="0">#REF!</definedName>
    <definedName name="GWGEWGEWG">#REF!</definedName>
    <definedName name="GWWGGG" localSheetId="0">#REF!</definedName>
    <definedName name="GWWGGG">#REF!</definedName>
    <definedName name="gy" localSheetId="0">#REF!</definedName>
    <definedName name="gy">#REF!</definedName>
    <definedName name="GYQ" localSheetId="0" hidden="1">#REF!</definedName>
    <definedName name="GYQ" hidden="1">#REF!</definedName>
    <definedName name="h" localSheetId="0">#REF!</definedName>
    <definedName name="h">#REF!</definedName>
    <definedName name="ha" localSheetId="0">#REF!</definedName>
    <definedName name="ha">#REF!</definedName>
    <definedName name="HDHDSJFH" localSheetId="0">#REF!</definedName>
    <definedName name="HDHDSJFH">#REF!</definedName>
    <definedName name="Header_Row" localSheetId="0">ROW(#REF!)</definedName>
    <definedName name="Header_Row">ROW(#REF!)</definedName>
    <definedName name="HERRAMIENTA">'[8]HERRAMIENTAS Y EQUIPOS'!$C$2:$H$140</definedName>
    <definedName name="HGDD" localSheetId="0" hidden="1">#REF!</definedName>
    <definedName name="HGDD" hidden="1">#REF!</definedName>
    <definedName name="hgt" localSheetId="0">#REF!</definedName>
    <definedName name="hgt">#REF!</definedName>
    <definedName name="hgu" localSheetId="0">#REF!</definedName>
    <definedName name="hgu">#REF!</definedName>
    <definedName name="hh" localSheetId="0">[2]!ERR</definedName>
    <definedName name="hh">[2]!ERR</definedName>
    <definedName name="hh_1">"[0]!err"</definedName>
    <definedName name="HHHHH" localSheetId="0" hidden="1">#REF!</definedName>
    <definedName name="HHHHH" hidden="1">#REF!</definedName>
    <definedName name="HHHHIUUU" localSheetId="0" hidden="1">#REF!</definedName>
    <definedName name="HHHHIUUU" hidden="1">#REF!</definedName>
    <definedName name="hiohiojop7" localSheetId="0">#REF!</definedName>
    <definedName name="hiohiojop7">#REF!</definedName>
    <definedName name="hj" localSheetId="0">#REF!</definedName>
    <definedName name="hj">#REF!</definedName>
    <definedName name="HJJK" localSheetId="0" hidden="1">#REF!</definedName>
    <definedName name="HJJK" hidden="1">#REF!</definedName>
    <definedName name="hjk" localSheetId="0">#REF!</definedName>
    <definedName name="hjk">#REF!</definedName>
    <definedName name="HKJ" localSheetId="0" hidden="1">#REF!</definedName>
    <definedName name="HKJ" hidden="1">#REF!</definedName>
    <definedName name="hklñ" localSheetId="0">#REF!</definedName>
    <definedName name="hklñ">#REF!</definedName>
    <definedName name="hl" localSheetId="0">#REF!</definedName>
    <definedName name="hl">#REF!</definedName>
    <definedName name="HMHHM" hidden="1">{#N/A,#N/A,FALSE,"Hoja1";#N/A,#N/A,FALSE,"Hoja2"}</definedName>
    <definedName name="hnt" localSheetId="0">#REF!</definedName>
    <definedName name="hnt">#REF!</definedName>
    <definedName name="HOJA" localSheetId="0">DATE(YEAR([54]!Loan_Start),MONTH([54]!Loan_Start)+Payment_Number,DAY([54]!Loan_Start))</definedName>
    <definedName name="HOJA">DATE(YEAR([54]!Loan_Start),MONTH([54]!Loan_Start)+Payment_Number,DAY([54]!Loan_Start))</definedName>
    <definedName name="HOJA1" localSheetId="0">#REF!</definedName>
    <definedName name="HOJA1">#REF!</definedName>
    <definedName name="HOJA2" localSheetId="0">#REF!</definedName>
    <definedName name="HOJA2">#REF!</definedName>
    <definedName name="HOJA3" localSheetId="0">#REF!</definedName>
    <definedName name="HOJA3">#REF!</definedName>
    <definedName name="HOJA444" localSheetId="0">DATE(YEAR([54]!Loan_Start),MONTH([54]!Loan_Start)+Payment_Number,DAY([54]!Loan_Start))</definedName>
    <definedName name="HOJA444">DATE(YEAR([54]!Loan_Start),MONTH([54]!Loan_Start)+Payment_Number,DAY([54]!Loan_Start))</definedName>
    <definedName name="HOJATRIP" localSheetId="0">#REF!</definedName>
    <definedName name="HOJATRIP">#REF!</definedName>
    <definedName name="HOJITA" localSheetId="0">#REF!</definedName>
    <definedName name="HOJITA">#REF!</definedName>
    <definedName name="honor" localSheetId="0">#REF!</definedName>
    <definedName name="honor">#REF!</definedName>
    <definedName name="HonoraProfesionales">'[16]INFORMACION DEL FP'!$D$25</definedName>
    <definedName name="HonoraTecnicos">'[16]INFORMACION DEL FP'!$D$27</definedName>
    <definedName name="HOR.EQ" localSheetId="0">#REF!</definedName>
    <definedName name="HOR.EQ">#REF!</definedName>
    <definedName name="HORA">[55]NP2!$R$58:$R$65</definedName>
    <definedName name="HOREQ" localSheetId="0">#REF!</definedName>
    <definedName name="HOREQ">#REF!</definedName>
    <definedName name="hp" localSheetId="0">#REF!</definedName>
    <definedName name="hp">#REF!</definedName>
    <definedName name="hqi" localSheetId="0">#REF!</definedName>
    <definedName name="hqi">#REF!</definedName>
    <definedName name="HR" hidden="1">{#N/A,#N/A,FALSE,"310.1";#N/A,#N/A,FALSE,"321.1";#N/A,#N/A,FALSE,"320.3";#N/A,#N/A,FALSE,"330.1"}</definedName>
    <definedName name="ht" localSheetId="0">#REF!</definedName>
    <definedName name="ht">#REF!</definedName>
    <definedName name="HTH" localSheetId="0">[6]!ERR</definedName>
    <definedName name="HTH">[6]!ERR</definedName>
    <definedName name="htk" localSheetId="0">#REF!</definedName>
    <definedName name="htk">#REF!</definedName>
    <definedName name="HTML_CodePage" hidden="1">1252</definedName>
    <definedName name="HTML_Control" hidden="1">{"'Sheet1'!$A$1:$G$85"}</definedName>
    <definedName name="HTML_Control_1" hidden="1">{"'Sheet1'!$A$1:$G$85"}</definedName>
    <definedName name="HTML_Control_1_1" hidden="1">{"'Sheet1'!$A$1:$G$85"}</definedName>
    <definedName name="HTML_Description" hidden="1">""</definedName>
    <definedName name="HTML_Email" hidden="1">""</definedName>
    <definedName name="HTML_Header" hidden="1">"Sheet1"</definedName>
    <definedName name="HTML_LastUpdate" hidden="1">"2/24/99"</definedName>
    <definedName name="HTML_LineAfter" hidden="1">TRUE</definedName>
    <definedName name="HTML_LineBefore" hidden="1">TRUE</definedName>
    <definedName name="HTML_Name" hidden="1">"Aswath Damodaran"</definedName>
    <definedName name="HTML_OBDlg2" hidden="1">TRUE</definedName>
    <definedName name="HTML_OBDlg4" hidden="1">TRUE</definedName>
    <definedName name="HTML_OS" hidden="1">1</definedName>
    <definedName name="HTML_PathFileMac" hidden="1">"Macintosh HD:HomePageStuff:New_Home_Page:datafile:histret.html"</definedName>
    <definedName name="HTML_Title" hidden="1">"Historical Returns on Stocks, Bonds and Bills"</definedName>
    <definedName name="HTML1_1" hidden="1">"[ReturnsHistorical]Sheet1!$A$1:$D$77"</definedName>
    <definedName name="HTML1_10" hidden="1">""</definedName>
    <definedName name="HTML1_11" hidden="1">1</definedName>
    <definedName name="HTML1_12" hidden="1">"Zip 100:New_Home_Page:datafile:histret.html"</definedName>
    <definedName name="HTML1_2" hidden="1">1</definedName>
    <definedName name="HTML1_3" hidden="1">"ReturnsHistorical"</definedName>
    <definedName name="HTML1_4" hidden="1">"Historical Returns on Stocks, Bonds and Bills"</definedName>
    <definedName name="HTML1_5" hidden="1">"Ibbotson Data"</definedName>
    <definedName name="HTML1_6" hidden="1">-4146</definedName>
    <definedName name="HTML1_7" hidden="1">-4146</definedName>
    <definedName name="HTML1_8" hidden="1">"3/17/97"</definedName>
    <definedName name="HTML1_9" hidden="1">"Aswath Damodaran"</definedName>
    <definedName name="HTML2_1" hidden="1">"[histret.xls]Sheet1!$A$1:$G$85"</definedName>
    <definedName name="HTML2_10" hidden="1">""</definedName>
    <definedName name="HTML2_11" hidden="1">1</definedName>
    <definedName name="HTML2_12" hidden="1">"Macintosh HD:New_Home_Page:datafile:histret.html"</definedName>
    <definedName name="HTML2_2" hidden="1">1</definedName>
    <definedName name="HTML2_3" hidden="1">"Historical Returns"</definedName>
    <definedName name="HTML2_4" hidden="1">"Historical Returns on Stocks, Bonds and Bills"</definedName>
    <definedName name="HTML2_5" hidden="1">""</definedName>
    <definedName name="HTML2_6" hidden="1">1</definedName>
    <definedName name="HTML2_7" hidden="1">1</definedName>
    <definedName name="HTML2_8" hidden="1">"2/3/98"</definedName>
    <definedName name="HTML2_9" hidden="1">"Aswath Damodaran"</definedName>
    <definedName name="HTMLCount" hidden="1">2</definedName>
    <definedName name="HUMBERTO" localSheetId="0">#REF!</definedName>
    <definedName name="HUMBERTO">#REF!</definedName>
    <definedName name="HUUYIO" localSheetId="0" hidden="1">#REF!</definedName>
    <definedName name="HUUYIO" hidden="1">#REF!</definedName>
    <definedName name="HYFHGFYJH" localSheetId="0">[4]!ERR</definedName>
    <definedName name="HYFHGFYJH">[4]!ERR</definedName>
    <definedName name="HYT" localSheetId="0">#REF!</definedName>
    <definedName name="HYT">#REF!</definedName>
    <definedName name="I" localSheetId="0">#REF!</definedName>
    <definedName name="I">#REF!</definedName>
    <definedName name="id" localSheetId="0">#REF!</definedName>
    <definedName name="id">#REF!</definedName>
    <definedName name="ig" localSheetId="0">#REF!</definedName>
    <definedName name="ig">#REF!</definedName>
    <definedName name="ii" localSheetId="0">#REF!</definedName>
    <definedName name="ii">#REF!</definedName>
    <definedName name="III" localSheetId="0" hidden="1">#REF!</definedName>
    <definedName name="III" hidden="1">#REF!</definedName>
    <definedName name="IIIOO" localSheetId="0" hidden="1">#REF!</definedName>
    <definedName name="IIIOO" hidden="1">#REF!</definedName>
    <definedName name="IIIOOI" localSheetId="0" hidden="1">#REF!</definedName>
    <definedName name="IIIOOI" hidden="1">#REF!</definedName>
    <definedName name="IIIUUU" localSheetId="0" hidden="1">#REF!</definedName>
    <definedName name="IIIUUU" hidden="1">#REF!</definedName>
    <definedName name="IIOO" localSheetId="0" hidden="1">#REF!</definedName>
    <definedName name="IIOO" hidden="1">#REF!</definedName>
    <definedName name="IIOOII" localSheetId="0" hidden="1">#REF!</definedName>
    <definedName name="IIOOII" hidden="1">#REF!</definedName>
    <definedName name="ik" localSheetId="0">#REF!</definedName>
    <definedName name="ik">#REF!</definedName>
    <definedName name="ikj" localSheetId="0">#REF!</definedName>
    <definedName name="ikj">#REF!</definedName>
    <definedName name="im" localSheetId="0">#REF!</definedName>
    <definedName name="im">#REF!</definedName>
    <definedName name="IMPERM" localSheetId="0">#REF!</definedName>
    <definedName name="IMPERM">#REF!</definedName>
    <definedName name="ImpPolizasConsultoria">'[16]IMPUESTOS Y VR TOTAL'!$E$39:$E$49</definedName>
    <definedName name="ImpPolizasObra">'[16]IMPUESTOS Y VR TOTAL'!$E$11:$E$24</definedName>
    <definedName name="IMPRE">[11]MATERIALES!$D$76</definedName>
    <definedName name="imprev" localSheetId="0">#REF!</definedName>
    <definedName name="imprev">#REF!</definedName>
    <definedName name="Imprevistos">[5]Datos!$C$18</definedName>
    <definedName name="Imprima" localSheetId="0">#REF!</definedName>
    <definedName name="Imprima">#REF!</definedName>
    <definedName name="IMPRIMIR" localSheetId="0">#REF!</definedName>
    <definedName name="IMPRIMIR">#REF!</definedName>
    <definedName name="IN">[56]Insum!$A$3:$H$100</definedName>
    <definedName name="IND">[57]items!$C$4:$J$247</definedName>
    <definedName name="indirectos" localSheetId="0">#REF!</definedName>
    <definedName name="indirectos">#REF!</definedName>
    <definedName name="inf" localSheetId="0">#REF!</definedName>
    <definedName name="inf">#REF!</definedName>
    <definedName name="infiltra">[40]Hoja2!$C$5</definedName>
    <definedName name="INFO">[43]DATOS!$A:$A</definedName>
    <definedName name="INFORMACION">[43]DATOS!$A:$A</definedName>
    <definedName name="INGRESOS">OFFSET('[17]FLUJO DE CAJA'!$D$28,0,0,1,COUNTA('[17]FLUJO DE CAJA'!$D$28:$XCW$28))</definedName>
    <definedName name="INIANA" localSheetId="0">#REF!</definedName>
    <definedName name="INIANA">#REF!</definedName>
    <definedName name="INICIO" localSheetId="0">#REF!</definedName>
    <definedName name="INICIO">#REF!</definedName>
    <definedName name="instalpasamuro" localSheetId="0">#REF!</definedName>
    <definedName name="instalpasamuro">#REF!</definedName>
    <definedName name="INSTELEC" localSheetId="0">#REF!</definedName>
    <definedName name="INSTELEC">#REF!</definedName>
    <definedName name="INSTHID" localSheetId="0">#REF!</definedName>
    <definedName name="INSTHID">#REF!</definedName>
    <definedName name="INSUMOS">[7]AULA!$A$8:$F$492</definedName>
    <definedName name="Int" localSheetId="0">#REF!</definedName>
    <definedName name="Int">#REF!</definedName>
    <definedName name="Interest_Rate" localSheetId="0">#REF!</definedName>
    <definedName name="Interest_Rate">#REF!</definedName>
    <definedName name="INTERVENTORIA" localSheetId="0">#REF!</definedName>
    <definedName name="INTERVENTORIA">#REF!</definedName>
    <definedName name="INV_11">'[58]PR 1'!$A$2:$N$655</definedName>
    <definedName name="io" localSheetId="0">#REF!</definedName>
    <definedName name="io">#REF!</definedName>
    <definedName name="iop" localSheetId="0">[1]!ERR</definedName>
    <definedName name="iop">[1]!ERR</definedName>
    <definedName name="ir" localSheetId="0">#REF!</definedName>
    <definedName name="ir">#REF!</definedName>
    <definedName name="Israel" localSheetId="0">#REF!,#REF!,#REF!,#REF!,#REF!,#REF!,#REF!,#REF!,#REF!</definedName>
    <definedName name="Israel">#REF!,#REF!,#REF!,#REF!,#REF!,#REF!,#REF!,#REF!,#REF!</definedName>
    <definedName name="IT" localSheetId="0">#REF!</definedName>
    <definedName name="IT">#REF!</definedName>
    <definedName name="it." localSheetId="0">#REF!</definedName>
    <definedName name="it.">#REF!</definedName>
    <definedName name="ITEM" localSheetId="0">#REF!</definedName>
    <definedName name="ITEM">#REF!</definedName>
    <definedName name="ITEM1" localSheetId="0">#REF!</definedName>
    <definedName name="ITEM1">#REF!</definedName>
    <definedName name="ITEM15" localSheetId="0">#REF!</definedName>
    <definedName name="ITEM15">#REF!</definedName>
    <definedName name="ITEM2" localSheetId="0">#REF!</definedName>
    <definedName name="ITEM2">#REF!</definedName>
    <definedName name="item210.3" localSheetId="0">#REF!</definedName>
    <definedName name="item210.3">#REF!</definedName>
    <definedName name="item230.1" localSheetId="0">#REF!</definedName>
    <definedName name="item230.1">#REF!</definedName>
    <definedName name="ITEM3" localSheetId="0">#REF!</definedName>
    <definedName name="ITEM3">#REF!</definedName>
    <definedName name="item310" localSheetId="0">#REF!</definedName>
    <definedName name="item310">#REF!</definedName>
    <definedName name="item320.2" localSheetId="0">#REF!</definedName>
    <definedName name="item320.2">#REF!</definedName>
    <definedName name="item330.1" localSheetId="0">#REF!</definedName>
    <definedName name="item330.1">#REF!</definedName>
    <definedName name="item420" localSheetId="0">#REF!</definedName>
    <definedName name="item420">#REF!</definedName>
    <definedName name="item450.2P" localSheetId="0">#REF!</definedName>
    <definedName name="item450.2P">#REF!</definedName>
    <definedName name="item600.1" localSheetId="0">#REF!</definedName>
    <definedName name="item600.1">#REF!</definedName>
    <definedName name="item610.1" localSheetId="0">#REF!</definedName>
    <definedName name="item610.1">#REF!</definedName>
    <definedName name="item610.2" localSheetId="0">#REF!</definedName>
    <definedName name="item610.2">#REF!</definedName>
    <definedName name="item630.4" localSheetId="0">#REF!</definedName>
    <definedName name="item630.4">#REF!</definedName>
    <definedName name="item630.6" localSheetId="0">#REF!</definedName>
    <definedName name="item630.6">#REF!</definedName>
    <definedName name="item630.7" localSheetId="0">#REF!</definedName>
    <definedName name="item630.7">#REF!</definedName>
    <definedName name="item640.3" localSheetId="0">#REF!</definedName>
    <definedName name="item640.3">#REF!</definedName>
    <definedName name="item661" localSheetId="0">#REF!</definedName>
    <definedName name="item661">#REF!</definedName>
    <definedName name="item671" localSheetId="0">#REF!</definedName>
    <definedName name="item671">#REF!</definedName>
    <definedName name="item673.1" localSheetId="0">#REF!</definedName>
    <definedName name="item673.1">#REF!</definedName>
    <definedName name="item673.3" localSheetId="0">#REF!</definedName>
    <definedName name="item673.3">#REF!</definedName>
    <definedName name="item681" localSheetId="0">#REF!</definedName>
    <definedName name="item681">#REF!</definedName>
    <definedName name="item700.1" localSheetId="0">#REF!</definedName>
    <definedName name="item700.1">#REF!</definedName>
    <definedName name="item710.1" localSheetId="0">#REF!</definedName>
    <definedName name="item710.1">#REF!</definedName>
    <definedName name="item710.2" localSheetId="0">#REF!</definedName>
    <definedName name="item710.2">#REF!</definedName>
    <definedName name="item730.1" localSheetId="0">#REF!</definedName>
    <definedName name="item730.1">#REF!</definedName>
    <definedName name="item730.2" localSheetId="0">#REF!</definedName>
    <definedName name="item730.2">#REF!</definedName>
    <definedName name="item730.2.4" localSheetId="0">#REF!</definedName>
    <definedName name="item730.2.4">#REF!</definedName>
    <definedName name="item900.2" localSheetId="0">#REF!</definedName>
    <definedName name="item900.2">#REF!</definedName>
    <definedName name="ITEMMARIA">'[59]PRESUPUESTO OFICIAL.'!$A$47:$A$76</definedName>
    <definedName name="Iterar" localSheetId="0">#REF!</definedName>
    <definedName name="Iterar">#REF!</definedName>
    <definedName name="ITM">'[60]PRESUPUESTO OFICIAL'!$A$10:$A$26</definedName>
    <definedName name="iua" localSheetId="0">#REF!</definedName>
    <definedName name="iua">#REF!</definedName>
    <definedName name="IUJHJHKJHKJH" localSheetId="0" hidden="1">#REF!</definedName>
    <definedName name="IUJHJHKJHKJH" hidden="1">#REF!</definedName>
    <definedName name="iuo" localSheetId="0">[1]!ERR</definedName>
    <definedName name="iuo">[1]!ERR</definedName>
    <definedName name="IVA">[5]Datos!$G$14</definedName>
    <definedName name="IVA.ManoObra">[5]Datos!$G$15</definedName>
    <definedName name="IVAConsultoria">'[16]IMPUESTOS Y VR TOTAL'!$E$41</definedName>
    <definedName name="IVASobreUtilidad">'[16]IMPUESTOS Y VR TOTAL'!$E$15</definedName>
    <definedName name="j" localSheetId="0">[1]!ERR</definedName>
    <definedName name="j">[1]!ERR</definedName>
    <definedName name="J_ESPECIALISTA_VIAS" localSheetId="0">#REF!</definedName>
    <definedName name="J_ESPECIALISTA_VIAS">#REF!</definedName>
    <definedName name="JBNB" localSheetId="0" hidden="1">#REF!</definedName>
    <definedName name="JBNB" hidden="1">#REF!</definedName>
    <definedName name="JDREUU" localSheetId="0">#REF!</definedName>
    <definedName name="JDREUU">#REF!</definedName>
    <definedName name="jh" localSheetId="0">#REF!</definedName>
    <definedName name="jh">#REF!</definedName>
    <definedName name="JHJJKYLJFGJ" localSheetId="0">[6]!ERR</definedName>
    <definedName name="JHJJKYLJFGJ">[6]!ERR</definedName>
    <definedName name="JHK" localSheetId="0" hidden="1">#REF!</definedName>
    <definedName name="JHK" hidden="1">#REF!</definedName>
    <definedName name="JIHUH" localSheetId="0">#REF!</definedName>
    <definedName name="JIHUH">#REF!</definedName>
    <definedName name="jj" localSheetId="0">[2]!ERR</definedName>
    <definedName name="jj">[2]!ERR</definedName>
    <definedName name="jj_1">"[0]!err"</definedName>
    <definedName name="JJH" localSheetId="0" hidden="1">#REF!</definedName>
    <definedName name="JJH" hidden="1">#REF!</definedName>
    <definedName name="JJJ" localSheetId="0">#REF!</definedName>
    <definedName name="JJJ">#REF!</definedName>
    <definedName name="JJJJ" localSheetId="0">#REF!</definedName>
    <definedName name="JJJJ">#REF!</definedName>
    <definedName name="JJJJUU" localSheetId="0" hidden="1">#REF!</definedName>
    <definedName name="JJJJUU" hidden="1">#REF!</definedName>
    <definedName name="jk" localSheetId="0">#REF!</definedName>
    <definedName name="jk">#REF!</definedName>
    <definedName name="JKGHD" localSheetId="0" hidden="1">#REF!</definedName>
    <definedName name="JKGHD" hidden="1">#REF!</definedName>
    <definedName name="JKH" localSheetId="0" hidden="1">#REF!</definedName>
    <definedName name="JKH" hidden="1">#REF!</definedName>
    <definedName name="JKIUI" localSheetId="0" hidden="1">#REF!</definedName>
    <definedName name="JKIUI" hidden="1">#REF!</definedName>
    <definedName name="JKK" localSheetId="0">#REF!</definedName>
    <definedName name="JKK">#REF!</definedName>
    <definedName name="JKK_1" localSheetId="0">#REF!</definedName>
    <definedName name="JKK_1">#REF!</definedName>
    <definedName name="JKKK" localSheetId="0" hidden="1">#REF!</definedName>
    <definedName name="JKKK" hidden="1">#REF!</definedName>
    <definedName name="JKLJKL" localSheetId="0" hidden="1">#REF!</definedName>
    <definedName name="JKLJKL" hidden="1">#REF!</definedName>
    <definedName name="JMV" localSheetId="0">#REF!</definedName>
    <definedName name="JMV">#REF!</definedName>
    <definedName name="jn" localSheetId="0">#REF!</definedName>
    <definedName name="jn">#REF!</definedName>
    <definedName name="jñ" localSheetId="0">#REF!</definedName>
    <definedName name="jñ">#REF!</definedName>
    <definedName name="jo" localSheetId="0">#REF!</definedName>
    <definedName name="jo">#REF!</definedName>
    <definedName name="JOHNNY" localSheetId="0">[1]!ERR</definedName>
    <definedName name="JOHNNY">[1]!ERR</definedName>
    <definedName name="JOHNNY_1">"[0]!err"</definedName>
    <definedName name="JOHNNY_10" localSheetId="0">ERR</definedName>
    <definedName name="JOHNNY_10">ERR</definedName>
    <definedName name="JOHNNY_3" localSheetId="0">ERR</definedName>
    <definedName name="JOHNNY_3">ERR</definedName>
    <definedName name="JOHNNY_4" localSheetId="0">ERR</definedName>
    <definedName name="JOHNNY_4">ERR</definedName>
    <definedName name="JOHNNY_5" localSheetId="0">ERR</definedName>
    <definedName name="JOHNNY_5">ERR</definedName>
    <definedName name="JOHNNY_6" localSheetId="0">ERR</definedName>
    <definedName name="JOHNNY_6">ERR</definedName>
    <definedName name="JOHNNY_7" localSheetId="0">ERR</definedName>
    <definedName name="JOHNNY_7">ERR</definedName>
    <definedName name="JOHNNY_8" localSheetId="0">ERR</definedName>
    <definedName name="JOHNNY_8">ERR</definedName>
    <definedName name="JOHNNY_9" localSheetId="0">ERR</definedName>
    <definedName name="JOHNNY_9">ERR</definedName>
    <definedName name="JOIJOIJ" localSheetId="0">#REF!</definedName>
    <definedName name="JOIJOIJ">#REF!</definedName>
    <definedName name="JORNAL_AYUDANTE" localSheetId="0">#REF!</definedName>
    <definedName name="JORNAL_AYUDANTE">#REF!</definedName>
    <definedName name="JORNAL_Comisión_Topografica" localSheetId="0">#REF!</definedName>
    <definedName name="JORNAL_Comisión_Topografica">#REF!</definedName>
    <definedName name="JORNAL_MAESTRO" localSheetId="0">#REF!</definedName>
    <definedName name="JORNAL_MAESTRO">#REF!</definedName>
    <definedName name="JORNAL_OFICIAL" localSheetId="0">#REF!</definedName>
    <definedName name="JORNAL_OFICIAL">#REF!</definedName>
    <definedName name="Jornal_Soldador" localSheetId="0">#REF!</definedName>
    <definedName name="Jornal_Soldador">#REF!</definedName>
    <definedName name="JRN">'[61]PRECIOS BÁSICOS'!$A$9:$F$19</definedName>
    <definedName name="jt" localSheetId="0">#REF!</definedName>
    <definedName name="jt">#REF!</definedName>
    <definedName name="JTRS" localSheetId="0">[6]!ERR</definedName>
    <definedName name="JTRS">[6]!ERR</definedName>
    <definedName name="Juanita" localSheetId="0">#REF!,#REF!,#REF!,#REF!,#REF!,#REF!,#REF!,#REF!,#REF!</definedName>
    <definedName name="Juanita">#REF!,#REF!,#REF!,#REF!,#REF!,#REF!,#REF!,#REF!,#REF!</definedName>
    <definedName name="jui" localSheetId="0">#REF!</definedName>
    <definedName name="jui">#REF!</definedName>
    <definedName name="jun" localSheetId="0">#REF!</definedName>
    <definedName name="jun">#REF!</definedName>
    <definedName name="JUU" localSheetId="0" hidden="1">#REF!</definedName>
    <definedName name="JUU" hidden="1">#REF!</definedName>
    <definedName name="juy" localSheetId="0">#REF!</definedName>
    <definedName name="juy">#REF!</definedName>
    <definedName name="K" localSheetId="0">#REF!</definedName>
    <definedName name="K">#REF!</definedName>
    <definedName name="K_b" localSheetId="0">#REF!</definedName>
    <definedName name="K_b">#REF!</definedName>
    <definedName name="K_c" localSheetId="0">#REF!</definedName>
    <definedName name="K_c">#REF!</definedName>
    <definedName name="K_d" localSheetId="0">#REF!</definedName>
    <definedName name="K_d">#REF!</definedName>
    <definedName name="KH" localSheetId="0" hidden="1">#REF!</definedName>
    <definedName name="KH" hidden="1">#REF!</definedName>
    <definedName name="KHGH" localSheetId="0">#REF!</definedName>
    <definedName name="KHGH">#REF!</definedName>
    <definedName name="KHJ" localSheetId="0" hidden="1">#REF!</definedName>
    <definedName name="KHJ" hidden="1">#REF!</definedName>
    <definedName name="KHKN" localSheetId="0" hidden="1">#REF!</definedName>
    <definedName name="KHKN" hidden="1">#REF!</definedName>
    <definedName name="KIL" localSheetId="0">#REF!</definedName>
    <definedName name="KIL">#REF!</definedName>
    <definedName name="KIL_1" localSheetId="0">#REF!</definedName>
    <definedName name="KIL_1">#REF!</definedName>
    <definedName name="kilometros">'[62]FACTOR TRANSPORTE 2015'!$E$5:$J$5</definedName>
    <definedName name="kio" localSheetId="0">#REF!</definedName>
    <definedName name="kio">#REF!</definedName>
    <definedName name="kip" localSheetId="0">#REF!</definedName>
    <definedName name="kip">#REF!</definedName>
    <definedName name="KJH" localSheetId="0">#REF!</definedName>
    <definedName name="KJH">#REF!</definedName>
    <definedName name="KJHG" localSheetId="0" hidden="1">#REF!</definedName>
    <definedName name="KJHG" hidden="1">#REF!</definedName>
    <definedName name="KJHJ" localSheetId="0" hidden="1">#REF!</definedName>
    <definedName name="KJHJ" hidden="1">#REF!</definedName>
    <definedName name="KJHKJ" localSheetId="0" hidden="1">#REF!</definedName>
    <definedName name="KJHKJ" hidden="1">#REF!</definedName>
    <definedName name="KJHKJH" localSheetId="0" hidden="1">#REF!</definedName>
    <definedName name="KJHKJH" hidden="1">#REF!</definedName>
    <definedName name="KJJHK" localSheetId="0" hidden="1">#REF!</definedName>
    <definedName name="KJJHK" hidden="1">#REF!</definedName>
    <definedName name="KK" localSheetId="0">#REF!</definedName>
    <definedName name="KK">#REF!</definedName>
    <definedName name="KKJ" localSheetId="0" hidden="1">#REF!</definedName>
    <definedName name="KKJ" hidden="1">#REF!</definedName>
    <definedName name="KKK" localSheetId="0">#REF!</definedName>
    <definedName name="KKK">#REF!</definedName>
    <definedName name="kl" localSheetId="0">[2]!ERR</definedName>
    <definedName name="kl">[2]!ERR</definedName>
    <definedName name="kl_1">"[0]!err"</definedName>
    <definedName name="klkl" localSheetId="0">#REF!</definedName>
    <definedName name="klkl">#REF!</definedName>
    <definedName name="KLLP" localSheetId="0" hidden="1">#REF!</definedName>
    <definedName name="KLLP" hidden="1">#REF!</definedName>
    <definedName name="KNJGKJKN" localSheetId="0">#REF!</definedName>
    <definedName name="KNJGKJKN">#REF!</definedName>
    <definedName name="kñy" localSheetId="0">#REF!</definedName>
    <definedName name="kñy">#REF!</definedName>
    <definedName name="ko">[63]items!$C$4:$J$247</definedName>
    <definedName name="KSBJT" localSheetId="0">#REF!</definedName>
    <definedName name="KSBJT">#REF!</definedName>
    <definedName name="kuh" localSheetId="0">#REF!</definedName>
    <definedName name="kuh">#REF!</definedName>
    <definedName name="kuy" localSheetId="0">#REF!</definedName>
    <definedName name="kuy">#REF!</definedName>
    <definedName name="L" localSheetId="0">#REF!</definedName>
    <definedName name="L">#REF!</definedName>
    <definedName name="L_L">#N/A</definedName>
    <definedName name="L.KL" localSheetId="0">#REF!</definedName>
    <definedName name="L.KL">#REF!</definedName>
    <definedName name="LABOR">'[43]MANO DE OBRA'!$A:$A</definedName>
    <definedName name="largovr">'[64]letras (2)'!$AT:$AT</definedName>
    <definedName name="Last_Row">#N/A</definedName>
    <definedName name="LAVAM" localSheetId="0">#REF!</definedName>
    <definedName name="LAVAM">#REF!</definedName>
    <definedName name="LAVAPLATO" localSheetId="0">#REF!</definedName>
    <definedName name="LAVAPLATO">#REF!</definedName>
    <definedName name="LENCY" localSheetId="0">#REF!</definedName>
    <definedName name="LENCY">#REF!</definedName>
    <definedName name="letra" localSheetId="0">#REF!</definedName>
    <definedName name="letra">#REF!</definedName>
    <definedName name="LHHJ" localSheetId="0">#REF!</definedName>
    <definedName name="LHHJ">#REF!</definedName>
    <definedName name="li" localSheetId="0">#REF!</definedName>
    <definedName name="li">#REF!</definedName>
    <definedName name="Line_List__all_" localSheetId="0">#REF!</definedName>
    <definedName name="Line_List__all_">#REF!</definedName>
    <definedName name="LINEA" localSheetId="0">#REF!</definedName>
    <definedName name="LINEA">#REF!</definedName>
    <definedName name="List_cuadrillas">[65]Salarios!$D$4:$P$4</definedName>
    <definedName name="LISTA.EQUIP">[18]MAT!$E$3:$E$1000</definedName>
    <definedName name="LISTA.M.OBRA">[18]MAT!$I$3:$I$1000</definedName>
    <definedName name="LISTA.MAT">[66]MAT!$A$3:$A$1016</definedName>
    <definedName name="LISTA.MATERIALES2">[18]MAT!$A$1:$A$2968</definedName>
    <definedName name="LISTA1">'[20]INSUMOS  DEL PROYECTO'!$A$15:$A$4437</definedName>
    <definedName name="LISTA2" localSheetId="0">#REF!</definedName>
    <definedName name="LISTA2">#REF!</definedName>
    <definedName name="LISTA22" localSheetId="0">#REF!</definedName>
    <definedName name="LISTA22">#REF!</definedName>
    <definedName name="LISTA3">'[67]ITEMS NP'!$A$1:$A$300</definedName>
    <definedName name="LISTA4">[21]ITEMS!$B$1:$B$165</definedName>
    <definedName name="LISTA5">'[22]INSUMOS OBRA CIVIL'!$A$1:$A$719</definedName>
    <definedName name="LISTADO" localSheetId="0">#REF!</definedName>
    <definedName name="LISTADO">#REF!</definedName>
    <definedName name="ListadoOM" localSheetId="0">#REF!</definedName>
    <definedName name="ListadoOM">#REF!</definedName>
    <definedName name="LISTAEQUIP">'[68]BASE '!$K$5:$K$73</definedName>
    <definedName name="LISTAEQUIPO">[69]BASE.!$J$2:$J$255</definedName>
    <definedName name="LISTAEQUIPOS">'[70]Lista Equipos'!$A$3:$A$679</definedName>
    <definedName name="LISTAITEM">'[26]PRESUPUESTO HOSPITAL'!$A$1:$A$238</definedName>
    <definedName name="LISTAITEMS">[66]ITEMS!$A$2:$A$1000</definedName>
    <definedName name="LISTAITEMS1">'[18]ITEMS Nuevos'!$A$1:$A$137</definedName>
    <definedName name="LISTAMANO">[71]BASE.!$F$4:$F$295</definedName>
    <definedName name="LISTAMANOOBRA">'[72]insumos '!$E$2:$E$754</definedName>
    <definedName name="LISTAMATE">'[68]BASE '!$B$6:$B$1311</definedName>
    <definedName name="LISTAMATERIALES">'[70]Lista Materiales'!$A$3:$A$960</definedName>
    <definedName name="LISTAMO">'[68]BASE '!$G$6:$G$67</definedName>
    <definedName name="LISTAMUNICIPIO">'[71]FACT TRASP'!$B$7:$B$49</definedName>
    <definedName name="LISTANP" localSheetId="0">'[72]insumos '!#REF!</definedName>
    <definedName name="LISTANP">'[72]insumos '!#REF!</definedName>
    <definedName name="LISTAPRECIOS">'[73]FR-GP-CS-016_MODIFICATORIA02'!$C$25:$J$48</definedName>
    <definedName name="LISTEQUIPOS" localSheetId="0">#REF!</definedName>
    <definedName name="LISTEQUIPOS">#REF!</definedName>
    <definedName name="LISTMATERIALES" localSheetId="0">#REF!</definedName>
    <definedName name="LISTMATERIALES">#REF!</definedName>
    <definedName name="LISTOM" localSheetId="0">#REF!</definedName>
    <definedName name="LISTOM">#REF!</definedName>
    <definedName name="LISTTRANSP" localSheetId="0">#REF!</definedName>
    <definedName name="LISTTRANSP">#REF!</definedName>
    <definedName name="LKJUFJYUY" localSheetId="0">#REF!</definedName>
    <definedName name="LKJUFJYUY">#REF!</definedName>
    <definedName name="LL" localSheetId="0">[2]!ERR</definedName>
    <definedName name="LL">[2]!ERR</definedName>
    <definedName name="LL_1">"[0]!err"</definedName>
    <definedName name="LL´Ñ´" localSheetId="0" hidden="1">#REF!</definedName>
    <definedName name="LL´Ñ´" hidden="1">#REF!</definedName>
    <definedName name="LLAVE" localSheetId="0">#REF!</definedName>
    <definedName name="LLAVE">#REF!</definedName>
    <definedName name="LLAVETERM" localSheetId="0">#REF!</definedName>
    <definedName name="LLAVETERM">#REF!</definedName>
    <definedName name="LLL" localSheetId="0">#REF!</definedName>
    <definedName name="LLL">#REF!</definedName>
    <definedName name="LLLL" localSheetId="0" hidden="1">#REF!</definedName>
    <definedName name="LLLL" hidden="1">#REF!</definedName>
    <definedName name="lllll" localSheetId="0">[4]!ERR</definedName>
    <definedName name="lllll">[4]!ERR</definedName>
    <definedName name="LLLLLL" localSheetId="0" hidden="1">#REF!</definedName>
    <definedName name="LLLLLL" hidden="1">#REF!</definedName>
    <definedName name="LNJJ" localSheetId="0" hidden="1">#REF!</definedName>
    <definedName name="LNJJ" hidden="1">#REF!</definedName>
    <definedName name="LÑ´L´" localSheetId="0" hidden="1">#REF!</definedName>
    <definedName name="LÑ´L´" hidden="1">#REF!</definedName>
    <definedName name="LÑL" localSheetId="0" hidden="1">#REF!</definedName>
    <definedName name="LÑL" hidden="1">#REF!</definedName>
    <definedName name="LÑL´" localSheetId="0" hidden="1">#REF!</definedName>
    <definedName name="LÑL´" hidden="1">#REF!</definedName>
    <definedName name="LÑP" localSheetId="0">#REF!</definedName>
    <definedName name="LÑP">#REF!</definedName>
    <definedName name="LO" localSheetId="0">#REF!</definedName>
    <definedName name="LO">#REF!</definedName>
    <definedName name="Loan_Amount" localSheetId="0">#REF!</definedName>
    <definedName name="Loan_Amount">#REF!</definedName>
    <definedName name="Loan_Start" localSheetId="0">#REF!</definedName>
    <definedName name="Loan_Start">#REF!</definedName>
    <definedName name="Loan_Years" localSheetId="0">#REF!</definedName>
    <definedName name="Loan_Years">#REF!</definedName>
    <definedName name="LOCA">#N/A</definedName>
    <definedName name="local" localSheetId="0">#REF!</definedName>
    <definedName name="local">#REF!</definedName>
    <definedName name="LOCALIZACION" localSheetId="0">#REF!</definedName>
    <definedName name="LOCALIZACION">#REF!</definedName>
    <definedName name="log" localSheetId="0">[1]!ERR</definedName>
    <definedName name="log">[1]!ERR</definedName>
    <definedName name="LOGO" localSheetId="0">[1]!ERR</definedName>
    <definedName name="LOGO">[1]!ERR</definedName>
    <definedName name="LOGO_1">"[0]!err"</definedName>
    <definedName name="LOGO_10" localSheetId="0">ERR</definedName>
    <definedName name="LOGO_10">ERR</definedName>
    <definedName name="LOGO_3" localSheetId="0">ERR</definedName>
    <definedName name="LOGO_3">ERR</definedName>
    <definedName name="LOGO_4" localSheetId="0">ERR</definedName>
    <definedName name="LOGO_4">ERR</definedName>
    <definedName name="LOGO_5" localSheetId="0">ERR</definedName>
    <definedName name="LOGO_5">ERR</definedName>
    <definedName name="LOGO_6" localSheetId="0">ERR</definedName>
    <definedName name="LOGO_6">ERR</definedName>
    <definedName name="LOGO_7" localSheetId="0">ERR</definedName>
    <definedName name="LOGO_7">ERR</definedName>
    <definedName name="LOGO_8" localSheetId="0">ERR</definedName>
    <definedName name="LOGO_8">ERR</definedName>
    <definedName name="LOGO_9" localSheetId="0">ERR</definedName>
    <definedName name="LOGO_9">ERR</definedName>
    <definedName name="LOI" localSheetId="0">#REF!</definedName>
    <definedName name="LOI">#REF!</definedName>
    <definedName name="lojl" localSheetId="0">[1]!ERR</definedName>
    <definedName name="lojl">[1]!ERR</definedName>
    <definedName name="LOLO" localSheetId="0">#REF!</definedName>
    <definedName name="LOLO">#REF!</definedName>
    <definedName name="longitud" localSheetId="0">#REF!</definedName>
    <definedName name="longitud">#REF!</definedName>
    <definedName name="LOTE" localSheetId="0">#REF!</definedName>
    <definedName name="LOTE">#REF!</definedName>
    <definedName name="LOTESCIOS" localSheetId="0">#REF!</definedName>
    <definedName name="LOTESCIOS">#REF!</definedName>
    <definedName name="LUCY" localSheetId="0">OFFSET('FORMULARIO 1 PROPUESTA ECONOMIC'!Full_Print,0,0,[0]!LOCA)</definedName>
    <definedName name="LUCY">OFFSET(Full_Print,0,0,LOCA)</definedName>
    <definedName name="M" localSheetId="0">#REF!</definedName>
    <definedName name="M">#REF!</definedName>
    <definedName name="M.O" localSheetId="0">#REF!</definedName>
    <definedName name="M.O">#REF!</definedName>
    <definedName name="M.O_D18C">[35]M.Obra!$A$34:$BB$50</definedName>
    <definedName name="M.OBRA">'[19]BASE DE DATOS'!$I$2:$I$21</definedName>
    <definedName name="MA">'[68]BASE '!$B$5:$D$5331</definedName>
    <definedName name="MALO4006" localSheetId="0">#REF!</definedName>
    <definedName name="MALO4006">#REF!</definedName>
    <definedName name="MALO4006A" localSheetId="0">#REF!</definedName>
    <definedName name="MALO4006A">#REF!</definedName>
    <definedName name="MALO40CN01" localSheetId="0">#REF!</definedName>
    <definedName name="MALO40CN01">#REF!</definedName>
    <definedName name="MALO40CNA" localSheetId="0">#REF!</definedName>
    <definedName name="MALO40CNA">#REF!</definedName>
    <definedName name="MALO40CNB" localSheetId="0">#REF!</definedName>
    <definedName name="MALO40CNB">#REF!</definedName>
    <definedName name="MALO55CN01" localSheetId="0">#REF!</definedName>
    <definedName name="MALO55CN01">#REF!</definedName>
    <definedName name="MALO55CN03" localSheetId="0">#REF!</definedName>
    <definedName name="MALO55CN03">#REF!</definedName>
    <definedName name="MALO5607" localSheetId="0">#REF!</definedName>
    <definedName name="MALO5607">#REF!</definedName>
    <definedName name="MALOAFIR5607" localSheetId="0">#REF!</definedName>
    <definedName name="MALOAFIR5607">#REF!</definedName>
    <definedName name="mam" localSheetId="0">[4]!ERR</definedName>
    <definedName name="mam">[4]!ERR</definedName>
    <definedName name="MANO_DE_OBRA">'[74]MANO OBRA'!$B$6:$B1047006</definedName>
    <definedName name="MANODEOBRA">[30]MANODEOBRA!$A$9:$DT$1599</definedName>
    <definedName name="MANOO" localSheetId="0">#REF!</definedName>
    <definedName name="MANOO">#REF!</definedName>
    <definedName name="ManoObra">[5]Datos!$J$18</definedName>
    <definedName name="MANPOSTERIA" localSheetId="0">#REF!</definedName>
    <definedName name="MANPOSTERIA">#REF!</definedName>
    <definedName name="Maquinaria">[56]Insum!$A$105:$H$148</definedName>
    <definedName name="MARCOLAM" localSheetId="0">#REF!</definedName>
    <definedName name="MARCOLAM">#REF!</definedName>
    <definedName name="MARIA" localSheetId="0">#REF!</definedName>
    <definedName name="MARIA">#REF!</definedName>
    <definedName name="MARIN" localSheetId="0">#REF!</definedName>
    <definedName name="MARIN">#REF!</definedName>
    <definedName name="marina" localSheetId="0">#REF!</definedName>
    <definedName name="marina">#REF!</definedName>
    <definedName name="MARIO" localSheetId="0">#REF!</definedName>
    <definedName name="MARIO">#REF!</definedName>
    <definedName name="MARMOLINA" localSheetId="0">#REF!</definedName>
    <definedName name="MARMOLINA">#REF!</definedName>
    <definedName name="MARTA" localSheetId="0">IF('FORMULARIO 1 PROPUESTA ECONOMIC'!Loan_Amount*'FORMULARIO 1 PROPUESTA ECONOMIC'!Interest_Rate*'FORMULARIO 1 PROPUESTA ECONOMIC'!Loan_Years*'FORMULARIO 1 PROPUESTA ECONOMIC'!Loan_Start&gt;0,1,0)</definedName>
    <definedName name="MARTA">IF(Loan_Amount*Interest_Rate*Loan_Years*Loan_Start&gt;0,1,0)</definedName>
    <definedName name="masa">'[44]datos entrada '!$B$3:$C$15</definedName>
    <definedName name="masymenos" localSheetId="0">#REF!</definedName>
    <definedName name="masymenos">#REF!</definedName>
    <definedName name="MAT" localSheetId="0">#REF!</definedName>
    <definedName name="MAT">#REF!</definedName>
    <definedName name="MATER">[46]MATERIAL!$B$3:$B$580</definedName>
    <definedName name="MATERIALES" localSheetId="0">#REF!</definedName>
    <definedName name="MATERIALES">#REF!</definedName>
    <definedName name="Materiales_Tabla">'[47]BASE DE DATOS'!$C$2:$F$243</definedName>
    <definedName name="MATERIALES2">'[8]LISTA DE MATERIALES'!$A$2:$E$394</definedName>
    <definedName name="MB" localSheetId="0" hidden="1">#REF!</definedName>
    <definedName name="MB" hidden="1">#REF!</definedName>
    <definedName name="MDO">'[75]BASE '!$G$5:$I$126</definedName>
    <definedName name="mee" localSheetId="0">#REF!</definedName>
    <definedName name="mee">#REF!</definedName>
    <definedName name="MESAÑO">OFFSET('[17]FLUJO DE CAJA'!$D$26,0,0,1,COUNTA('[17]FLUJO DE CAJA'!$D$26:$XCW$26))</definedName>
    <definedName name="mf" localSheetId="0">#REF!</definedName>
    <definedName name="mf">#REF!</definedName>
    <definedName name="mhg" localSheetId="0">#REF!</definedName>
    <definedName name="mhg">#REF!</definedName>
    <definedName name="mht" localSheetId="0">#REF!</definedName>
    <definedName name="mht">#REF!</definedName>
    <definedName name="mhy" localSheetId="0">#REF!</definedName>
    <definedName name="mhy">#REF!</definedName>
    <definedName name="MIN" localSheetId="0">[76]NP2!#REF!</definedName>
    <definedName name="MIN">[76]NP2!#REF!</definedName>
    <definedName name="mju" localSheetId="0">#REF!</definedName>
    <definedName name="mju">#REF!</definedName>
    <definedName name="MK">'[68]BASE '!$B$5:$D$5331</definedName>
    <definedName name="MKMIKM" localSheetId="0">[4]!ERR</definedName>
    <definedName name="MKMIKM">[4]!ERR</definedName>
    <definedName name="mku" localSheetId="0">#REF!</definedName>
    <definedName name="mku">#REF!</definedName>
    <definedName name="ML">[5]Datos!$L$9</definedName>
    <definedName name="MLKMLK" localSheetId="0">#REF!</definedName>
    <definedName name="MLKMLK">#REF!</definedName>
    <definedName name="mm" localSheetId="0">#REF!</definedName>
    <definedName name="mm">#REF!</definedName>
    <definedName name="MMF" localSheetId="0">[6]!ERR</definedName>
    <definedName name="MMF">[6]!ERR</definedName>
    <definedName name="mmm" localSheetId="0">#REF!</definedName>
    <definedName name="mmm">#REF!</definedName>
    <definedName name="MMMMMMMMM" localSheetId="0" hidden="1">#REF!</definedName>
    <definedName name="MMMMMMMMM" hidden="1">#REF!</definedName>
    <definedName name="MMMMMMMMMMMMMMMMMMMMMMMMOOOOOOOOOOOOOOOOOOOOOOOOOOOOOOOOOOOOOOOOOOOOOOOOOOOOOOEEEEEEEEEEEEEEEEEEEEEEEEEEEEEEEEEEEEEEEEEEEELLLLLLLLLLLLLLLLLLLLLLLLLLLLLLLLLLLLLLLL" localSheetId="0">#REF!</definedName>
    <definedName name="MMMMMMMMMMMMMMMMMMMMMMMMOOOOOOOOOOOOOOOOOOOOOOOOOOOOOOOOOOOOOOOOOOOOOOOOOOOOOOEEEEEEEEEEEEEEEEEEEEEEEEEEEEEEEEEEEEEEEEEEEELLLLLLLLLLLLLLLLLLLLLLLLLLLLLLLLLLLLLLLL">#REF!</definedName>
    <definedName name="moelect" localSheetId="0">#REF!</definedName>
    <definedName name="moelect">#REF!</definedName>
    <definedName name="moelect2" localSheetId="0">#REF!</definedName>
    <definedName name="moelect2">#REF!</definedName>
    <definedName name="MOELECT222" localSheetId="0">#REF!</definedName>
    <definedName name="MOELECT222">#REF!</definedName>
    <definedName name="MOELECT234567" localSheetId="0">#REF!</definedName>
    <definedName name="MOELECT234567">#REF!</definedName>
    <definedName name="MOMSMKSJDLAKJDAKLSJD" localSheetId="0">#REF!</definedName>
    <definedName name="MOMSMKSJDLAKJDAKLSJD">#REF!</definedName>
    <definedName name="mort4">600000</definedName>
    <definedName name="mr" localSheetId="0">#REF!</definedName>
    <definedName name="mr">#REF!</definedName>
    <definedName name="MTRE" hidden="1">{#N/A,#N/A,FALSE,"Hoja1";#N/A,#N/A,FALSE,"Hoja2"}</definedName>
    <definedName name="mult" localSheetId="0" hidden="1">#REF!</definedName>
    <definedName name="mult" hidden="1">#REF!</definedName>
    <definedName name="municipios">'[62]FACTOR TRANSPORTE 2015'!$B$6:$B$49</definedName>
    <definedName name="muro" localSheetId="0">#REF!</definedName>
    <definedName name="muro">#REF!</definedName>
    <definedName name="MUROBLOQUE" localSheetId="0">#REF!</definedName>
    <definedName name="MUROBLOQUE">#REF!</definedName>
    <definedName name="Murodeantepecho" localSheetId="0">#REF!</definedName>
    <definedName name="Murodeantepecho">#REF!</definedName>
    <definedName name="MY">'[68]BASE '!$B$5:$D$5331</definedName>
    <definedName name="N" localSheetId="0">#REF!</definedName>
    <definedName name="N">#REF!</definedName>
    <definedName name="N_1" localSheetId="0">#REF!</definedName>
    <definedName name="N_1">#REF!</definedName>
    <definedName name="nb" localSheetId="0">#REF!</definedName>
    <definedName name="nb">#REF!</definedName>
    <definedName name="nbv" localSheetId="0">#REF!</definedName>
    <definedName name="nbv">#REF!</definedName>
    <definedName name="ND" localSheetId="0">#REF!</definedName>
    <definedName name="ND">#REF!</definedName>
    <definedName name="ND_1" localSheetId="0">#REF!</definedName>
    <definedName name="ND_1">#REF!</definedName>
    <definedName name="nece.cab" localSheetId="0">#REF!</definedName>
    <definedName name="nece.cab">#REF!</definedName>
    <definedName name="NGH" localSheetId="0" hidden="1">#REF!</definedName>
    <definedName name="NGH" hidden="1">#REF!</definedName>
    <definedName name="NHG" localSheetId="0">#REF!</definedName>
    <definedName name="NHG">#REF!</definedName>
    <definedName name="NHHHH" localSheetId="0" hidden="1">#REF!</definedName>
    <definedName name="NHHHH" hidden="1">#REF!</definedName>
    <definedName name="NJH" localSheetId="0">#REF!</definedName>
    <definedName name="NJH">#REF!</definedName>
    <definedName name="NJJMM" localSheetId="0">[6]!ERR</definedName>
    <definedName name="NJJMM">[6]!ERR</definedName>
    <definedName name="nm" localSheetId="0">#REF!</definedName>
    <definedName name="nm">#REF!</definedName>
    <definedName name="NML" localSheetId="0" hidden="1">#REF!</definedName>
    <definedName name="NML" hidden="1">#REF!</definedName>
    <definedName name="NNHG" localSheetId="0" hidden="1">#REF!</definedName>
    <definedName name="NNHG" hidden="1">#REF!</definedName>
    <definedName name="NNN" localSheetId="0">#REF!</definedName>
    <definedName name="NNN">#REF!</definedName>
    <definedName name="NNNNNNNNNN" hidden="1">{#N/A,#N/A,FALSE,"310.1";#N/A,#N/A,FALSE,"321.1";#N/A,#N/A,FALSE,"320.3";#N/A,#N/A,FALSE,"330.1"}</definedName>
    <definedName name="NO" localSheetId="0">[1]!ERR</definedName>
    <definedName name="NO">[1]!ERR</definedName>
    <definedName name="NO_1">"[0]!err"</definedName>
    <definedName name="NO_10" localSheetId="0">ERR</definedName>
    <definedName name="NO_10">ERR</definedName>
    <definedName name="NO_3" localSheetId="0">ERR</definedName>
    <definedName name="NO_3">ERR</definedName>
    <definedName name="NO_4" localSheetId="0">ERR</definedName>
    <definedName name="NO_4">ERR</definedName>
    <definedName name="NO_5" localSheetId="0">ERR</definedName>
    <definedName name="NO_5">ERR</definedName>
    <definedName name="NO_6" localSheetId="0">ERR</definedName>
    <definedName name="NO_6">ERR</definedName>
    <definedName name="NO_7" localSheetId="0">ERR</definedName>
    <definedName name="NO_7">ERR</definedName>
    <definedName name="NO_8" localSheetId="0">ERR</definedName>
    <definedName name="NO_8">ERR</definedName>
    <definedName name="NO_9" localSheetId="0">ERR</definedName>
    <definedName name="NO_9">ERR</definedName>
    <definedName name="NoFacturable">'[16]PERSONAL Y OTROS'!$P$46</definedName>
    <definedName name="NOOOOOOOOOOOOOOOOOOOOOOOOOOOOOOJOOOOOOOOOOOOOOOOOOOOOOOOOOOOOOOOOODAAAAAAAAAAAAAAAAAAAAAAAAAAAAAAAAAAAAAAAAAAAAAAAAAAAAAAAAAAAAAAA" localSheetId="0">#REF!</definedName>
    <definedName name="NOOOOOOOOOOOOOOOOOOOOOOOOOOOOOOJOOOOOOOOOOOOOOOOOOOOOOOOOOOOOOOOOODAAAAAAAAAAAAAAAAAAAAAAAAAAAAAAAAAAAAAAAAAAAAAAAAAAAAAAAAAAAAAAA">#REF!</definedName>
    <definedName name="noprevistos" localSheetId="0">'[72]insumos '!#REF!</definedName>
    <definedName name="noprevistos">'[72]insumos '!#REF!</definedName>
    <definedName name="nr" localSheetId="0">#REF!</definedName>
    <definedName name="nr">#REF!</definedName>
    <definedName name="nt" localSheetId="0">#REF!</definedName>
    <definedName name="nt">#REF!</definedName>
    <definedName name="NU" localSheetId="0">#REF!</definedName>
    <definedName name="NU">#REF!</definedName>
    <definedName name="nuevo" localSheetId="0">#REF!</definedName>
    <definedName name="nuevo">#REF!</definedName>
    <definedName name="Num_Pmt_Per_Year" localSheetId="0">#REF!</definedName>
    <definedName name="Num_Pmt_Per_Year">#REF!</definedName>
    <definedName name="Number_of_Payments" localSheetId="0">MATCH(0.01,'FORMULARIO 1 PROPUESTA ECONOMIC'!End_Bal,-1)+1</definedName>
    <definedName name="Number_of_Payments">MATCH(0.01,End_Bal,-1)+1</definedName>
    <definedName name="Numero">'[64]letras (2)'!$BL$1:$BL$11</definedName>
    <definedName name="nvc" localSheetId="0">[1]!ERR</definedName>
    <definedName name="nvc">[1]!ERR</definedName>
    <definedName name="NVVV" localSheetId="0" hidden="1">#REF!</definedName>
    <definedName name="NVVV" hidden="1">#REF!</definedName>
    <definedName name="NY" localSheetId="0">#REF!</definedName>
    <definedName name="NY">#REF!</definedName>
    <definedName name="NY_1" localSheetId="0">#REF!</definedName>
    <definedName name="NY_1">#REF!</definedName>
    <definedName name="ñ" localSheetId="0">#REF!</definedName>
    <definedName name="ñ">#REF!</definedName>
    <definedName name="ÑFLDSL" localSheetId="0" hidden="1">#REF!</definedName>
    <definedName name="ÑFLDSL" hidden="1">#REF!</definedName>
    <definedName name="ñl" localSheetId="0">#REF!</definedName>
    <definedName name="ñl">#REF!</definedName>
    <definedName name="ÑÑ" localSheetId="0">[2]!ERR</definedName>
    <definedName name="ÑÑ">[2]!ERR</definedName>
    <definedName name="ÑÑ_1">"[0]!err"</definedName>
    <definedName name="ÑÑÑÑ" localSheetId="0">#REF!</definedName>
    <definedName name="ÑÑÑÑ">#REF!</definedName>
    <definedName name="ññp" localSheetId="0">[1]!ERR</definedName>
    <definedName name="ññp">[1]!ERR</definedName>
    <definedName name="ñok" localSheetId="0">#REF!</definedName>
    <definedName name="ñok">#REF!</definedName>
    <definedName name="ñp" localSheetId="0">#REF!</definedName>
    <definedName name="ñp">#REF!</definedName>
    <definedName name="ñpo" localSheetId="0">#REF!</definedName>
    <definedName name="ñpo">#REF!</definedName>
    <definedName name="O" localSheetId="0">#REF!</definedName>
    <definedName name="O">#REF!</definedName>
    <definedName name="O´L" localSheetId="0" hidden="1">#REF!</definedName>
    <definedName name="O´L" hidden="1">#REF!</definedName>
    <definedName name="OBJETO" localSheetId="0">#REF!</definedName>
    <definedName name="OBJETO">#REF!</definedName>
    <definedName name="OBRA">[7]ITEMS!$B$3</definedName>
    <definedName name="OF" localSheetId="0">#REF!</definedName>
    <definedName name="OF">#REF!</definedName>
    <definedName name="OFICIAL" localSheetId="0">#REF!</definedName>
    <definedName name="OFICIAL">#REF!</definedName>
    <definedName name="Oficina">'[16]PERSONAL Y OTROS'!$P$64</definedName>
    <definedName name="OJ">[77]BASE.!$K$5:$M$236</definedName>
    <definedName name="OM" localSheetId="0">#REF!</definedName>
    <definedName name="OM">#REF!</definedName>
    <definedName name="omega" localSheetId="0">#REF!</definedName>
    <definedName name="omega">#REF!</definedName>
    <definedName name="oo" localSheetId="0">#REF!</definedName>
    <definedName name="oo">#REF!</definedName>
    <definedName name="OOIIIOO" localSheetId="0" hidden="1">#REF!</definedName>
    <definedName name="OOIIIOO" hidden="1">#REF!</definedName>
    <definedName name="OOOOOO" localSheetId="0">#REF!</definedName>
    <definedName name="OOOOOO">#REF!</definedName>
    <definedName name="OOOPP" localSheetId="0" hidden="1">#REF!</definedName>
    <definedName name="OOOPP" hidden="1">#REF!</definedName>
    <definedName name="OOPP" localSheetId="0" hidden="1">#REF!</definedName>
    <definedName name="OOPP" hidden="1">#REF!</definedName>
    <definedName name="OrigenConsultoria">'[16]IMPUESTOS Y VR TOTAL'!$F$51</definedName>
    <definedName name="OrigenObra">'[16]IMPUESTOS Y VR TOTAL'!$F$27</definedName>
    <definedName name="ORIGINAL" localSheetId="0">#REF!</definedName>
    <definedName name="ORIGINAL">#REF!</definedName>
    <definedName name="os" localSheetId="0">#REF!</definedName>
    <definedName name="os">#REF!</definedName>
    <definedName name="OSCAR" localSheetId="0" hidden="1">#REF!</definedName>
    <definedName name="OSCAR" hidden="1">#REF!</definedName>
    <definedName name="OSIRWOIEROWIRJIWOEJR" localSheetId="0">#REF!</definedName>
    <definedName name="OSIRWOIEROWIRJIWOEJR">#REF!</definedName>
    <definedName name="otrocd" localSheetId="0">#REF!</definedName>
    <definedName name="otrocd">#REF!</definedName>
    <definedName name="otroci" localSheetId="0">#REF!</definedName>
    <definedName name="otroci">#REF!</definedName>
    <definedName name="otroimprev" localSheetId="0">#REF!</definedName>
    <definedName name="otroimprev">#REF!</definedName>
    <definedName name="OTROS" localSheetId="0">#REF!</definedName>
    <definedName name="OTROS">#REF!</definedName>
    <definedName name="OUC" localSheetId="0">#REF!</definedName>
    <definedName name="OUC">#REF!</definedName>
    <definedName name="OUCINV" localSheetId="0">#REF!</definedName>
    <definedName name="OUCINV">#REF!</definedName>
    <definedName name="OXE" localSheetId="0">#REF!</definedName>
    <definedName name="OXE">#REF!</definedName>
    <definedName name="P" localSheetId="0">#REF!</definedName>
    <definedName name="P">#REF!</definedName>
    <definedName name="P_0" localSheetId="0">#REF!</definedName>
    <definedName name="P_0">#REF!</definedName>
    <definedName name="P_a" localSheetId="0">#REF!</definedName>
    <definedName name="P_a">#REF!</definedName>
    <definedName name="P_c" localSheetId="0">#REF!</definedName>
    <definedName name="P_c">#REF!</definedName>
    <definedName name="P0UY" localSheetId="0">#REF!</definedName>
    <definedName name="P0UY">#REF!</definedName>
    <definedName name="PAGINA_1_DE_1" localSheetId="0">#REF!</definedName>
    <definedName name="PAGINA_1_DE_1">#REF!</definedName>
    <definedName name="PAGINA_1_DE_1_1" localSheetId="0">#REF!</definedName>
    <definedName name="PAGINA_1_DE_1_1">#REF!</definedName>
    <definedName name="PAÑETELISOEXT" localSheetId="0">#REF!</definedName>
    <definedName name="PAÑETELISOEXT">#REF!</definedName>
    <definedName name="PAÑETELISOINT" localSheetId="0">#REF!</definedName>
    <definedName name="PAÑETELISOINT">#REF!</definedName>
    <definedName name="PAÑETES" localSheetId="0">#REF!</definedName>
    <definedName name="PAÑETES">#REF!</definedName>
    <definedName name="PARAL" localSheetId="0">#REF!</definedName>
    <definedName name="PARAL">#REF!</definedName>
    <definedName name="PAROUE_CENTENARIO_MUNICIPIO_DE_TAURAMENA" localSheetId="0">#REF!</definedName>
    <definedName name="PAROUE_CENTENARIO_MUNICIPIO_DE_TAURAMENA">#REF!</definedName>
    <definedName name="PAROUE_CENTENARIO_MUNICIPIO_DE_TAURAMENA_1">"#REF!"</definedName>
    <definedName name="PASAMU" localSheetId="0">#REF!</definedName>
    <definedName name="PASAMU">#REF!</definedName>
    <definedName name="Pay_Date" localSheetId="0">#REF!</definedName>
    <definedName name="Pay_Date">#REF!</definedName>
    <definedName name="Pay_Num" localSheetId="0">#REF!</definedName>
    <definedName name="Pay_Num">#REF!</definedName>
    <definedName name="Payment_Date" localSheetId="0">DATE(YEAR('FORMULARIO 1 PROPUESTA ECONOMIC'!Loan_Start),MONTH('FORMULARIO 1 PROPUESTA ECONOMIC'!Loan_Start)+Payment_Number,DAY('FORMULARIO 1 PROPUESTA ECONOMIC'!Loan_Start))</definedName>
    <definedName name="Payment_Date">DATE(YEAR(Loan_Start),MONTH(Loan_Start)+Payment_Number,DAY(Loan_Start))</definedName>
    <definedName name="PAZ" localSheetId="0">#REF!</definedName>
    <definedName name="PAZ">#REF!</definedName>
    <definedName name="PEGANTE" localSheetId="0">#REF!</definedName>
    <definedName name="PEGANTE">#REF!</definedName>
    <definedName name="Pepita" localSheetId="0">[1]!ERR</definedName>
    <definedName name="Pepita">[1]!ERR</definedName>
    <definedName name="Pepito" localSheetId="0">[1]!ERR</definedName>
    <definedName name="Pepito">[1]!ERR</definedName>
    <definedName name="PERIODO">[9]CUMPLIMIENTO!$M$5</definedName>
    <definedName name="PERIODOS">OFFSET('[17]FLUJO DE CAJA'!$D$25,0,0,1,COUNTA('[17]FLUJO DE CAJA'!$D$25:$XFD$25))</definedName>
    <definedName name="PERS" localSheetId="0">#REF!</definedName>
    <definedName name="PERS">#REF!</definedName>
    <definedName name="PERSONAL" localSheetId="0">#REF!</definedName>
    <definedName name="PERSONAL">#REF!</definedName>
    <definedName name="PersonalProfesional" localSheetId="0">#REF!</definedName>
    <definedName name="PersonalProfesional">#REF!</definedName>
    <definedName name="PersonalTecnico" localSheetId="0">#REF!</definedName>
    <definedName name="PersonalTecnico">#REF!</definedName>
    <definedName name="pg" localSheetId="0">[4]!ERR</definedName>
    <definedName name="pg">[4]!ERR</definedName>
    <definedName name="PINTUMAD" localSheetId="0">#REF!</definedName>
    <definedName name="PINTUMAD">#REF!</definedName>
    <definedName name="PINTURA" localSheetId="0">#REF!</definedName>
    <definedName name="PINTURA">#REF!</definedName>
    <definedName name="PINV" localSheetId="0">#REF!</definedName>
    <definedName name="PINV">#REF!</definedName>
    <definedName name="PISOS" localSheetId="0">#REF!</definedName>
    <definedName name="PISOS">#REF!</definedName>
    <definedName name="placaaerea" localSheetId="0">#REF!</definedName>
    <definedName name="placaaerea">#REF!</definedName>
    <definedName name="PLACAPISO" localSheetId="0">#REF!</definedName>
    <definedName name="PLACAPISO">#REF!</definedName>
    <definedName name="PLACATANQUE" localSheetId="0">#REF!</definedName>
    <definedName name="PLACATANQUE">#REF!</definedName>
    <definedName name="PLANVIAS" localSheetId="0">#REF!</definedName>
    <definedName name="PLANVIAS">#REF!</definedName>
    <definedName name="plastocrete">6500</definedName>
    <definedName name="PlazoEnMeses">'[16]PERSONAL Y OTROS'!$D$10</definedName>
    <definedName name="PLUVIAL" localSheetId="0">#REF!</definedName>
    <definedName name="PLUVIAL">#REF!</definedName>
    <definedName name="PLUVIAL2" localSheetId="0">#REF!</definedName>
    <definedName name="PLUVIAL2">#REF!</definedName>
    <definedName name="pñ" localSheetId="0">#REF!</definedName>
    <definedName name="pñ">#REF!</definedName>
    <definedName name="po" localSheetId="0">#REF!</definedName>
    <definedName name="po">#REF!</definedName>
    <definedName name="poi" localSheetId="0">#REF!</definedName>
    <definedName name="poi">#REF!</definedName>
    <definedName name="poiu" localSheetId="0">#REF!</definedName>
    <definedName name="poiu">#REF!</definedName>
    <definedName name="POIUYFDFGHJKLMNBV" localSheetId="0">[28]!ERR</definedName>
    <definedName name="POIUYFDFGHJKLMNBV">[28]!ERR</definedName>
    <definedName name="POO" localSheetId="0">#REF!</definedName>
    <definedName name="POO">#REF!</definedName>
    <definedName name="POOO" localSheetId="0" hidden="1">#REF!</definedName>
    <definedName name="POOO" hidden="1">#REF!</definedName>
    <definedName name="POOOOO" localSheetId="0" hidden="1">#REF!</definedName>
    <definedName name="POOOOO" hidden="1">#REF!</definedName>
    <definedName name="popo" localSheetId="0">#REF!</definedName>
    <definedName name="popo">#REF!</definedName>
    <definedName name="PorcentajeUtilidad">'[16]COSTEO TOTAL OBRA'!$B$29</definedName>
    <definedName name="POSTEDEFEN" localSheetId="0">#REF!</definedName>
    <definedName name="POSTEDEFEN">#REF!</definedName>
    <definedName name="POSTEDERFEN" localSheetId="0">#REF!</definedName>
    <definedName name="POSTEDERFEN">#REF!</definedName>
    <definedName name="POZOSEP" localSheetId="0">#REF!</definedName>
    <definedName name="POZOSEP">#REF!</definedName>
    <definedName name="PP" localSheetId="0">#REF!</definedName>
    <definedName name="PP">#REF!</definedName>
    <definedName name="PPOOO" localSheetId="0" hidden="1">#REF!</definedName>
    <definedName name="PPOOO" hidden="1">#REF!</definedName>
    <definedName name="PPOPS" localSheetId="0" hidden="1">#REF!</definedName>
    <definedName name="PPOPS" hidden="1">#REF!</definedName>
    <definedName name="PPPP" localSheetId="0" hidden="1">#REF!</definedName>
    <definedName name="PPPP" hidden="1">#REF!</definedName>
    <definedName name="PPPPP" localSheetId="0" hidden="1">#REF!</definedName>
    <definedName name="PPPPP" hidden="1">#REF!</definedName>
    <definedName name="PPPPPO" localSheetId="0" hidden="1">#REF!</definedName>
    <definedName name="PPPPPO" hidden="1">#REF!</definedName>
    <definedName name="PPPPPPPPPPPPPPPPPPPPPPPPPPPPP" localSheetId="0">#REF!</definedName>
    <definedName name="PPPPPPPPPPPPPPPPPPPPPPPPPPPPP">#REF!</definedName>
    <definedName name="PRE" localSheetId="0">#REF!</definedName>
    <definedName name="PRE">#REF!</definedName>
    <definedName name="PRECIO" localSheetId="0">#REF!</definedName>
    <definedName name="PRECIO">#REF!</definedName>
    <definedName name="PRECIOEQUIPOS">'[70]Lista Equipos'!$A$3:$B$162</definedName>
    <definedName name="PRECIOMAT">'[70]Lista Materiales'!$A$3:$D$960</definedName>
    <definedName name="PRECIOS">[78]PRECIOS!$A$2:$G$257</definedName>
    <definedName name="PRELIMINARES" localSheetId="0">#REF!</definedName>
    <definedName name="PRELIMINARES">#REF!</definedName>
    <definedName name="PRELIMINARESOUC" localSheetId="0">#REF!</definedName>
    <definedName name="PRELIMINARESOUC">#REF!</definedName>
    <definedName name="pres" localSheetId="0">#REF!</definedName>
    <definedName name="pres">#REF!</definedName>
    <definedName name="PRESTACIONES">[79]Otros!$D$5</definedName>
    <definedName name="PrestacionesSeguridadOtros">[16]FM!$E$8:$E$22</definedName>
    <definedName name="PRESU">'[59]PRESUPUESTO OFICIAL.'!$A$7:$H$40</definedName>
    <definedName name="PRESU.DEMOLICION" localSheetId="0">#REF!</definedName>
    <definedName name="PRESU.DEMOLICION">#REF!</definedName>
    <definedName name="PRESUMARIA">'[59]PRESUPUESTO OFICIAL.'!$A$47:$H$76</definedName>
    <definedName name="PRESUPUESTO" localSheetId="0">#REF!</definedName>
    <definedName name="PRESUPUESTO">#REF!</definedName>
    <definedName name="PRIMERO" localSheetId="0">#REF!</definedName>
    <definedName name="PRIMERO">#REF!</definedName>
    <definedName name="Princ" localSheetId="0">#REF!</definedName>
    <definedName name="Princ">#REF!</definedName>
    <definedName name="PRINT_AREA">#N/A</definedName>
    <definedName name="PRINT_AREA_MI">#N/A</definedName>
    <definedName name="Print_Area_Reset" localSheetId="0">OFFSET('FORMULARIO 1 PROPUESTA ECONOMIC'!Full_Print,0,0,[0]!Last_Row)</definedName>
    <definedName name="Print_Area_Reset">OFFSET(Full_Print,0,0,Last_Row)</definedName>
    <definedName name="PRINT_TITLES">#N/A</definedName>
    <definedName name="PRINT_TITLES_MI">#N/A</definedName>
    <definedName name="PROCESO" localSheetId="0">#REF!</definedName>
    <definedName name="PROCESO">#REF!</definedName>
    <definedName name="prod" localSheetId="0">#REF!</definedName>
    <definedName name="prod">#REF!</definedName>
    <definedName name="Profesional">'[16]PERSONAL Y OTROS'!$P$12</definedName>
    <definedName name="programainv" localSheetId="0">[1]!ERR</definedName>
    <definedName name="programainv">[1]!ERR</definedName>
    <definedName name="programainv_1">"[0]!err"</definedName>
    <definedName name="programainv_10" localSheetId="0">ERR</definedName>
    <definedName name="programainv_10">ERR</definedName>
    <definedName name="programainv_3" localSheetId="0">ERR</definedName>
    <definedName name="programainv_3">ERR</definedName>
    <definedName name="programainv_4" localSheetId="0">ERR</definedName>
    <definedName name="programainv_4">ERR</definedName>
    <definedName name="programainv_5" localSheetId="0">ERR</definedName>
    <definedName name="programainv_5">ERR</definedName>
    <definedName name="programainv_6" localSheetId="0">ERR</definedName>
    <definedName name="programainv_6">ERR</definedName>
    <definedName name="programainv_7" localSheetId="0">ERR</definedName>
    <definedName name="programainv_7">ERR</definedName>
    <definedName name="programainv_8" localSheetId="0">ERR</definedName>
    <definedName name="programainv_8">ERR</definedName>
    <definedName name="programainv_9" localSheetId="0">ERR</definedName>
    <definedName name="programainv_9">ERR</definedName>
    <definedName name="PROPO" localSheetId="0">#REF!</definedName>
    <definedName name="PROPO">#REF!</definedName>
    <definedName name="PROPONENTE">[7]ITEMS!$B$2</definedName>
    <definedName name="PROY" localSheetId="0">#REF!</definedName>
    <definedName name="PROY">#REF!</definedName>
    <definedName name="prs" localSheetId="0">#REF!</definedName>
    <definedName name="prs">#REF!</definedName>
    <definedName name="Pset" localSheetId="0">#REF!</definedName>
    <definedName name="Pset">#REF!</definedName>
    <definedName name="PTTO" localSheetId="0">#REF!</definedName>
    <definedName name="PTTO">#REF!</definedName>
    <definedName name="PUERTALAM" localSheetId="0">#REF!</definedName>
    <definedName name="PUERTALAM">#REF!</definedName>
    <definedName name="PUNTOHID" localSheetId="0">#REF!</definedName>
    <definedName name="PUNTOHID">#REF!</definedName>
    <definedName name="PUT">'[32]I1,1'!$H$58</definedName>
    <definedName name="PUTI" localSheetId="0">#REF!</definedName>
    <definedName name="PUTI">#REF!</definedName>
    <definedName name="q" localSheetId="0">#REF!</definedName>
    <definedName name="q">#REF!</definedName>
    <definedName name="Q_Qo">'[80]Q-Qo'!$1:$1048576</definedName>
    <definedName name="qaer" localSheetId="0">#REF!</definedName>
    <definedName name="qaer">#REF!</definedName>
    <definedName name="QEQEWEQWEQ" localSheetId="0">#REF!</definedName>
    <definedName name="QEQEWEQWEQ">#REF!</definedName>
    <definedName name="QEZ" localSheetId="0" hidden="1">#REF!</definedName>
    <definedName name="QEZ" hidden="1">#REF!</definedName>
    <definedName name="QQ" localSheetId="0">[2]!ERR</definedName>
    <definedName name="QQ">[2]!ERR</definedName>
    <definedName name="QQ_1">"[0]!err"</definedName>
    <definedName name="QQQ" localSheetId="0">#REF!</definedName>
    <definedName name="QQQ">#REF!</definedName>
    <definedName name="QQQQ" localSheetId="0">#REF!</definedName>
    <definedName name="QQQQ">#REF!</definedName>
    <definedName name="qqqqqqq" localSheetId="0">#REF!</definedName>
    <definedName name="qqqqqqq">#REF!</definedName>
    <definedName name="qw" localSheetId="0">#REF!</definedName>
    <definedName name="qw">#REF!</definedName>
    <definedName name="qwde" localSheetId="0">#REF!</definedName>
    <definedName name="qwde">#REF!</definedName>
    <definedName name="QWEQWE" localSheetId="0">#REF!</definedName>
    <definedName name="QWEQWE">#REF!</definedName>
    <definedName name="QWEX" localSheetId="0" hidden="1">#REF!</definedName>
    <definedName name="QWEX" hidden="1">#REF!</definedName>
    <definedName name="qwq" localSheetId="0">[4]!ERR</definedName>
    <definedName name="qwq">[4]!ERR</definedName>
    <definedName name="RA1.001" localSheetId="0">#REF!</definedName>
    <definedName name="RA1.001">#REF!</definedName>
    <definedName name="RA1.002" localSheetId="0">#REF!</definedName>
    <definedName name="RA1.002">#REF!</definedName>
    <definedName name="RA1.003" localSheetId="0">#REF!</definedName>
    <definedName name="RA1.003">#REF!</definedName>
    <definedName name="RA1.004" localSheetId="0">#REF!</definedName>
    <definedName name="RA1.004">#REF!</definedName>
    <definedName name="RA1.006" localSheetId="0">#REF!</definedName>
    <definedName name="RA1.006">#REF!</definedName>
    <definedName name="RA1.010" localSheetId="0">#REF!</definedName>
    <definedName name="RA1.010">#REF!</definedName>
    <definedName name="RA1.011" localSheetId="0">#REF!</definedName>
    <definedName name="RA1.011">#REF!</definedName>
    <definedName name="RA1.011.CABLE" localSheetId="0">#REF!</definedName>
    <definedName name="RA1.011.CABLE">#REF!</definedName>
    <definedName name="RA1.012" localSheetId="0">#REF!</definedName>
    <definedName name="RA1.012">#REF!</definedName>
    <definedName name="RA1.012.CABLE" localSheetId="0">#REF!</definedName>
    <definedName name="RA1.012.CABLE">#REF!</definedName>
    <definedName name="RA1.013" localSheetId="0">#REF!</definedName>
    <definedName name="RA1.013">#REF!</definedName>
    <definedName name="RA1.013.CABLE" localSheetId="0">#REF!</definedName>
    <definedName name="RA1.013.CABLE">#REF!</definedName>
    <definedName name="RA1.014" localSheetId="0">#REF!</definedName>
    <definedName name="RA1.014">#REF!</definedName>
    <definedName name="RA1.014.CABLE" localSheetId="0">#REF!</definedName>
    <definedName name="RA1.014.CABLE">#REF!</definedName>
    <definedName name="RA1.019" localSheetId="0">#REF!</definedName>
    <definedName name="RA1.019">#REF!</definedName>
    <definedName name="RA1.019.COMPLETA" localSheetId="0">#REF!</definedName>
    <definedName name="RA1.019.COMPLETA">#REF!</definedName>
    <definedName name="RA1.021.2400" localSheetId="0">#REF!</definedName>
    <definedName name="RA1.021.2400">#REF!</definedName>
    <definedName name="RA1.022.2400" localSheetId="0">#REF!</definedName>
    <definedName name="RA1.022.2400">#REF!</definedName>
    <definedName name="RA1.023.2400" localSheetId="0">#REF!</definedName>
    <definedName name="RA1.023.2400">#REF!</definedName>
    <definedName name="RA1.024.2400" localSheetId="0">#REF!</definedName>
    <definedName name="RA1.024.2400">#REF!</definedName>
    <definedName name="RA1.031" localSheetId="0">#REF!</definedName>
    <definedName name="RA1.031">#REF!</definedName>
    <definedName name="RA1.032" localSheetId="0">#REF!</definedName>
    <definedName name="RA1.032">#REF!</definedName>
    <definedName name="RA1.033" localSheetId="0">#REF!</definedName>
    <definedName name="RA1.033">#REF!</definedName>
    <definedName name="RA1.034" localSheetId="0">#REF!</definedName>
    <definedName name="RA1.034">#REF!</definedName>
    <definedName name="RA1.051" localSheetId="0">#REF!</definedName>
    <definedName name="RA1.051">#REF!</definedName>
    <definedName name="RA1.052" localSheetId="0">#REF!</definedName>
    <definedName name="RA1.052">#REF!</definedName>
    <definedName name="RA1.073" localSheetId="0">#REF!</definedName>
    <definedName name="RA1.073">#REF!</definedName>
    <definedName name="RA1.074" localSheetId="0">#REF!</definedName>
    <definedName name="RA1.074">#REF!</definedName>
    <definedName name="RD" localSheetId="0">#REF!</definedName>
    <definedName name="RD">#REF!</definedName>
    <definedName name="rds" localSheetId="0">#REF!</definedName>
    <definedName name="rds">#REF!</definedName>
    <definedName name="reds" localSheetId="0">[1]!ERR</definedName>
    <definedName name="reds">[1]!ERR</definedName>
    <definedName name="rees" localSheetId="0">[1]!ERR</definedName>
    <definedName name="rees">[1]!ERR</definedName>
    <definedName name="regional">[27]CARRETERAS!$A$2</definedName>
    <definedName name="REGULAR4006" localSheetId="0">#REF!</definedName>
    <definedName name="REGULAR4006">#REF!</definedName>
    <definedName name="REGULAR4006A" localSheetId="0">#REF!</definedName>
    <definedName name="REGULAR4006A">#REF!</definedName>
    <definedName name="REGULAR40CN01" localSheetId="0">#REF!</definedName>
    <definedName name="REGULAR40CN01">#REF!</definedName>
    <definedName name="REGULAR40CNA" localSheetId="0">#REF!</definedName>
    <definedName name="REGULAR40CNA">#REF!</definedName>
    <definedName name="REGULAR40CNB" localSheetId="0">#REF!</definedName>
    <definedName name="REGULAR40CNB">#REF!</definedName>
    <definedName name="REGULAR55CN01" localSheetId="0">#REF!</definedName>
    <definedName name="REGULAR55CN01">#REF!</definedName>
    <definedName name="REGULAR55CN03" localSheetId="0">#REF!</definedName>
    <definedName name="REGULAR55CN03">#REF!</definedName>
    <definedName name="REGULAR5607" localSheetId="0">#REF!</definedName>
    <definedName name="REGULAR5607">#REF!</definedName>
    <definedName name="REGULARAFIR5607" localSheetId="0">#REF!</definedName>
    <definedName name="REGULARAFIR5607">#REF!</definedName>
    <definedName name="REICIO" localSheetId="0">[1]!ERR</definedName>
    <definedName name="REICIO">[1]!ERR</definedName>
    <definedName name="REICIO_1">"[0]!err"</definedName>
    <definedName name="REICIO_10" localSheetId="0">ERR</definedName>
    <definedName name="REICIO_10">ERR</definedName>
    <definedName name="REICIO_3" localSheetId="0">ERR</definedName>
    <definedName name="REICIO_3">ERR</definedName>
    <definedName name="REICIO_4" localSheetId="0">ERR</definedName>
    <definedName name="REICIO_4">ERR</definedName>
    <definedName name="REICIO_5" localSheetId="0">ERR</definedName>
    <definedName name="REICIO_5">ERR</definedName>
    <definedName name="REICIO_6" localSheetId="0">ERR</definedName>
    <definedName name="REICIO_6">ERR</definedName>
    <definedName name="REICIO_7" localSheetId="0">ERR</definedName>
    <definedName name="REICIO_7">ERR</definedName>
    <definedName name="REICIO_8" localSheetId="0">ERR</definedName>
    <definedName name="REICIO_8">ERR</definedName>
    <definedName name="REICIO_9" localSheetId="0">ERR</definedName>
    <definedName name="REICIO_9">ERR</definedName>
    <definedName name="reinicio" localSheetId="0">[1]!ERR</definedName>
    <definedName name="reinicio">[1]!ERR</definedName>
    <definedName name="reinicio_1">"[0]!err"</definedName>
    <definedName name="reinicio_10" localSheetId="0">ERR</definedName>
    <definedName name="reinicio_10">ERR</definedName>
    <definedName name="reinicio_3" localSheetId="0">ERR</definedName>
    <definedName name="reinicio_3">ERR</definedName>
    <definedName name="reinicio_4" localSheetId="0">ERR</definedName>
    <definedName name="reinicio_4">ERR</definedName>
    <definedName name="reinicio_5" localSheetId="0">ERR</definedName>
    <definedName name="reinicio_5">ERR</definedName>
    <definedName name="reinicio_6" localSheetId="0">ERR</definedName>
    <definedName name="reinicio_6">ERR</definedName>
    <definedName name="reinicio_7" localSheetId="0">ERR</definedName>
    <definedName name="reinicio_7">ERR</definedName>
    <definedName name="reinicio_8" localSheetId="0">ERR</definedName>
    <definedName name="reinicio_8">ERR</definedName>
    <definedName name="reinicio_9" localSheetId="0">ERR</definedName>
    <definedName name="reinicio_9">ERR</definedName>
    <definedName name="REJA" localSheetId="0">#REF!</definedName>
    <definedName name="REJA">#REF!</definedName>
    <definedName name="RELACION_C" localSheetId="0">#REF!</definedName>
    <definedName name="RELACION_C">#REF!</definedName>
    <definedName name="RELACION_Q" localSheetId="0">#REF!</definedName>
    <definedName name="RELACION_Q">#REF!</definedName>
    <definedName name="relacion_z" localSheetId="0">#REF!</definedName>
    <definedName name="relacion_z">#REF!</definedName>
    <definedName name="RELL1" localSheetId="0">#REF!</definedName>
    <definedName name="RELL1">#REF!</definedName>
    <definedName name="RELL2" localSheetId="0">#REF!</definedName>
    <definedName name="RELL2">#REF!</definedName>
    <definedName name="RELLENO" localSheetId="0">#REF!</definedName>
    <definedName name="RELLENO">#REF!</definedName>
    <definedName name="RELLENO_1" localSheetId="0">#REF!</definedName>
    <definedName name="RELLENO_1">#REF!</definedName>
    <definedName name="rellenomatsel" localSheetId="0">#REF!</definedName>
    <definedName name="rellenomatsel">#REF!</definedName>
    <definedName name="rellenosuelocemento" localSheetId="0">#REF!</definedName>
    <definedName name="rellenosuelocemento">#REF!</definedName>
    <definedName name="REPLAN" localSheetId="0">#REF!</definedName>
    <definedName name="REPLAN">#REF!</definedName>
    <definedName name="RERES">'[75]BASE '!$B$5:$D$5331</definedName>
    <definedName name="RES" localSheetId="0">#REF!</definedName>
    <definedName name="RES">#REF!</definedName>
    <definedName name="residente">'[27]GENERALIDADES '!$E$9</definedName>
    <definedName name="residual">[40]Hoja2!$C$3</definedName>
    <definedName name="resul" localSheetId="0">#REF!</definedName>
    <definedName name="resul">#REF!</definedName>
    <definedName name="RET" localSheetId="0">#REF!</definedName>
    <definedName name="RET">#REF!</definedName>
    <definedName name="RET_1" localSheetId="0">#REF!</definedName>
    <definedName name="RET_1">#REF!</definedName>
    <definedName name="RETRO">[81]PROBLEMA!$H$20:$H$21</definedName>
    <definedName name="REWERW" localSheetId="0" hidden="1">#REF!</definedName>
    <definedName name="REWERW" hidden="1">#REF!</definedName>
    <definedName name="REWR" localSheetId="0" hidden="1">#REF!</definedName>
    <definedName name="REWR" hidden="1">#REF!</definedName>
    <definedName name="rey" localSheetId="0">[1]!ERR</definedName>
    <definedName name="rey">[1]!ERR</definedName>
    <definedName name="REYFC" localSheetId="0">#REF!</definedName>
    <definedName name="REYFC">#REF!</definedName>
    <definedName name="rho_0" localSheetId="0">#REF!</definedName>
    <definedName name="rho_0">#REF!</definedName>
    <definedName name="rho_09" localSheetId="0">#REF!</definedName>
    <definedName name="rho_09">#REF!</definedName>
    <definedName name="RICARDO" localSheetId="0">#REF!,#REF!,#REF!,#REF!,#REF!,#REF!,#REF!,#REF!,#REF!</definedName>
    <definedName name="RICARDO">#REF!,#REF!,#REF!,#REF!,#REF!,#REF!,#REF!,#REF!,#REF!</definedName>
    <definedName name="RICO" localSheetId="0">IF('FORMULARIO 1 PROPUESTA ECONOMIC'!Loan_Amount*'FORMULARIO 1 PROPUESTA ECONOMIC'!Interest_Rate*'FORMULARIO 1 PROPUESTA ECONOMIC'!Loan_Years*'FORMULARIO 1 PROPUESTA ECONOMIC'!Loan_Start&gt;0,1,0)</definedName>
    <definedName name="RICO">IF(Loan_Amount*Interest_Rate*Loan_Years*Loan_Start&gt;0,1,0)</definedName>
    <definedName name="RJUUGKGK" localSheetId="0">#REF!</definedName>
    <definedName name="RJUUGKGK">#REF!</definedName>
    <definedName name="rl" localSheetId="0">#REF!</definedName>
    <definedName name="rl">#REF!</definedName>
    <definedName name="rlo" localSheetId="0">#REF!</definedName>
    <definedName name="rlo">#REF!</definedName>
    <definedName name="rm" localSheetId="0">#REF!</definedName>
    <definedName name="rm">#REF!</definedName>
    <definedName name="rñ" localSheetId="0">#REF!</definedName>
    <definedName name="rñ">#REF!</definedName>
    <definedName name="rr" localSheetId="0">[1]!ERR</definedName>
    <definedName name="rr">[1]!ERR</definedName>
    <definedName name="rr_1">"[0]!err"</definedName>
    <definedName name="rr_10" localSheetId="0">ERR</definedName>
    <definedName name="rr_10">ERR</definedName>
    <definedName name="rr_3" localSheetId="0">ERR</definedName>
    <definedName name="rr_3">ERR</definedName>
    <definedName name="rr_4" localSheetId="0">ERR</definedName>
    <definedName name="rr_4">ERR</definedName>
    <definedName name="rr_5" localSheetId="0">ERR</definedName>
    <definedName name="rr_5">ERR</definedName>
    <definedName name="rr_6" localSheetId="0">ERR</definedName>
    <definedName name="rr_6">ERR</definedName>
    <definedName name="rr_7" localSheetId="0">ERR</definedName>
    <definedName name="rr_7">ERR</definedName>
    <definedName name="rr_8" localSheetId="0">ERR</definedName>
    <definedName name="rr_8">ERR</definedName>
    <definedName name="rr_9" localSheetId="0">ERR</definedName>
    <definedName name="rr_9">ERR</definedName>
    <definedName name="RRH" localSheetId="0">#REF!</definedName>
    <definedName name="RRH">#REF!</definedName>
    <definedName name="RRR" localSheetId="0">#REF!</definedName>
    <definedName name="RRR">#REF!</definedName>
    <definedName name="RRRERR" localSheetId="0">#REF!</definedName>
    <definedName name="RRRERR">#REF!</definedName>
    <definedName name="rrrrr" localSheetId="0">[1]!ERR</definedName>
    <definedName name="rrrrr">[1]!ERR</definedName>
    <definedName name="rt" localSheetId="0">#REF!</definedName>
    <definedName name="rt">#REF!</definedName>
    <definedName name="rte" localSheetId="0">#REF!</definedName>
    <definedName name="rte">#REF!</definedName>
    <definedName name="RTTRH">#N/A</definedName>
    <definedName name="rty" localSheetId="0">#REF!</definedName>
    <definedName name="rty">#REF!</definedName>
    <definedName name="RTYRTYRTYRT" localSheetId="0" hidden="1">#REF!</definedName>
    <definedName name="RTYRTYRTYRT" hidden="1">#REF!</definedName>
    <definedName name="RUTA" localSheetId="0">DATE(YEAR([54]!Loan_Start),MONTH([54]!Loan_Start)+Payment_Number,DAY([54]!Loan_Start))</definedName>
    <definedName name="RUTA">DATE(YEAR([54]!Loan_Start),MONTH([54]!Loan_Start)+Payment_Number,DAY([54]!Loan_Start))</definedName>
    <definedName name="RW">[82]items!$C$4:$J$248</definedName>
    <definedName name="ry" localSheetId="0">#REF!</definedName>
    <definedName name="ry">#REF!</definedName>
    <definedName name="RYRYR" localSheetId="0" hidden="1">#REF!</definedName>
    <definedName name="RYRYR" hidden="1">#REF!</definedName>
    <definedName name="RYRYYY" localSheetId="0" hidden="1">#REF!</definedName>
    <definedName name="RYRYYY" hidden="1">#REF!</definedName>
    <definedName name="RYT" localSheetId="0">#REF!</definedName>
    <definedName name="RYT">#REF!</definedName>
    <definedName name="RYTRN" localSheetId="0" hidden="1">#REF!</definedName>
    <definedName name="RYTRN" hidden="1">#REF!</definedName>
    <definedName name="s" localSheetId="0">[1]!ERR</definedName>
    <definedName name="s">[1]!ERR</definedName>
    <definedName name="SA" localSheetId="0">#REF!</definedName>
    <definedName name="SA">#REF!</definedName>
    <definedName name="SAA" localSheetId="0" hidden="1">#REF!</definedName>
    <definedName name="SAA" hidden="1">#REF!</definedName>
    <definedName name="SAASG" localSheetId="0" hidden="1">#REF!</definedName>
    <definedName name="SAASG" hidden="1">#REF!</definedName>
    <definedName name="SAD" localSheetId="0" hidden="1">#REF!</definedName>
    <definedName name="SAD" hidden="1">#REF!</definedName>
    <definedName name="SADAS" localSheetId="0" hidden="1">#REF!</definedName>
    <definedName name="SADAS" hidden="1">#REF!</definedName>
    <definedName name="SADASDA" localSheetId="0" hidden="1">#REF!</definedName>
    <definedName name="SADASDA" hidden="1">#REF!</definedName>
    <definedName name="SADS" localSheetId="0" hidden="1">#REF!</definedName>
    <definedName name="SADS" hidden="1">#REF!</definedName>
    <definedName name="Salarios">[65]Salarios!$A$4:$P$13</definedName>
    <definedName name="SALIDAELEC" localSheetId="0">#REF!</definedName>
    <definedName name="SALIDAELEC">#REF!</definedName>
    <definedName name="SANITARIO" localSheetId="0">#REF!</definedName>
    <definedName name="SANITARIO">#REF!</definedName>
    <definedName name="SANLORENZO">[30]SANLORENZO!$A$1:$EQ$2403</definedName>
    <definedName name="sbe" localSheetId="0">#REF!</definedName>
    <definedName name="sbe">#REF!</definedName>
    <definedName name="SBGASVTS2" localSheetId="0">#REF!</definedName>
    <definedName name="SBGASVTS2">#REF!</definedName>
    <definedName name="SBJT" localSheetId="0">#REF!</definedName>
    <definedName name="SBJT">#REF!</definedName>
    <definedName name="sc" localSheetId="0">#REF!</definedName>
    <definedName name="sc">#REF!</definedName>
    <definedName name="Sched_Pay" localSheetId="0">#REF!</definedName>
    <definedName name="Sched_Pay">#REF!</definedName>
    <definedName name="Scheduled_Extra_Payments" localSheetId="0">#REF!</definedName>
    <definedName name="Scheduled_Extra_Payments">#REF!</definedName>
    <definedName name="Scheduled_Interest_Rate" localSheetId="0">#REF!</definedName>
    <definedName name="Scheduled_Interest_Rate">#REF!</definedName>
    <definedName name="Scheduled_Monthly_Payment" localSheetId="0">#REF!</definedName>
    <definedName name="Scheduled_Monthly_Payment">#REF!</definedName>
    <definedName name="sd" localSheetId="0">#REF!</definedName>
    <definedName name="sd">#REF!</definedName>
    <definedName name="SDA" localSheetId="0">#REF!</definedName>
    <definedName name="SDA">#REF!</definedName>
    <definedName name="SDADV" localSheetId="0" hidden="1">#REF!</definedName>
    <definedName name="SDADV" hidden="1">#REF!</definedName>
    <definedName name="SDASA" localSheetId="0" hidden="1">#REF!</definedName>
    <definedName name="SDASA" hidden="1">#REF!</definedName>
    <definedName name="SDASDCCCGGGG" localSheetId="0" hidden="1">#REF!</definedName>
    <definedName name="SDASDCCCGGGG" hidden="1">#REF!</definedName>
    <definedName name="SDASDSA" localSheetId="0" hidden="1">#REF!</definedName>
    <definedName name="SDASDSA" hidden="1">#REF!</definedName>
    <definedName name="SDASSDA" localSheetId="0" hidden="1">#REF!</definedName>
    <definedName name="SDASSDA" hidden="1">#REF!</definedName>
    <definedName name="SDDBBC" localSheetId="0" hidden="1">#REF!</definedName>
    <definedName name="SDDBBC" hidden="1">#REF!</definedName>
    <definedName name="SDDSSD" localSheetId="0" hidden="1">#REF!</definedName>
    <definedName name="SDDSSD" hidden="1">#REF!</definedName>
    <definedName name="SDE" localSheetId="0">#REF!</definedName>
    <definedName name="SDE">#REF!</definedName>
    <definedName name="SDF" localSheetId="0" hidden="1">#REF!</definedName>
    <definedName name="SDF" hidden="1">#REF!</definedName>
    <definedName name="SDFASDFASDF">[1]!ERR</definedName>
    <definedName name="sdfrgdef" localSheetId="0">#REF!</definedName>
    <definedName name="sdfrgdef">#REF!</definedName>
    <definedName name="SDFS" localSheetId="0" hidden="1">#REF!</definedName>
    <definedName name="SDFS" hidden="1">#REF!</definedName>
    <definedName name="SDFSD" localSheetId="0" hidden="1">#REF!</definedName>
    <definedName name="SDFSD" hidden="1">#REF!</definedName>
    <definedName name="SDFSDS" localSheetId="0" hidden="1">#REF!</definedName>
    <definedName name="SDFSDS" hidden="1">#REF!</definedName>
    <definedName name="SDFSFDS" localSheetId="0" hidden="1">#REF!</definedName>
    <definedName name="SDFSFDS" hidden="1">#REF!</definedName>
    <definedName name="SDS" localSheetId="0" hidden="1">#REF!</definedName>
    <definedName name="SDS" hidden="1">#REF!</definedName>
    <definedName name="SDSDS" localSheetId="0">#REF!</definedName>
    <definedName name="SDSDS">#REF!</definedName>
    <definedName name="SDSDSD" localSheetId="0" hidden="1">#REF!</definedName>
    <definedName name="SDSDSD" hidden="1">#REF!</definedName>
    <definedName name="SDSDV" localSheetId="0" hidden="1">#REF!</definedName>
    <definedName name="SDSDV" hidden="1">#REF!</definedName>
    <definedName name="SDSSDFSDDSFSDF" localSheetId="0" hidden="1">#REF!</definedName>
    <definedName name="SDSSDFSDDSFSDF" hidden="1">#REF!</definedName>
    <definedName name="SERO" localSheetId="0">[1]!ERR</definedName>
    <definedName name="SERO">[1]!ERR</definedName>
    <definedName name="SERO_10" localSheetId="0">ERR</definedName>
    <definedName name="SERO_10">ERR</definedName>
    <definedName name="SERO_3" localSheetId="0">ERR</definedName>
    <definedName name="SERO_3">ERR</definedName>
    <definedName name="SERO_4" localSheetId="0">ERR</definedName>
    <definedName name="SERO_4">ERR</definedName>
    <definedName name="SERO_5" localSheetId="0">ERR</definedName>
    <definedName name="SERO_5">ERR</definedName>
    <definedName name="SERO_6" localSheetId="0">ERR</definedName>
    <definedName name="SERO_6">ERR</definedName>
    <definedName name="SERO_7" localSheetId="0">ERR</definedName>
    <definedName name="SERO_7">ERR</definedName>
    <definedName name="SERO_8" localSheetId="0">ERR</definedName>
    <definedName name="SERO_8">ERR</definedName>
    <definedName name="SERO_9" localSheetId="0">ERR</definedName>
    <definedName name="SERO_9">ERR</definedName>
    <definedName name="SF" localSheetId="0" hidden="1">#REF!</definedName>
    <definedName name="SF" hidden="1">#REF!</definedName>
    <definedName name="SFD" localSheetId="0" hidden="1">#REF!</definedName>
    <definedName name="SFD" hidden="1">#REF!</definedName>
    <definedName name="SFDDS" localSheetId="0" hidden="1">#REF!</definedName>
    <definedName name="SFDDS" hidden="1">#REF!</definedName>
    <definedName name="SFH" hidden="1">{#N/A,#N/A,FALSE,"Hoja1";#N/A,#N/A,FALSE,"Hoja2"}</definedName>
    <definedName name="SHARED_FORMULA_21">#N/A</definedName>
    <definedName name="SHJ" hidden="1">{#N/A,#N/A,FALSE,"Hoja1";#N/A,#N/A,FALSE,"Hoja2"}</definedName>
    <definedName name="SHTJ" localSheetId="0">#REF!</definedName>
    <definedName name="SHTJ">#REF!</definedName>
    <definedName name="SI" localSheetId="0">[1]!ERR</definedName>
    <definedName name="SI">[1]!ERR</definedName>
    <definedName name="SI_1">"[0]!err"</definedName>
    <definedName name="SI_10" localSheetId="0">ERR</definedName>
    <definedName name="SI_10">ERR</definedName>
    <definedName name="SI_3" localSheetId="0">ERR</definedName>
    <definedName name="SI_3">ERR</definedName>
    <definedName name="SI_4" localSheetId="0">ERR</definedName>
    <definedName name="SI_4">ERR</definedName>
    <definedName name="SI_5" localSheetId="0">ERR</definedName>
    <definedName name="SI_5">ERR</definedName>
    <definedName name="SI_6" localSheetId="0">ERR</definedName>
    <definedName name="SI_6">ERR</definedName>
    <definedName name="SI_7" localSheetId="0">ERR</definedName>
    <definedName name="SI_7">ERR</definedName>
    <definedName name="SI_8" localSheetId="0">ERR</definedName>
    <definedName name="SI_8">ERR</definedName>
    <definedName name="SI_9" localSheetId="0">ERR</definedName>
    <definedName name="SI_9">ERR</definedName>
    <definedName name="sin_nombre_2" localSheetId="0">#REF!</definedName>
    <definedName name="sin_nombre_2">#REF!</definedName>
    <definedName name="SISISIS" localSheetId="0">[1]!ERR</definedName>
    <definedName name="SISISIS">[1]!ERR</definedName>
    <definedName name="SISISIS_1">"[0]!err"</definedName>
    <definedName name="SISISIS_10" localSheetId="0">ERR</definedName>
    <definedName name="SISISIS_10">ERR</definedName>
    <definedName name="SISISIS_3" localSheetId="0">ERR</definedName>
    <definedName name="SISISIS_3">ERR</definedName>
    <definedName name="SISISIS_4" localSheetId="0">ERR</definedName>
    <definedName name="SISISIS_4">ERR</definedName>
    <definedName name="SISISIS_5" localSheetId="0">ERR</definedName>
    <definedName name="SISISIS_5">ERR</definedName>
    <definedName name="SISISIS_6" localSheetId="0">ERR</definedName>
    <definedName name="SISISIS_6">ERR</definedName>
    <definedName name="SISISIS_7" localSheetId="0">ERR</definedName>
    <definedName name="SISISIS_7">ERR</definedName>
    <definedName name="SISISIS_8" localSheetId="0">ERR</definedName>
    <definedName name="SISISIS_8">ERR</definedName>
    <definedName name="SISISIS_9" localSheetId="0">ERR</definedName>
    <definedName name="SISISIS_9">ERR</definedName>
    <definedName name="SJC">[11]MATERIALES!$D$84</definedName>
    <definedName name="Sjnhgfds1" localSheetId="0">#REF!</definedName>
    <definedName name="Sjnhgfds1">#REF!</definedName>
    <definedName name="sk" localSheetId="0">#REF!</definedName>
    <definedName name="sk">#REF!</definedName>
    <definedName name="sm" localSheetId="0">#REF!</definedName>
    <definedName name="sm">#REF!</definedName>
    <definedName name="sn" localSheetId="0">#REF!</definedName>
    <definedName name="sn">#REF!</definedName>
    <definedName name="snw" localSheetId="0">#REF!</definedName>
    <definedName name="snw">#REF!</definedName>
    <definedName name="sñ" localSheetId="0">#REF!</definedName>
    <definedName name="sñ">#REF!</definedName>
    <definedName name="so" localSheetId="0">#REF!</definedName>
    <definedName name="so">#REF!</definedName>
    <definedName name="solado" localSheetId="0">#REF!</definedName>
    <definedName name="solado">#REF!</definedName>
    <definedName name="sr" localSheetId="0">#REF!</definedName>
    <definedName name="sr">#REF!</definedName>
    <definedName name="SRHH" localSheetId="0">[6]!ERR</definedName>
    <definedName name="SRHH">[6]!ERR</definedName>
    <definedName name="SS" localSheetId="0">#REF!</definedName>
    <definedName name="SS">#REF!</definedName>
    <definedName name="SS_1">"[0]!err"</definedName>
    <definedName name="SSDDD" localSheetId="0">#REF!</definedName>
    <definedName name="SSDDD">#REF!</definedName>
    <definedName name="SSS" localSheetId="0">#REF!</definedName>
    <definedName name="SSS">#REF!</definedName>
    <definedName name="SSSSS">'[83]LISTA DE MATERIALES'!$A$3:$A$191</definedName>
    <definedName name="SSSSSDEE" localSheetId="0" hidden="1">#REF!</definedName>
    <definedName name="SSSSSDEE" hidden="1">#REF!</definedName>
    <definedName name="SSSSSSS" localSheetId="0">IF('FORMULARIO 1 PROPUESTA ECONOMIC'!Loan_Amount*'FORMULARIO 1 PROPUESTA ECONOMIC'!Interest_Rate*'FORMULARIO 1 PROPUESTA ECONOMIC'!Loan_Years*'FORMULARIO 1 PROPUESTA ECONOMIC'!Loan_Start&gt;0,1,0)</definedName>
    <definedName name="SSSSSSS">IF(Loan_Amount*Interest_Rate*Loan_Years*Loan_Start&gt;0,1,0)</definedName>
    <definedName name="SSSSSSSS" localSheetId="0">#REF!</definedName>
    <definedName name="SSSSSSSS">#REF!</definedName>
    <definedName name="SUBA">'[84]SUB APU'!$A$1:$D$65536</definedName>
    <definedName name="SUBBASE" localSheetId="0">#REF!</definedName>
    <definedName name="SUBBASE">#REF!</definedName>
    <definedName name="SUBSIDIOOUC" localSheetId="0">#REF!</definedName>
    <definedName name="SUBSIDIOOUC">#REF!</definedName>
    <definedName name="SUM_MALLA" localSheetId="0">#REF!</definedName>
    <definedName name="SUM_MALLA">#REF!</definedName>
    <definedName name="SUM.MALLAGALBANI" localSheetId="0">#REF!</definedName>
    <definedName name="SUM.MALLAGALBANI">#REF!</definedName>
    <definedName name="SUMAN_PINTURA" localSheetId="0">#REF!</definedName>
    <definedName name="SUMAN_PINTURA">#REF!</definedName>
    <definedName name="sumi.malla" localSheetId="0">#REF!</definedName>
    <definedName name="sumi.malla">#REF!</definedName>
    <definedName name="Summary" localSheetId="0">#REF!</definedName>
    <definedName name="Summary">#REF!</definedName>
    <definedName name="sw" localSheetId="0">[2]!ERR</definedName>
    <definedName name="sw">[2]!ERR</definedName>
    <definedName name="sw_1">"[0]!err"</definedName>
    <definedName name="Swvu.TAB1." localSheetId="0" hidden="1">#REF!</definedName>
    <definedName name="Swvu.TAB1." hidden="1">#REF!</definedName>
    <definedName name="Swvu.TAB2." localSheetId="0" hidden="1">#REF!</definedName>
    <definedName name="Swvu.TAB2." hidden="1">#REF!</definedName>
    <definedName name="Swvu.TAB3." localSheetId="0" hidden="1">#REF!</definedName>
    <definedName name="Swvu.TAB3." hidden="1">#REF!</definedName>
    <definedName name="Swvu.TAB4." localSheetId="0" hidden="1">#REF!</definedName>
    <definedName name="Swvu.TAB4." hidden="1">#REF!</definedName>
    <definedName name="Swvu.TAB5." localSheetId="0" hidden="1">#REF!</definedName>
    <definedName name="Swvu.TAB5." hidden="1">#REF!</definedName>
    <definedName name="sxd" localSheetId="0">[1]!ERR</definedName>
    <definedName name="sxd">[1]!ERR</definedName>
    <definedName name="T" localSheetId="0">#REF!</definedName>
    <definedName name="T">#REF!</definedName>
    <definedName name="TABDEL" localSheetId="0">#REF!</definedName>
    <definedName name="TABDEL">#REF!</definedName>
    <definedName name="TABLA" localSheetId="0">#REF!</definedName>
    <definedName name="TABLA">#REF!</definedName>
    <definedName name="Tabla_Tareas" localSheetId="0">#REF!</definedName>
    <definedName name="Tabla_Tareas">#REF!</definedName>
    <definedName name="TABLEROS" localSheetId="0">#REF!</definedName>
    <definedName name="TABLEROS">#REF!</definedName>
    <definedName name="TACHAS" localSheetId="0">#REF!</definedName>
    <definedName name="TACHAS">#REF!</definedName>
    <definedName name="TANQUELAV" localSheetId="0">#REF!</definedName>
    <definedName name="TANQUELAV">#REF!</definedName>
    <definedName name="TANQUELEV" localSheetId="0">#REF!</definedName>
    <definedName name="TANQUELEV">#REF!</definedName>
    <definedName name="TarifaMT">[16]TarifaMT!$A$5:$U$36</definedName>
    <definedName name="TARIFAS">[85]TARIFAS!$A$1:$F$52</definedName>
    <definedName name="TARIFAS_4">[86]TARIFAS!$A$1:$F$52</definedName>
    <definedName name="TARIFAS_7">[86]TARIFAS!$A$1:$F$52</definedName>
    <definedName name="TARIFAS1">[87]TARIFAS!$A$1:$F$119</definedName>
    <definedName name="tb" localSheetId="0">#REF!</definedName>
    <definedName name="tb">#REF!</definedName>
    <definedName name="TECN" localSheetId="0">DATE(YEAR('FORMULARIO 1 PROPUESTA ECONOMIC'!Loan_Start),MONTH('FORMULARIO 1 PROPUESTA ECONOMIC'!Loan_Start)+Payment_Number,DAY('FORMULARIO 1 PROPUESTA ECONOMIC'!Loan_Start))</definedName>
    <definedName name="TECN">DATE(YEAR(Loan_Start),MONTH(Loan_Start)+Payment_Number,DAY(Loan_Start))</definedName>
    <definedName name="Tecnico">'[16]PERSONAL Y OTROS'!$P$34</definedName>
    <definedName name="Teen">'[64]letras (2)'!$BP$1:$BP$7</definedName>
    <definedName name="TERINAL" localSheetId="0">#REF!</definedName>
    <definedName name="TERINAL">#REF!</definedName>
    <definedName name="TEU" localSheetId="0">#REF!</definedName>
    <definedName name="TEU">#REF!</definedName>
    <definedName name="TF" localSheetId="0">#REF!</definedName>
    <definedName name="TF">#REF!</definedName>
    <definedName name="TF_1" localSheetId="0">#REF!</definedName>
    <definedName name="TF_1">#REF!</definedName>
    <definedName name="th" localSheetId="0">#REF!</definedName>
    <definedName name="th">#REF!</definedName>
    <definedName name="THSRH" localSheetId="0">#REF!</definedName>
    <definedName name="THSRH">#REF!</definedName>
    <definedName name="TipoCosteo">'[16]PERSONAL Y OTROS'!$D$8</definedName>
    <definedName name="TipoCosteoNivelRiesgo">'[16]INFORMACION DEL FP'!$L$32:$M$36</definedName>
    <definedName name="TiposCampamentos">'[16]PERSONAL Y OTROS'!$A$272:$A$285</definedName>
    <definedName name="TiposEnsayos">'[16]PERSONAL Y OTROS'!$A$232:$A$250</definedName>
    <definedName name="TiposEquipos">'[16]PERSONAL Y OTROS'!$A$219:$A$229</definedName>
    <definedName name="TiposOficina" localSheetId="0">#REF!</definedName>
    <definedName name="TiposOficina">#REF!</definedName>
    <definedName name="TiposPersonalProfesional">'[16]PERSONAL Y OTROS'!$A$154:$A$183</definedName>
    <definedName name="TiposPersonalTecnico">'[16]PERSONAL Y OTROS'!$A$186:$A$198</definedName>
    <definedName name="tipov" localSheetId="0">#REF!</definedName>
    <definedName name="tipov">#REF!</definedName>
    <definedName name="TITEQUIPO" localSheetId="0">#REF!</definedName>
    <definedName name="TITEQUIPO">#REF!</definedName>
    <definedName name="titi" localSheetId="0">IF('FORMULARIO 1 PROPUESTA ECONOMIC'!Loan_Amount*'FORMULARIO 1 PROPUESTA ECONOMIC'!Interest_Rate*'FORMULARIO 1 PROPUESTA ECONOMIC'!Loan_Years*'FORMULARIO 1 PROPUESTA ECONOMIC'!Loan_Start&gt;0,1,0)</definedName>
    <definedName name="titi">IF(Loan_Amount*Interest_Rate*Loan_Years*Loan_Start&gt;0,1,0)</definedName>
    <definedName name="TITLE" localSheetId="0">#REF!</definedName>
    <definedName name="TITLE">#REF!</definedName>
    <definedName name="TITMATERIALES" localSheetId="0">#REF!</definedName>
    <definedName name="TITMATERIALES">#REF!</definedName>
    <definedName name="TITMO" localSheetId="0">#REF!</definedName>
    <definedName name="TITMO">#REF!</definedName>
    <definedName name="TITO">#N/A</definedName>
    <definedName name="TITOF">#N/A</definedName>
    <definedName name="TITTRANSPORTE" localSheetId="0">#REF!</definedName>
    <definedName name="TITTRANSPORTE">#REF!</definedName>
    <definedName name="TITULARIDAD" localSheetId="0">#REF!</definedName>
    <definedName name="TITULARIDAD">#REF!</definedName>
    <definedName name="TITULO" localSheetId="0">#REF!</definedName>
    <definedName name="TITULO">#REF!</definedName>
    <definedName name="_xlnm.Print_Titles">#N/A</definedName>
    <definedName name="Títulos_a_imprimir_IM" localSheetId="0">#REF!</definedName>
    <definedName name="Títulos_a_imprimir_IM">#REF!</definedName>
    <definedName name="tj" localSheetId="0">#REF!</definedName>
    <definedName name="tj">#REF!</definedName>
    <definedName name="tl" localSheetId="0">#REF!</definedName>
    <definedName name="tl">#REF!</definedName>
    <definedName name="tn" localSheetId="0">#REF!</definedName>
    <definedName name="tn">#REF!</definedName>
    <definedName name="TOTAL" localSheetId="0">#REF!</definedName>
    <definedName name="TOTAL">#REF!</definedName>
    <definedName name="TOTAL_E20">[88]E20!$G$33</definedName>
    <definedName name="Total_Interest" localSheetId="0">#REF!</definedName>
    <definedName name="Total_Interest">#REF!</definedName>
    <definedName name="Total_Pay" localSheetId="0">#REF!</definedName>
    <definedName name="Total_Pay">#REF!</definedName>
    <definedName name="Total_Payment" localSheetId="0">Scheduled_Payment+Extra_Payment</definedName>
    <definedName name="Total_Payment">Scheduled_Payment+Extra_Payment</definedName>
    <definedName name="TOTAL_VIVIENDAS" localSheetId="0">#REF!</definedName>
    <definedName name="TOTAL_VIVIENDAS">#REF!</definedName>
    <definedName name="TOTALAFIR4006" localSheetId="0">#REF!</definedName>
    <definedName name="TOTALAFIR4006">#REF!</definedName>
    <definedName name="TOTALAFIR4006A" localSheetId="0">#REF!</definedName>
    <definedName name="TOTALAFIR4006A">#REF!</definedName>
    <definedName name="TOTALAFIR40CN01" localSheetId="0">#REF!</definedName>
    <definedName name="TOTALAFIR40CN01">#REF!</definedName>
    <definedName name="TOTALAFIR55CN01" localSheetId="0">#REF!</definedName>
    <definedName name="TOTALAFIR55CN01">#REF!</definedName>
    <definedName name="TOTALAFIR55CN03" localSheetId="0">#REF!</definedName>
    <definedName name="TOTALAFIR55CN03">#REF!</definedName>
    <definedName name="TOTALAFIR5607" localSheetId="0">#REF!</definedName>
    <definedName name="TOTALAFIR5607">#REF!</definedName>
    <definedName name="TotalCalidad">'[16]PERSONAL Y OTROS'!$O$54:$O$62</definedName>
    <definedName name="TotalCam">'[16]PERSONAL Y OTROS'!$O$125:$O$135</definedName>
    <definedName name="TotalContratoConIva">'[16]COSTEO TOTAL OBRA'!$D$37</definedName>
    <definedName name="TotalContratoSinIVA">'[16]COSTEO TOTAL OBRA'!$D$33</definedName>
    <definedName name="TotalEns">'[16]PERSONAL Y OTROS'!$O$102:$O$121</definedName>
    <definedName name="totaleo" localSheetId="0">#REF!</definedName>
    <definedName name="totaleo">#REF!</definedName>
    <definedName name="TotalEqu">'[16]PERSONAL Y OTROS'!$O$78:$O$84</definedName>
    <definedName name="TotalImpuestosObra">'[16]IMPUESTOS Y VR TOTAL'!$F$10</definedName>
    <definedName name="TotalNoFacturable">'[16]PERSONAL Y OTROS'!$O$47:$O$51</definedName>
    <definedName name="TotalOfi">'[16]PERSONAL Y OTROS'!$O$65:$O$75</definedName>
    <definedName name="TOTALOUC" localSheetId="0">#REF!</definedName>
    <definedName name="TOTALOUC">#REF!</definedName>
    <definedName name="TotalPaginaPersonal">'[16]PERSONAL Y OTROS'!$O$10</definedName>
    <definedName name="TOTALPAV4006" localSheetId="0">#REF!</definedName>
    <definedName name="TOTALPAV4006">#REF!</definedName>
    <definedName name="TOTALPAV4006A" localSheetId="0">#REF!</definedName>
    <definedName name="TOTALPAV4006A">#REF!</definedName>
    <definedName name="TOTALPAV40CN01" localSheetId="0">#REF!</definedName>
    <definedName name="TOTALPAV40CN01">#REF!</definedName>
    <definedName name="TOTALPAV40CNA" localSheetId="0">#REF!</definedName>
    <definedName name="TOTALPAV40CNA">#REF!</definedName>
    <definedName name="TOTALPAV40CNB" localSheetId="0">#REF!</definedName>
    <definedName name="TOTALPAV40CNB">#REF!</definedName>
    <definedName name="TOTALPAV55CN01" localSheetId="0">#REF!</definedName>
    <definedName name="TOTALPAV55CN01">#REF!</definedName>
    <definedName name="TOTALPAV55CN03" localSheetId="0">#REF!</definedName>
    <definedName name="TOTALPAV55CN03">#REF!</definedName>
    <definedName name="TOTALPAV55CNO3" localSheetId="0">#REF!</definedName>
    <definedName name="TOTALPAV55CNO3">#REF!</definedName>
    <definedName name="TOTALPAV5607" localSheetId="0">#REF!</definedName>
    <definedName name="TOTALPAV5607">#REF!</definedName>
    <definedName name="totalpb" localSheetId="0">#REF!</definedName>
    <definedName name="totalpb">#REF!</definedName>
    <definedName name="totalpbas" localSheetId="0">#REF!</definedName>
    <definedName name="totalpbas">#REF!</definedName>
    <definedName name="totalpo" localSheetId="0">#REF!</definedName>
    <definedName name="totalpo">#REF!</definedName>
    <definedName name="TotalPro">'[16]PERSONAL Y OTROS'!$O$14:$O$32</definedName>
    <definedName name="TotalTec">'[16]PERSONAL Y OTROS'!$O$35:$O$44</definedName>
    <definedName name="TotalTram">'[16]PERSONAL Y OTROS'!$O$88:$O$90</definedName>
    <definedName name="TotalVia">'[16]PERSONAL Y OTROS'!$O$94:$O$98</definedName>
    <definedName name="totalviatic" localSheetId="0">#REF!</definedName>
    <definedName name="totalviatic">#REF!</definedName>
    <definedName name="TOTIND" localSheetId="0">#REF!</definedName>
    <definedName name="TOTIND">#REF!</definedName>
    <definedName name="TOTLOTE" localSheetId="0">#REF!</definedName>
    <definedName name="TOTLOTE">#REF!</definedName>
    <definedName name="Trabajador">'[47]BASE DE DATOS'!$CD$2:$CD$7</definedName>
    <definedName name="Trabajador_Tabla">'[47]BASE DE DATOS'!$CD$2:$CE$7</definedName>
    <definedName name="Tramite">'[16]PERSONAL Y OTROS'!$P$87</definedName>
    <definedName name="TRAMOS" localSheetId="0">#REF!</definedName>
    <definedName name="TRAMOS">#REF!</definedName>
    <definedName name="TRANS" localSheetId="0">#REF!</definedName>
    <definedName name="TRANS">#REF!</definedName>
    <definedName name="TRANSPORI" localSheetId="0">#REF!</definedName>
    <definedName name="TRANSPORI">#REF!</definedName>
    <definedName name="TRANSPORTE" localSheetId="0">#REF!</definedName>
    <definedName name="TRANSPORTE">#REF!</definedName>
    <definedName name="TRANSPORTES" localSheetId="0">#REF!</definedName>
    <definedName name="TRANSPORTES">#REF!</definedName>
    <definedName name="TRASPORTE" localSheetId="0">#REF!</definedName>
    <definedName name="TRASPORTE">#REF!</definedName>
    <definedName name="TRAT">[50]desmonte!$E$48</definedName>
    <definedName name="TRES">'[89]INSUMOS  DEL PROYECTO'!$A$15:$A$4437</definedName>
    <definedName name="trimestre1">'[14]ESTADO RED'!$E$8</definedName>
    <definedName name="TRTUUY" localSheetId="0">[6]!ERR</definedName>
    <definedName name="TRTUUY">[6]!ERR</definedName>
    <definedName name="tt" localSheetId="0">#REF!</definedName>
    <definedName name="tt">#REF!</definedName>
    <definedName name="TTRT" localSheetId="0">#REF!</definedName>
    <definedName name="TTRT">#REF!</definedName>
    <definedName name="TTTYYYY" localSheetId="0" hidden="1">#REF!</definedName>
    <definedName name="TTTYYYY" hidden="1">#REF!</definedName>
    <definedName name="TU75Y7" localSheetId="0">[6]!ERR</definedName>
    <definedName name="TU75Y7">[6]!ERR</definedName>
    <definedName name="tuberia36">[90]INSUMOS!$A$5:$F$682</definedName>
    <definedName name="TUPI" localSheetId="0">MATCH(0.01,'FORMULARIO 1 PROPUESTA ECONOMIC'!End_Bal,-1)+1</definedName>
    <definedName name="TUPI">MATCH(0.01,End_Bal,-1)+1</definedName>
    <definedName name="ty" localSheetId="0">#REF!</definedName>
    <definedName name="ty">#REF!</definedName>
    <definedName name="tyg" localSheetId="0">#REF!</definedName>
    <definedName name="tyg">#REF!</definedName>
    <definedName name="TYTRYR" localSheetId="0" hidden="1">#REF!</definedName>
    <definedName name="TYTRYR" hidden="1">#REF!</definedName>
    <definedName name="tyu" localSheetId="0">#REF!</definedName>
    <definedName name="tyu">#REF!</definedName>
    <definedName name="U" localSheetId="0">#REF!</definedName>
    <definedName name="U">#REF!</definedName>
    <definedName name="U_1" localSheetId="0">#REF!</definedName>
    <definedName name="U_1">#REF!</definedName>
    <definedName name="U56UJ" localSheetId="0">[6]!ERR</definedName>
    <definedName name="U56UJ">[6]!ERR</definedName>
    <definedName name="Ubicación">[56]Datos!$B$4</definedName>
    <definedName name="ui" localSheetId="0">#REF!</definedName>
    <definedName name="ui">#REF!</definedName>
    <definedName name="ultima" localSheetId="0">#REF!</definedName>
    <definedName name="ultima">#REF!</definedName>
    <definedName name="UN_ACERO" localSheetId="0">#REF!</definedName>
    <definedName name="UN_ACERO">#REF!</definedName>
    <definedName name="UN_AFIRMADO" localSheetId="0">#REF!</definedName>
    <definedName name="UN_AFIRMADO">#REF!</definedName>
    <definedName name="UN_AGREGADO" localSheetId="0">#REF!</definedName>
    <definedName name="UN_AGREGADO">#REF!</definedName>
    <definedName name="UN_AGUA" localSheetId="0">#REF!</definedName>
    <definedName name="UN_AGUA">#REF!</definedName>
    <definedName name="UN_ALAMBRE_NEGRO" localSheetId="0">#REF!</definedName>
    <definedName name="UN_ALAMBRE_NEGRO">#REF!</definedName>
    <definedName name="un_Antisol" localSheetId="0">#REF!</definedName>
    <definedName name="un_Antisol">#REF!</definedName>
    <definedName name="UN_ARENA" localSheetId="0">#REF!</definedName>
    <definedName name="UN_ARENA">#REF!</definedName>
    <definedName name="UN_Baranda_protección" localSheetId="0">#REF!</definedName>
    <definedName name="UN_Baranda_protección">#REF!</definedName>
    <definedName name="un_BENTONITA" localSheetId="0">#REF!</definedName>
    <definedName name="un_BENTONITA">#REF!</definedName>
    <definedName name="un_Cables_de_18900_Kg_cm2__incluye_anclajes_pasivos_y_o_activos__ductos__lechada__y_otros_accesorios__tensionados" localSheetId="0">#REF!</definedName>
    <definedName name="un_Cables_de_18900_Kg_cm2__incluye_anclajes_pasivos_y_o_activos__ductos__lechada__y_otros_accesorios__tensionados">#REF!</definedName>
    <definedName name="UN_CEMENTO" localSheetId="0">#REF!</definedName>
    <definedName name="UN_CEMENTO">#REF!</definedName>
    <definedName name="UN_COMPACTADOR_RANA" localSheetId="0">#REF!</definedName>
    <definedName name="UN_COMPACTADOR_RANA">#REF!</definedName>
    <definedName name="Un_Disolvente_para_pintura" localSheetId="0">#REF!</definedName>
    <definedName name="Un_Disolvente_para_pintura">#REF!</definedName>
    <definedName name="un_Elementos_metálicos_de_empotramiento_al_puente" localSheetId="0">#REF!</definedName>
    <definedName name="un_Elementos_metálicos_de_empotramiento_al_puente">#REF!</definedName>
    <definedName name="un_Esferas_reflectivas" localSheetId="0">#REF!</definedName>
    <definedName name="un_Esferas_reflectivas">#REF!</definedName>
    <definedName name="UN_FORMALETA" localSheetId="0">#REF!</definedName>
    <definedName name="UN_FORMALETA">#REF!</definedName>
    <definedName name="un_Geotextil_NT_3000" localSheetId="0">#REF!</definedName>
    <definedName name="un_Geotextil_NT_3000">#REF!</definedName>
    <definedName name="un_Juntas_de_dilatación" localSheetId="0">#REF!</definedName>
    <definedName name="un_Juntas_de_dilatación">#REF!</definedName>
    <definedName name="UN_LISTON_2X2" localSheetId="0">#REF!</definedName>
    <definedName name="UN_LISTON_2X2">#REF!</definedName>
    <definedName name="UN_LONAH1_5M" localSheetId="0">#REF!</definedName>
    <definedName name="UN_LONAH1_5M">#REF!</definedName>
    <definedName name="UN_MAT_SEÑECCIONADO" localSheetId="0">#REF!</definedName>
    <definedName name="UN_MAT_SEÑECCIONADO">#REF!</definedName>
    <definedName name="un_Material_filtrante_e_0_04m" localSheetId="0">#REF!</definedName>
    <definedName name="un_Material_filtrante_e_0_04m">#REF!</definedName>
    <definedName name="un_Motobomba_Concreto" localSheetId="0">#REF!</definedName>
    <definedName name="un_Motobomba_Concreto">#REF!</definedName>
    <definedName name="UN_NEOPRENO_DUREZA_60" localSheetId="0">#REF!</definedName>
    <definedName name="UN_NEOPRENO_DUREZA_60">#REF!</definedName>
    <definedName name="UN_PIEDRA_RAJON" localSheetId="0">#REF!</definedName>
    <definedName name="UN_PIEDRA_RAJON">#REF!</definedName>
    <definedName name="Un_Pintura_acrilica__esmalte_o_similar" localSheetId="0">#REF!</definedName>
    <definedName name="Un_Pintura_acrilica__esmalte_o_similar">#REF!</definedName>
    <definedName name="Un_Pintura_anticorrosiva_gl" localSheetId="0">#REF!</definedName>
    <definedName name="Un_Pintura_anticorrosiva_gl">#REF!</definedName>
    <definedName name="un_Pintura_Esmalte_Comun" localSheetId="0">#REF!</definedName>
    <definedName name="un_Pintura_Esmalte_Comun">#REF!</definedName>
    <definedName name="un_Puntilla_cabeza_2" localSheetId="0">#REF!</definedName>
    <definedName name="un_Puntilla_cabeza_2">#REF!</definedName>
    <definedName name="un_Señales_verticales__incluye_poste__tablero_con_lámina_reflectiva" localSheetId="0">#REF!</definedName>
    <definedName name="un_Señales_verticales__incluye_poste__tablero_con_lámina_reflectiva">#REF!</definedName>
    <definedName name="Un_Soldadura_6013_de_1_8" localSheetId="0">#REF!</definedName>
    <definedName name="Un_Soldadura_6013_de_1_8">#REF!</definedName>
    <definedName name="un_Tapon_2" localSheetId="0">#REF!</definedName>
    <definedName name="un_Tapon_2">#REF!</definedName>
    <definedName name="un_Transporte_equipo" localSheetId="0">#REF!</definedName>
    <definedName name="un_Transporte_equipo">#REF!</definedName>
    <definedName name="UN_TUBERIA_CONCRETO_900MM" localSheetId="0">#REF!</definedName>
    <definedName name="UN_TUBERIA_CONCRETO_900MM">#REF!</definedName>
    <definedName name="un_Tuberiía_PVC_Ø_6" localSheetId="0">#REF!</definedName>
    <definedName name="un_Tuberiía_PVC_Ø_6">#REF!</definedName>
    <definedName name="un_Tubo_galvanizado_3">[91]MATERIALES!$D$39</definedName>
    <definedName name="un_Tubo_pvc_2" localSheetId="0">#REF!</definedName>
    <definedName name="un_Tubo_pvc_2">#REF!</definedName>
    <definedName name="UNID">[5]Datos!$L$8</definedName>
    <definedName name="Unidad" localSheetId="0">#REF!</definedName>
    <definedName name="Unidad">#REF!</definedName>
    <definedName name="unidades">[92]Listado!$AI$2:$AI$85</definedName>
    <definedName name="unidades_reales">[93]Instrucciones!$C$10</definedName>
    <definedName name="UNITARIOS" localSheetId="0">#REF!</definedName>
    <definedName name="UNITARIOS">#REF!</definedName>
    <definedName name="UO" localSheetId="0">[2]!ERR</definedName>
    <definedName name="UO">[2]!ERR</definedName>
    <definedName name="UO_1">"[0]!err"</definedName>
    <definedName name="URUW" localSheetId="0">[6]!ERR</definedName>
    <definedName name="URUW">[6]!ERR</definedName>
    <definedName name="ut" localSheetId="0">#REF!</definedName>
    <definedName name="ut">#REF!</definedName>
    <definedName name="UTILI">[11]MATERIALES!$D$77</definedName>
    <definedName name="Utilidad">[5]Datos!$C$19</definedName>
    <definedName name="UTILIDADES" localSheetId="0">#REF!</definedName>
    <definedName name="UTILIDADES">#REF!</definedName>
    <definedName name="UtilidadObra">'[16]IMPUESTOS Y VR TOTAL'!$F$7</definedName>
    <definedName name="UTWS" localSheetId="0">[6]!ERR</definedName>
    <definedName name="UTWS">[6]!ERR</definedName>
    <definedName name="UTYETDE" hidden="1">{#N/A,#N/A,FALSE,"Hoja1";#N/A,#N/A,FALSE,"Hoja2"}</definedName>
    <definedName name="uu" localSheetId="0">#REF!</definedName>
    <definedName name="uu">#REF!</definedName>
    <definedName name="UURYRTYRTYRTYTRY" localSheetId="0" hidden="1">#REF!</definedName>
    <definedName name="UURYRTYRTYRTYTRY" hidden="1">#REF!</definedName>
    <definedName name="UUUUJJMM" localSheetId="0" hidden="1">#REF!</definedName>
    <definedName name="UUUUJJMM" hidden="1">#REF!</definedName>
    <definedName name="UUUUOOO" localSheetId="0" hidden="1">#REF!</definedName>
    <definedName name="UUUUOOO" hidden="1">#REF!</definedName>
    <definedName name="uxd" localSheetId="0">#REF!</definedName>
    <definedName name="uxd">#REF!</definedName>
    <definedName name="uy" localSheetId="0">#REF!</definedName>
    <definedName name="uy">#REF!</definedName>
    <definedName name="UYYYY" localSheetId="0" hidden="1">#REF!</definedName>
    <definedName name="UYYYY" hidden="1">#REF!</definedName>
    <definedName name="V" localSheetId="0">#REF!</definedName>
    <definedName name="V">#REF!</definedName>
    <definedName name="v_0" localSheetId="0">#REF!</definedName>
    <definedName name="v_0">#REF!</definedName>
    <definedName name="v_9" localSheetId="0">#REF!</definedName>
    <definedName name="v_9">#REF!</definedName>
    <definedName name="V_ACERO" localSheetId="0">#REF!</definedName>
    <definedName name="V_ACERO">#REF!</definedName>
    <definedName name="V_AFIRMADO" localSheetId="0">#REF!</definedName>
    <definedName name="V_AFIRMADO">#REF!</definedName>
    <definedName name="V_AGREGADO" localSheetId="0">#REF!</definedName>
    <definedName name="V_AGREGADO">#REF!</definedName>
    <definedName name="V_AGUA" localSheetId="0">#REF!</definedName>
    <definedName name="V_AGUA">#REF!</definedName>
    <definedName name="V_ALAMBRE_NEGRO" localSheetId="0">#REF!</definedName>
    <definedName name="V_ALAMBRE_NEGRO">#REF!</definedName>
    <definedName name="v_Antisol" localSheetId="0">#REF!</definedName>
    <definedName name="v_Antisol">#REF!</definedName>
    <definedName name="V_ARENA" localSheetId="0">#REF!</definedName>
    <definedName name="V_ARENA">#REF!</definedName>
    <definedName name="V_Baranda_protección" localSheetId="0">#REF!</definedName>
    <definedName name="V_Baranda_protección">#REF!</definedName>
    <definedName name="v_BENTONITA" localSheetId="0">#REF!</definedName>
    <definedName name="v_BENTONITA">#REF!</definedName>
    <definedName name="v_Cables_de_18900_Kg_cm2__incluye_anclajes_pasivos_y_o_activos__ductos__lechada__y_otros_accesorios__tensionados" localSheetId="0">#REF!</definedName>
    <definedName name="v_Cables_de_18900_Kg_cm2__incluye_anclajes_pasivos_y_o_activos__ductos__lechada__y_otros_accesorios__tensionados">#REF!</definedName>
    <definedName name="V_Carrotanque" localSheetId="0">#REF!</definedName>
    <definedName name="V_Carrotanque">#REF!</definedName>
    <definedName name="V_CEMENTO" localSheetId="0">#REF!</definedName>
    <definedName name="V_CEMENTO">#REF!</definedName>
    <definedName name="V_COMPACTADOR_MANUAL" localSheetId="0">#REF!</definedName>
    <definedName name="V_COMPACTADOR_MANUAL">#REF!</definedName>
    <definedName name="v_Compactador_Tipo_canguro">[48]Equipos!$C$26</definedName>
    <definedName name="V_Disolvente_para_pintura" localSheetId="0">#REF!</definedName>
    <definedName name="V_Disolvente_para_pintura">#REF!</definedName>
    <definedName name="v_Elementos_metálicos_de_empotramiento_al_puente" localSheetId="0">#REF!</definedName>
    <definedName name="v_Elementos_metálicos_de_empotramiento_al_puente">#REF!</definedName>
    <definedName name="V_EQUIPO_DE_OFICINA">[48]Equipos!$C$10</definedName>
    <definedName name="v_Esferas_reflectivas" localSheetId="0">#REF!</definedName>
    <definedName name="v_Esferas_reflectivas">#REF!</definedName>
    <definedName name="v_FORMALETA" localSheetId="0">#REF!</definedName>
    <definedName name="v_FORMALETA">#REF!</definedName>
    <definedName name="v_Geotextil_NT_3000" localSheetId="0">#REF!</definedName>
    <definedName name="v_Geotextil_NT_3000">#REF!</definedName>
    <definedName name="v_Juntas_de_dilatación" localSheetId="0">#REF!</definedName>
    <definedName name="v_Juntas_de_dilatación">#REF!</definedName>
    <definedName name="V_LISTONES_2X2" localSheetId="0">#REF!</definedName>
    <definedName name="V_LISTONES_2X2">#REF!</definedName>
    <definedName name="V_LONA_VERDE_H__1_5_M" localSheetId="0">#REF!</definedName>
    <definedName name="V_LONA_VERDE_H__1_5_M">#REF!</definedName>
    <definedName name="v_Material_filtrante_e_0_04m" localSheetId="0">#REF!</definedName>
    <definedName name="v_Material_filtrante_e_0_04m">#REF!</definedName>
    <definedName name="V_MATERIAL_SELECCIONADO" localSheetId="0">#REF!</definedName>
    <definedName name="V_MATERIAL_SELECCIONADO">#REF!</definedName>
    <definedName name="V_MEZCLADORA">[48]Equipos!$C$7</definedName>
    <definedName name="v_Motobomba_Concreto" localSheetId="0">#REF!</definedName>
    <definedName name="v_Motobomba_Concreto">#REF!</definedName>
    <definedName name="V_MOTONIVELADORA">[48]Equipos!$C$9</definedName>
    <definedName name="v_NEOPREMO_DUREZA_60" localSheetId="0">#REF!</definedName>
    <definedName name="v_NEOPREMO_DUREZA_60">#REF!</definedName>
    <definedName name="V_PIEDRA_RAJÓN" localSheetId="0">#REF!</definedName>
    <definedName name="V_PIEDRA_RAJÓN">#REF!</definedName>
    <definedName name="v_Piloteadora">[48]Equipos!$C$25</definedName>
    <definedName name="V_Pintura_acrilica__esmalte_o_similar" localSheetId="0">#REF!</definedName>
    <definedName name="V_Pintura_acrilica__esmalte_o_similar">#REF!</definedName>
    <definedName name="v_Pintura_anticorrosiva" localSheetId="0">#REF!</definedName>
    <definedName name="v_Pintura_anticorrosiva">#REF!</definedName>
    <definedName name="v_Pintura_Esmalte_Comun" localSheetId="0">#REF!</definedName>
    <definedName name="v_Pintura_Esmalte_Comun">#REF!</definedName>
    <definedName name="v_Puntilla_cabeza_2" localSheetId="0">#REF!</definedName>
    <definedName name="v_Puntilla_cabeza_2">#REF!</definedName>
    <definedName name="v_Señales_verticales__incluye_poste__tablero_con_lámina_reflectiva" localSheetId="0">#REF!</definedName>
    <definedName name="v_Señales_verticales__incluye_poste__tablero_con_lámina_reflectiva">#REF!</definedName>
    <definedName name="v_Soldadura_6013_de_1_8" localSheetId="0">#REF!</definedName>
    <definedName name="v_Soldadura_6013_de_1_8">#REF!</definedName>
    <definedName name="v_Tapon_2" localSheetId="0">#REF!</definedName>
    <definedName name="v_Tapon_2">#REF!</definedName>
    <definedName name="v_Transporte_equipo" localSheetId="0">#REF!</definedName>
    <definedName name="v_Transporte_equipo">#REF!</definedName>
    <definedName name="V_Tuberia_de_concreto" localSheetId="0">#REF!</definedName>
    <definedName name="V_Tuberia_de_concreto">#REF!</definedName>
    <definedName name="v_Tuberiía_PVC_Ø_6" localSheetId="0">#REF!</definedName>
    <definedName name="v_Tuberiía_PVC_Ø_6">#REF!</definedName>
    <definedName name="V_TUBO_DE_CONCRETO_REFORZADO_900_MM" localSheetId="0">#REF!</definedName>
    <definedName name="V_TUBO_DE_CONCRETO_REFORZADO_900_MM">#REF!</definedName>
    <definedName name="v_Tubo_galvanizado_3">[91]MATERIALES!$C$39</definedName>
    <definedName name="v_Tubo_pvc_2" localSheetId="0">#REF!</definedName>
    <definedName name="v_Tubo_pvc_2">#REF!</definedName>
    <definedName name="V_VIBRADOR">[48]Equipos!$C$8</definedName>
    <definedName name="V_VIBROCOMPACTADOR" localSheetId="0">#REF!</definedName>
    <definedName name="V_VIBROCOMPACTADOR">#REF!</definedName>
    <definedName name="V_VOLCO">[48]Equipos!$C$15</definedName>
    <definedName name="VALCUADRILLA">[8]Cuadrillas!$A$21:$I$44</definedName>
    <definedName name="VALDES" localSheetId="0">#REF!</definedName>
    <definedName name="VALDES">#REF!</definedName>
    <definedName name="VALOR_LOTE" localSheetId="0">#REF!</definedName>
    <definedName name="VALOR_LOTE">#REF!</definedName>
    <definedName name="valor_total" localSheetId="0">#REF!</definedName>
    <definedName name="valor_total">#REF!</definedName>
    <definedName name="valor1" localSheetId="0">#REF!</definedName>
    <definedName name="valor1">#REF!</definedName>
    <definedName name="valor2" localSheetId="0">#REF!</definedName>
    <definedName name="valor2">#REF!</definedName>
    <definedName name="VALOR3" localSheetId="0">#REF!</definedName>
    <definedName name="VALOR3">#REF!</definedName>
    <definedName name="Valoresmenoresmayores" localSheetId="0">#REF!</definedName>
    <definedName name="Valoresmenoresmayores">#REF!</definedName>
    <definedName name="ValorHHC1" localSheetId="0">#REF!</definedName>
    <definedName name="ValorHHC1">#REF!</definedName>
    <definedName name="ValorTotConsultoria">[16]FM!$E$62</definedName>
    <definedName name="Values_Entered" localSheetId="0">IF('FORMULARIO 1 PROPUESTA ECONOMIC'!Loan_Amount*'FORMULARIO 1 PROPUESTA ECONOMIC'!Interest_Rate*'FORMULARIO 1 PROPUESTA ECONOMIC'!Loan_Years*'FORMULARIO 1 PROPUESTA ECONOMIC'!Loan_Start&gt;0,1,0)</definedName>
    <definedName name="Values_Entered">IF(Loan_Amount*Interest_Rate*Loan_Years*Loan_Start&gt;0,1,0)</definedName>
    <definedName name="vb" localSheetId="0">#REF!</definedName>
    <definedName name="vb">#REF!</definedName>
    <definedName name="VBGFG" localSheetId="0" hidden="1">#REF!</definedName>
    <definedName name="VBGFG" hidden="1">#REF!</definedName>
    <definedName name="VC">[11]MATERIALES!$D$85</definedName>
    <definedName name="vck" localSheetId="0">#REF!</definedName>
    <definedName name="vck">#REF!</definedName>
    <definedName name="vd" localSheetId="0">#REF!</definedName>
    <definedName name="vd">#REF!</definedName>
    <definedName name="VENTANALAM" localSheetId="0">#REF!</definedName>
    <definedName name="VENTANALAM">#REF!</definedName>
    <definedName name="VENTATOTAL" localSheetId="0">#REF!</definedName>
    <definedName name="VENTATOTAL">#REF!</definedName>
    <definedName name="VFBHYKFJJH" localSheetId="0" hidden="1">#REF!</definedName>
    <definedName name="VFBHYKFJJH" hidden="1">#REF!</definedName>
    <definedName name="VFCZXC" localSheetId="0" hidden="1">#REF!</definedName>
    <definedName name="VFCZXC" hidden="1">#REF!</definedName>
    <definedName name="vfn" localSheetId="0">#REF!</definedName>
    <definedName name="vfn">#REF!</definedName>
    <definedName name="VFV" localSheetId="0">#REF!</definedName>
    <definedName name="VFV">#REF!</definedName>
    <definedName name="vg" localSheetId="0">#REF!</definedName>
    <definedName name="vg">#REF!</definedName>
    <definedName name="VIA" localSheetId="0">#REF!</definedName>
    <definedName name="VIA">#REF!</definedName>
    <definedName name="Viajes">'[16]PERSONAL Y OTROS'!$P$93</definedName>
    <definedName name="VIAS" localSheetId="0">#REF!</definedName>
    <definedName name="VIAS">#REF!</definedName>
    <definedName name="VIASCUMARAL" localSheetId="0">#REF!</definedName>
    <definedName name="VIASCUMARAL">#REF!</definedName>
    <definedName name="Viáticos">[5]Datos!$G$19</definedName>
    <definedName name="VIDRIOESP" localSheetId="0">#REF!</definedName>
    <definedName name="VIDRIOESP">#REF!</definedName>
    <definedName name="VIDRIOS" localSheetId="0">#REF!</definedName>
    <definedName name="VIDRIOS">#REF!</definedName>
    <definedName name="VIGACANAL" localSheetId="0">#REF!</definedName>
    <definedName name="VIGACANAL">#REF!</definedName>
    <definedName name="VIGACIM" localSheetId="0">#REF!</definedName>
    <definedName name="VIGACIM">#REF!</definedName>
    <definedName name="VIGAEREA" localSheetId="0">#REF!</definedName>
    <definedName name="VIGAEREA">#REF!</definedName>
    <definedName name="VINILTEXINT" localSheetId="0">#REF!</definedName>
    <definedName name="VINILTEXINT">#REF!</definedName>
    <definedName name="VINILTEXT" localSheetId="0">#REF!</definedName>
    <definedName name="VINILTEXT">#REF!</definedName>
    <definedName name="vista">#N/A</definedName>
    <definedName name="vista2">#N/A</definedName>
    <definedName name="VIVDOS" localSheetId="0">#REF!</definedName>
    <definedName name="VIVDOS">#REF!</definedName>
    <definedName name="VIVIENDA" localSheetId="0">#REF!</definedName>
    <definedName name="VIVIENDA">#REF!</definedName>
    <definedName name="VIVUNA" localSheetId="0">#REF!</definedName>
    <definedName name="VIVUNA">#REF!</definedName>
    <definedName name="VLKNFGUHRGDW" localSheetId="0">#REF!</definedName>
    <definedName name="VLKNFGUHRGDW">#REF!</definedName>
    <definedName name="vm" localSheetId="0">#REF!</definedName>
    <definedName name="vm">#REF!</definedName>
    <definedName name="Vr_Tuberia_de_concreto" localSheetId="0">#REF!</definedName>
    <definedName name="Vr_Tuberia_de_concreto">#REF!</definedName>
    <definedName name="VR.">'[88]GAITAN (3)'!$R$128</definedName>
    <definedName name="vv" localSheetId="0">#REF!</definedName>
    <definedName name="vv">#REF!</definedName>
    <definedName name="VVFV">'[94]INSUMOS  '!$A$15:$A$4453</definedName>
    <definedName name="VVHHH" localSheetId="0" hidden="1">#REF!</definedName>
    <definedName name="VVHHH" hidden="1">#REF!</definedName>
    <definedName name="VVVAS" localSheetId="0" hidden="1">#REF!</definedName>
    <definedName name="VVVAS" hidden="1">#REF!</definedName>
    <definedName name="VVVVVVVVVV" localSheetId="0">#REF!</definedName>
    <definedName name="VVVVVVVVVV">#REF!</definedName>
    <definedName name="W" localSheetId="0">#REF!</definedName>
    <definedName name="W">#REF!</definedName>
    <definedName name="WA" localSheetId="0">[2]!ERR</definedName>
    <definedName name="WA">[2]!ERR</definedName>
    <definedName name="WA_1">"[0]!err"</definedName>
    <definedName name="WAD" localSheetId="0">#REF!</definedName>
    <definedName name="WAD">#REF!</definedName>
    <definedName name="WAD_1" localSheetId="0">#REF!</definedName>
    <definedName name="WAD_1">#REF!</definedName>
    <definedName name="wdsaf" localSheetId="0">#REF!</definedName>
    <definedName name="wdsaf">#REF!</definedName>
    <definedName name="we" localSheetId="0">#REF!</definedName>
    <definedName name="we">#REF!</definedName>
    <definedName name="wee" localSheetId="0">#REF!</definedName>
    <definedName name="wee">#REF!</definedName>
    <definedName name="wee_1" localSheetId="0">#REF!</definedName>
    <definedName name="wee_1">#REF!</definedName>
    <definedName name="weer" localSheetId="0">#REF!</definedName>
    <definedName name="weer">#REF!</definedName>
    <definedName name="WG" localSheetId="0">#REF!</definedName>
    <definedName name="WG">#REF!</definedName>
    <definedName name="WGGG">#N/A</definedName>
    <definedName name="WGWGG" localSheetId="0">#REF!</definedName>
    <definedName name="WGWGG">#REF!</definedName>
    <definedName name="wj" localSheetId="0">#REF!</definedName>
    <definedName name="wj">#REF!</definedName>
    <definedName name="wl" localSheetId="0">#REF!</definedName>
    <definedName name="wl">#REF!</definedName>
    <definedName name="WRGW" localSheetId="0">[6]!ERR</definedName>
    <definedName name="WRGW">[6]!ERR</definedName>
    <definedName name="wrn.ar." hidden="1">{#N/A,#N/A,TRUE,"CODIGO DEPENDENCIA"}</definedName>
    <definedName name="wrn.ESTADO._.REHABILITACION." hidden="1">{"PRES REHAB ARM-PER POR ITEMS  KM A KM",#N/A,TRUE,"Rehabilitacion Arm-Per"}</definedName>
    <definedName name="wrn.ESTADO._.REHABILITACION._1" hidden="1">{"PRES REHAB ARM-PER POR ITEMS  KM A KM",#N/A,TRUE,"Rehabilitacion Arm-Per"}</definedName>
    <definedName name="wrn.ESTADO._.REHABILITACION._1_1" hidden="1">{"PRES REHAB ARM-PER POR ITEMS  KM A KM",#N/A,TRUE,"Rehabilitacion Arm-Per"}</definedName>
    <definedName name="wrn.FORMATOS." localSheetId="0">#REF!</definedName>
    <definedName name="wrn.FORMATOS.">#REF!</definedName>
    <definedName name="wrn.GENERAL." hidden="1">{"TAB1",#N/A,TRUE,"GENERAL";"TAB2",#N/A,TRUE,"GENERAL";"TAB3",#N/A,TRUE,"GENERAL";"TAB4",#N/A,TRUE,"GENERAL";"TAB5",#N/A,TRUE,"GENERAL"}</definedName>
    <definedName name="wrn.GERENCIA." localSheetId="0">#REF!</definedName>
    <definedName name="wrn.GERENCIA.">#REF!</definedName>
    <definedName name="wrn.julio24." hidden="1">{#N/A,#N/A,FALSE,"310.1";#N/A,#N/A,FALSE,"321.1";#N/A,#N/A,FALSE,"320.3";#N/A,#N/A,FALSE,"330.1"}</definedName>
    <definedName name="wrn.Resumen." localSheetId="0">#REF!</definedName>
    <definedName name="wrn.Resumen.">#REF!</definedName>
    <definedName name="wrn.via." hidden="1">{"via1",#N/A,TRUE,"general";"via2",#N/A,TRUE,"general";"via3",#N/A,TRUE,"general"}</definedName>
    <definedName name="ws" localSheetId="0">#REF!</definedName>
    <definedName name="ws">#REF!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 localSheetId="0">[2]!ERR</definedName>
    <definedName name="WW">[2]!ERR</definedName>
    <definedName name="WW_1">"[0]!err"</definedName>
    <definedName name="www" localSheetId="0">#REF!</definedName>
    <definedName name="www">#REF!</definedName>
    <definedName name="WWWW" localSheetId="0">#REF!</definedName>
    <definedName name="WWWW">#REF!</definedName>
    <definedName name="wwwwwwwwww" localSheetId="0">#REF!</definedName>
    <definedName name="wwwwwwwwww">#REF!</definedName>
    <definedName name="WWWWWWWWWWW" localSheetId="0">[6]!ERR</definedName>
    <definedName name="WWWWWWWWWWW">[6]!ERR</definedName>
    <definedName name="x" localSheetId="0">Scheduled_Payment+Extra_Payment</definedName>
    <definedName name="x">Scheduled_Payment+Extra_Payment</definedName>
    <definedName name="xb" localSheetId="0">#REF!</definedName>
    <definedName name="xb">#REF!</definedName>
    <definedName name="XC" localSheetId="0" hidden="1">#REF!</definedName>
    <definedName name="XC" hidden="1">#REF!</definedName>
    <definedName name="XCXZ" localSheetId="0" hidden="1">#REF!</definedName>
    <definedName name="XCXZ" hidden="1">#REF!</definedName>
    <definedName name="XCXZCXZ" localSheetId="0" hidden="1">#REF!</definedName>
    <definedName name="XCXZCXZ" hidden="1">#REF!</definedName>
    <definedName name="XCZX" localSheetId="0" hidden="1">#REF!</definedName>
    <definedName name="XCZX" hidden="1">#REF!</definedName>
    <definedName name="XCZXCZ" localSheetId="0" hidden="1">#REF!</definedName>
    <definedName name="XCZXCZ" hidden="1">#REF!</definedName>
    <definedName name="xdfgbdf" localSheetId="0">#REF!</definedName>
    <definedName name="xdfgbdf">#REF!</definedName>
    <definedName name="XHT" localSheetId="0">#REF!</definedName>
    <definedName name="XHT">#REF!</definedName>
    <definedName name="XMesCalidades" localSheetId="0">#REF!</definedName>
    <definedName name="XMesCalidades">#REF!</definedName>
    <definedName name="XMesNoFacturables" localSheetId="0">#REF!</definedName>
    <definedName name="XMesNoFacturables">#REF!</definedName>
    <definedName name="XMesPersonalPromedio">[16]FM!$E$8</definedName>
    <definedName name="XMesProfesionales">'[16]PERSONAL Y OTROS'!$I$33</definedName>
    <definedName name="XMesTecnicos">'[16]PERSONAL Y OTROS'!$I$45</definedName>
    <definedName name="xo" localSheetId="0">#REF!</definedName>
    <definedName name="xo">#REF!</definedName>
    <definedName name="xx" localSheetId="0">#REF!</definedName>
    <definedName name="xx">#REF!</definedName>
    <definedName name="XXGFZX" localSheetId="0" hidden="1">#REF!</definedName>
    <definedName name="XXGFZX" hidden="1">#REF!</definedName>
    <definedName name="XXX">'[95]4.2'!$B$38</definedName>
    <definedName name="XXXXX" localSheetId="0">[28]!ERR</definedName>
    <definedName name="XXXXX">[28]!ERR</definedName>
    <definedName name="XXXXXXXXX" localSheetId="0">#REF!</definedName>
    <definedName name="XXXXXXXXX">#REF!</definedName>
    <definedName name="XZ" localSheetId="0" hidden="1">#REF!</definedName>
    <definedName name="XZ" hidden="1">#REF!</definedName>
    <definedName name="XZCZXCZXFDX" localSheetId="0" hidden="1">#REF!</definedName>
    <definedName name="XZCZXCZXFDX" hidden="1">#REF!</definedName>
    <definedName name="XZF" localSheetId="0" hidden="1">#REF!</definedName>
    <definedName name="XZF" hidden="1">#REF!</definedName>
    <definedName name="y" localSheetId="0">#REF!</definedName>
    <definedName name="y">#REF!</definedName>
    <definedName name="YJTGHKYU" localSheetId="0">[6]!ERR</definedName>
    <definedName name="YJTGHKYU">[6]!ERR</definedName>
    <definedName name="YJTUYRY" localSheetId="0">#REF!</definedName>
    <definedName name="YJTUYRY">#REF!</definedName>
    <definedName name="yjyuj" localSheetId="0">#REF!</definedName>
    <definedName name="yjyuj">#REF!</definedName>
    <definedName name="yn" localSheetId="0">#REF!</definedName>
    <definedName name="yn">#REF!</definedName>
    <definedName name="YRYRTYRTNNHHN" localSheetId="0" hidden="1">#REF!</definedName>
    <definedName name="YRYRTYRTNNHHN" hidden="1">#REF!</definedName>
    <definedName name="YSYITTUITIU" localSheetId="0">#REF!</definedName>
    <definedName name="YSYITTUITIU">#REF!</definedName>
    <definedName name="YTESHY" localSheetId="0">#REF!</definedName>
    <definedName name="YTESHY">#REF!</definedName>
    <definedName name="YTH" localSheetId="0">#REF!</definedName>
    <definedName name="YTH">#REF!</definedName>
    <definedName name="YTRYTRYR" localSheetId="0" hidden="1">#REF!</definedName>
    <definedName name="YTRYTRYR" hidden="1">#REF!</definedName>
    <definedName name="YTU" localSheetId="0">[6]!ERR</definedName>
    <definedName name="YTU">[6]!ERR</definedName>
    <definedName name="yu" localSheetId="0">#REF!</definedName>
    <definedName name="yu">#REF!</definedName>
    <definedName name="yui" localSheetId="0">#REF!</definedName>
    <definedName name="yui">#REF!</definedName>
    <definedName name="YUR" localSheetId="0">[6]!ERR</definedName>
    <definedName name="YUR">[6]!ERR</definedName>
    <definedName name="yy" localSheetId="0">#REF!</definedName>
    <definedName name="yy">#REF!</definedName>
    <definedName name="YYTTYTIYTY" hidden="1">{#N/A,#N/A,FALSE,"310.1";#N/A,#N/A,FALSE,"321.1";#N/A,#N/A,FALSE,"320.3";#N/A,#N/A,FALSE,"330.1"}</definedName>
    <definedName name="YYYY" localSheetId="0" hidden="1">#REF!</definedName>
    <definedName name="YYYY" hidden="1">#REF!</definedName>
    <definedName name="YYYYUH" localSheetId="0" hidden="1">#REF!</definedName>
    <definedName name="YYYYUH" hidden="1">#REF!</definedName>
    <definedName name="YYYYYU" localSheetId="0" hidden="1">#REF!</definedName>
    <definedName name="YYYYYU" hidden="1">#REF!</definedName>
    <definedName name="YYYYYUUII" localSheetId="0" hidden="1">#REF!</definedName>
    <definedName name="YYYYYUUII" hidden="1">#REF!</definedName>
    <definedName name="YYYYYYYYYYYYYYYYYYYYYYYYYYY" localSheetId="0">#REF!</definedName>
    <definedName name="YYYYYYYYYYYYYYYYYYYYYYYYYYY">#REF!</definedName>
    <definedName name="z" localSheetId="0">#REF!</definedName>
    <definedName name="z">#REF!</definedName>
    <definedName name="Z_026CD6D7_F7CA_4BE8_B625_9A1778CFA739_.wvu.FilterData" localSheetId="0" hidden="1">#REF!</definedName>
    <definedName name="Z_026CD6D7_F7CA_4BE8_B625_9A1778CFA739_.wvu.FilterData" hidden="1">#REF!</definedName>
    <definedName name="Z_026CD6D7_F7CA_4BE8_B625_9A1778CFA739_.wvu.PrintArea" localSheetId="0" hidden="1">#REF!</definedName>
    <definedName name="Z_026CD6D7_F7CA_4BE8_B625_9A1778CFA739_.wvu.PrintArea" hidden="1">#REF!</definedName>
    <definedName name="Z_026CD6D7_F7CA_4BE8_B625_9A1778CFA739_.wvu.PrintTitles" localSheetId="0" hidden="1">#REF!</definedName>
    <definedName name="Z_026CD6D7_F7CA_4BE8_B625_9A1778CFA739_.wvu.PrintTitles" hidden="1">#REF!</definedName>
    <definedName name="Z_05670E35_1347_49D9_AD91_AA9A31A4EF61_.wvu.FilterData" localSheetId="0" hidden="1">#REF!</definedName>
    <definedName name="Z_05670E35_1347_49D9_AD91_AA9A31A4EF61_.wvu.FilterData" hidden="1">#REF!</definedName>
    <definedName name="Z_05670E35_1347_49D9_AD91_AA9A31A4EF61_.wvu.PrintArea" localSheetId="0" hidden="1">#REF!</definedName>
    <definedName name="Z_05670E35_1347_49D9_AD91_AA9A31A4EF61_.wvu.PrintArea" hidden="1">#REF!</definedName>
    <definedName name="Z_05670E35_1347_49D9_AD91_AA9A31A4EF61_.wvu.PrintTitles" localSheetId="0" hidden="1">#REF!</definedName>
    <definedName name="Z_05670E35_1347_49D9_AD91_AA9A31A4EF61_.wvu.PrintTitles" hidden="1">#REF!</definedName>
    <definedName name="Z_0890F28A_A8C8_451C_A3E6_C3AFDD239B64_.wvu.FilterData" localSheetId="0" hidden="1">#REF!</definedName>
    <definedName name="Z_0890F28A_A8C8_451C_A3E6_C3AFDD239B64_.wvu.FilterData" hidden="1">#REF!</definedName>
    <definedName name="Z_0890F28A_A8C8_451C_A3E6_C3AFDD239B64_.wvu.PrintArea" localSheetId="0" hidden="1">#REF!</definedName>
    <definedName name="Z_0890F28A_A8C8_451C_A3E6_C3AFDD239B64_.wvu.PrintArea" hidden="1">#REF!</definedName>
    <definedName name="Z_0890F28A_A8C8_451C_A3E6_C3AFDD239B64_.wvu.PrintTitles" localSheetId="0" hidden="1">#REF!</definedName>
    <definedName name="Z_0890F28A_A8C8_451C_A3E6_C3AFDD239B64_.wvu.PrintTitles" hidden="1">#REF!</definedName>
    <definedName name="Z_0A4C2D72_EA87_11DA_B6F6_00609720E0A1_.wvu.FilterData" localSheetId="0" hidden="1">#REF!</definedName>
    <definedName name="Z_0A4C2D72_EA87_11DA_B6F6_00609720E0A1_.wvu.FilterData" hidden="1">#REF!</definedName>
    <definedName name="Z_0A4C2D72_EA87_11DA_B6F6_00609720E0A1_.wvu.PrintArea" localSheetId="0" hidden="1">#REF!</definedName>
    <definedName name="Z_0A4C2D72_EA87_11DA_B6F6_00609720E0A1_.wvu.PrintArea" hidden="1">#REF!</definedName>
    <definedName name="Z_0A4C2D72_EA87_11DA_B6F6_00609720E0A1_.wvu.PrintTitles" localSheetId="0" hidden="1">#REF!</definedName>
    <definedName name="Z_0A4C2D72_EA87_11DA_B6F6_00609720E0A1_.wvu.PrintTitles" hidden="1">#REF!</definedName>
    <definedName name="Z_0A4C2D73_EA87_11DA_B6F6_00609720E0A1_.wvu.FilterData" localSheetId="0" hidden="1">#REF!</definedName>
    <definedName name="Z_0A4C2D73_EA87_11DA_B6F6_00609720E0A1_.wvu.FilterData" hidden="1">#REF!</definedName>
    <definedName name="Z_0A4C2D73_EA87_11DA_B6F6_00609720E0A1_.wvu.PrintArea" localSheetId="0" hidden="1">#REF!</definedName>
    <definedName name="Z_0A4C2D73_EA87_11DA_B6F6_00609720E0A1_.wvu.PrintArea" hidden="1">#REF!</definedName>
    <definedName name="Z_0A4C2D73_EA87_11DA_B6F6_00609720E0A1_.wvu.PrintTitles" localSheetId="0" hidden="1">#REF!</definedName>
    <definedName name="Z_0A4C2D73_EA87_11DA_B6F6_00609720E0A1_.wvu.PrintTitles" hidden="1">#REF!</definedName>
    <definedName name="Z_0A4C2D74_EA87_11DA_B6F6_00609720E0A1_.wvu.FilterData" localSheetId="0" hidden="1">#REF!</definedName>
    <definedName name="Z_0A4C2D74_EA87_11DA_B6F6_00609720E0A1_.wvu.FilterData" hidden="1">#REF!</definedName>
    <definedName name="Z_0A4C2D74_EA87_11DA_B6F6_00609720E0A1_.wvu.PrintArea" localSheetId="0" hidden="1">#REF!</definedName>
    <definedName name="Z_0A4C2D74_EA87_11DA_B6F6_00609720E0A1_.wvu.PrintArea" hidden="1">#REF!</definedName>
    <definedName name="Z_0A4C2D74_EA87_11DA_B6F6_00609720E0A1_.wvu.PrintTitles" localSheetId="0" hidden="1">#REF!</definedName>
    <definedName name="Z_0A4C2D74_EA87_11DA_B6F6_00609720E0A1_.wvu.PrintTitles" hidden="1">#REF!</definedName>
    <definedName name="Z_0A4C2D75_EA87_11DA_B6F6_00609720E0A1_.wvu.FilterData" localSheetId="0" hidden="1">#REF!</definedName>
    <definedName name="Z_0A4C2D75_EA87_11DA_B6F6_00609720E0A1_.wvu.FilterData" hidden="1">#REF!</definedName>
    <definedName name="Z_0A4C2D75_EA87_11DA_B6F6_00609720E0A1_.wvu.PrintArea" localSheetId="0" hidden="1">#REF!</definedName>
    <definedName name="Z_0A4C2D75_EA87_11DA_B6F6_00609720E0A1_.wvu.PrintArea" hidden="1">#REF!</definedName>
    <definedName name="Z_0A4C2D75_EA87_11DA_B6F6_00609720E0A1_.wvu.PrintTitles" localSheetId="0" hidden="1">#REF!</definedName>
    <definedName name="Z_0A4C2D75_EA87_11DA_B6F6_00609720E0A1_.wvu.PrintTitles" hidden="1">#REF!</definedName>
    <definedName name="Z_0A4C2D76_EA87_11DA_B6F6_00609720E0A1_.wvu.FilterData" localSheetId="0" hidden="1">#REF!</definedName>
    <definedName name="Z_0A4C2D76_EA87_11DA_B6F6_00609720E0A1_.wvu.FilterData" hidden="1">#REF!</definedName>
    <definedName name="Z_0A4C2D76_EA87_11DA_B6F6_00609720E0A1_.wvu.PrintArea" localSheetId="0" hidden="1">#REF!</definedName>
    <definedName name="Z_0A4C2D76_EA87_11DA_B6F6_00609720E0A1_.wvu.PrintArea" hidden="1">#REF!</definedName>
    <definedName name="Z_0A4C2D76_EA87_11DA_B6F6_00609720E0A1_.wvu.PrintTitles" localSheetId="0" hidden="1">#REF!</definedName>
    <definedName name="Z_0A4C2D76_EA87_11DA_B6F6_00609720E0A1_.wvu.PrintTitles" hidden="1">#REF!</definedName>
    <definedName name="Z_0E0DE1F8_394A_4093_8E74_B2A631A3A88C_.wvu.FilterData" localSheetId="0" hidden="1">#REF!</definedName>
    <definedName name="Z_0E0DE1F8_394A_4093_8E74_B2A631A3A88C_.wvu.FilterData" hidden="1">#REF!</definedName>
    <definedName name="Z_0E0DE1F8_394A_4093_8E74_B2A631A3A88C_.wvu.PrintArea" localSheetId="0" hidden="1">#REF!</definedName>
    <definedName name="Z_0E0DE1F8_394A_4093_8E74_B2A631A3A88C_.wvu.PrintArea" hidden="1">#REF!</definedName>
    <definedName name="Z_0E0DE1F8_394A_4093_8E74_B2A631A3A88C_.wvu.PrintTitles" localSheetId="0" hidden="1">#REF!</definedName>
    <definedName name="Z_0E0DE1F8_394A_4093_8E74_B2A631A3A88C_.wvu.PrintTitles" hidden="1">#REF!</definedName>
    <definedName name="Z_18C710ED_70CF_48D0_92F5_038A88335068_.wvu.FilterData" localSheetId="0" hidden="1">#REF!</definedName>
    <definedName name="Z_18C710ED_70CF_48D0_92F5_038A88335068_.wvu.FilterData" hidden="1">#REF!</definedName>
    <definedName name="Z_18C710ED_70CF_48D0_92F5_038A88335068_.wvu.PrintArea" localSheetId="0" hidden="1">#REF!</definedName>
    <definedName name="Z_18C710ED_70CF_48D0_92F5_038A88335068_.wvu.PrintArea" hidden="1">#REF!</definedName>
    <definedName name="Z_18C710ED_70CF_48D0_92F5_038A88335068_.wvu.PrintTitles" localSheetId="0" hidden="1">#REF!</definedName>
    <definedName name="Z_18C710ED_70CF_48D0_92F5_038A88335068_.wvu.PrintTitles" hidden="1">#REF!</definedName>
    <definedName name="Z_378D82E8_FE69_4712_AE73_9D578C4190DE_.wvu.FilterData" localSheetId="0" hidden="1">#REF!</definedName>
    <definedName name="Z_378D82E8_FE69_4712_AE73_9D578C4190DE_.wvu.FilterData" hidden="1">#REF!</definedName>
    <definedName name="Z_378D82E8_FE69_4712_AE73_9D578C4190DE_.wvu.PrintArea" localSheetId="0" hidden="1">#REF!</definedName>
    <definedName name="Z_378D82E8_FE69_4712_AE73_9D578C4190DE_.wvu.PrintArea" hidden="1">#REF!</definedName>
    <definedName name="Z_378D82E8_FE69_4712_AE73_9D578C4190DE_.wvu.PrintTitles" localSheetId="0" hidden="1">#REF!</definedName>
    <definedName name="Z_378D82E8_FE69_4712_AE73_9D578C4190DE_.wvu.PrintTitles" hidden="1">#REF!</definedName>
    <definedName name="Z_381FCF61_DF95_4756_B103_A1118DFFDE02_.wvu.FilterData" localSheetId="0" hidden="1">#REF!</definedName>
    <definedName name="Z_381FCF61_DF95_4756_B103_A1118DFFDE02_.wvu.FilterData" hidden="1">#REF!</definedName>
    <definedName name="Z_381FCF61_DF95_4756_B103_A1118DFFDE02_.wvu.PrintArea" localSheetId="0" hidden="1">#REF!</definedName>
    <definedName name="Z_381FCF61_DF95_4756_B103_A1118DFFDE02_.wvu.PrintArea" hidden="1">#REF!</definedName>
    <definedName name="Z_381FCF61_DF95_4756_B103_A1118DFFDE02_.wvu.PrintTitles" localSheetId="0" hidden="1">#REF!</definedName>
    <definedName name="Z_381FCF61_DF95_4756_B103_A1118DFFDE02_.wvu.PrintTitles" hidden="1">#REF!</definedName>
    <definedName name="Z_3B3C0CA1_2A9C_45FD_9823_50B200F6C0D1_.wvu.FilterData" localSheetId="0" hidden="1">#REF!</definedName>
    <definedName name="Z_3B3C0CA1_2A9C_45FD_9823_50B200F6C0D1_.wvu.FilterData" hidden="1">#REF!</definedName>
    <definedName name="Z_3B3C0CA1_2A9C_45FD_9823_50B200F6C0D1_.wvu.PrintArea" localSheetId="0" hidden="1">#REF!</definedName>
    <definedName name="Z_3B3C0CA1_2A9C_45FD_9823_50B200F6C0D1_.wvu.PrintArea" hidden="1">#REF!</definedName>
    <definedName name="Z_3B3C0CA1_2A9C_45FD_9823_50B200F6C0D1_.wvu.PrintTitles" localSheetId="0" hidden="1">#REF!</definedName>
    <definedName name="Z_3B3C0CA1_2A9C_45FD_9823_50B200F6C0D1_.wvu.PrintTitles" hidden="1">#REF!</definedName>
    <definedName name="Z_3E9430E5_6A83_435B_9E47_1B8F7E18D67C_.wvu.FilterData" localSheetId="0" hidden="1">#REF!</definedName>
    <definedName name="Z_3E9430E5_6A83_435B_9E47_1B8F7E18D67C_.wvu.FilterData" hidden="1">#REF!</definedName>
    <definedName name="Z_3E9430E5_6A83_435B_9E47_1B8F7E18D67C_.wvu.PrintArea" localSheetId="0" hidden="1">#REF!</definedName>
    <definedName name="Z_3E9430E5_6A83_435B_9E47_1B8F7E18D67C_.wvu.PrintArea" hidden="1">#REF!</definedName>
    <definedName name="Z_3E9430E5_6A83_435B_9E47_1B8F7E18D67C_.wvu.PrintTitles" localSheetId="0" hidden="1">#REF!</definedName>
    <definedName name="Z_3E9430E5_6A83_435B_9E47_1B8F7E18D67C_.wvu.PrintTitles" hidden="1">#REF!</definedName>
    <definedName name="Z_4A14CB5C_2287_4F6E_9A65_22F0A4D81D81_.wvu.FilterData" localSheetId="0" hidden="1">#REF!</definedName>
    <definedName name="Z_4A14CB5C_2287_4F6E_9A65_22F0A4D81D81_.wvu.FilterData" hidden="1">#REF!</definedName>
    <definedName name="Z_4A14CB5C_2287_4F6E_9A65_22F0A4D81D81_.wvu.PrintArea" localSheetId="0" hidden="1">#REF!</definedName>
    <definedName name="Z_4A14CB5C_2287_4F6E_9A65_22F0A4D81D81_.wvu.PrintArea" hidden="1">#REF!</definedName>
    <definedName name="Z_4A14CB5C_2287_4F6E_9A65_22F0A4D81D81_.wvu.PrintTitles" localSheetId="0" hidden="1">#REF!</definedName>
    <definedName name="Z_4A14CB5C_2287_4F6E_9A65_22F0A4D81D81_.wvu.PrintTitles" hidden="1">#REF!</definedName>
    <definedName name="Z_4BBC24C4_A093_4EC9_8AFF_49C6F602CC39_.wvu.FilterData" localSheetId="0" hidden="1">#REF!</definedName>
    <definedName name="Z_4BBC24C4_A093_4EC9_8AFF_49C6F602CC39_.wvu.FilterData" hidden="1">#REF!</definedName>
    <definedName name="Z_4BBC24C4_A093_4EC9_8AFF_49C6F602CC39_.wvu.PrintArea" localSheetId="0" hidden="1">#REF!</definedName>
    <definedName name="Z_4BBC24C4_A093_4EC9_8AFF_49C6F602CC39_.wvu.PrintArea" hidden="1">#REF!</definedName>
    <definedName name="Z_4BBC24C4_A093_4EC9_8AFF_49C6F602CC39_.wvu.PrintTitles" localSheetId="0" hidden="1">#REF!</definedName>
    <definedName name="Z_4BBC24C4_A093_4EC9_8AFF_49C6F602CC39_.wvu.PrintTitles" hidden="1">#REF!</definedName>
    <definedName name="Z_504A8F9D_2C46_439E_975A_DF1C1FA56E7B_.wvu.FilterData" localSheetId="0" hidden="1">#REF!</definedName>
    <definedName name="Z_504A8F9D_2C46_439E_975A_DF1C1FA56E7B_.wvu.FilterData" hidden="1">#REF!</definedName>
    <definedName name="Z_504A8F9D_2C46_439E_975A_DF1C1FA56E7B_.wvu.PrintArea" localSheetId="0" hidden="1">#REF!</definedName>
    <definedName name="Z_504A8F9D_2C46_439E_975A_DF1C1FA56E7B_.wvu.PrintArea" hidden="1">#REF!</definedName>
    <definedName name="Z_504A8F9D_2C46_439E_975A_DF1C1FA56E7B_.wvu.PrintTitles" localSheetId="0" hidden="1">#REF!</definedName>
    <definedName name="Z_504A8F9D_2C46_439E_975A_DF1C1FA56E7B_.wvu.PrintTitles" hidden="1">#REF!</definedName>
    <definedName name="Z_653348E7_CDAD_4F62_A236_641A4BB6425A_.wvu.FilterData" localSheetId="0" hidden="1">#REF!</definedName>
    <definedName name="Z_653348E7_CDAD_4F62_A236_641A4BB6425A_.wvu.FilterData" hidden="1">#REF!</definedName>
    <definedName name="Z_653348E7_CDAD_4F62_A236_641A4BB6425A_.wvu.PrintArea" localSheetId="0" hidden="1">#REF!</definedName>
    <definedName name="Z_653348E7_CDAD_4F62_A236_641A4BB6425A_.wvu.PrintArea" hidden="1">#REF!</definedName>
    <definedName name="Z_653348E7_CDAD_4F62_A236_641A4BB6425A_.wvu.PrintTitles" localSheetId="0" hidden="1">#REF!</definedName>
    <definedName name="Z_653348E7_CDAD_4F62_A236_641A4BB6425A_.wvu.PrintTitles" hidden="1">#REF!</definedName>
    <definedName name="Z_68C48519_C8C2_4287_96F6_0F561F815CE8_.wvu.FilterData" localSheetId="0" hidden="1">#REF!</definedName>
    <definedName name="Z_68C48519_C8C2_4287_96F6_0F561F815CE8_.wvu.FilterData" hidden="1">#REF!</definedName>
    <definedName name="Z_68C48519_C8C2_4287_96F6_0F561F815CE8_.wvu.PrintArea" localSheetId="0" hidden="1">#REF!</definedName>
    <definedName name="Z_68C48519_C8C2_4287_96F6_0F561F815CE8_.wvu.PrintArea" hidden="1">#REF!</definedName>
    <definedName name="Z_68C48519_C8C2_4287_96F6_0F561F815CE8_.wvu.PrintTitles" localSheetId="0" hidden="1">#REF!</definedName>
    <definedName name="Z_68C48519_C8C2_4287_96F6_0F561F815CE8_.wvu.PrintTitles" hidden="1">#REF!</definedName>
    <definedName name="Z_6BA141F2_E104_11DA_B6F6_00609720E0A1_.wvu.FilterData" localSheetId="0" hidden="1">#REF!</definedName>
    <definedName name="Z_6BA141F2_E104_11DA_B6F6_00609720E0A1_.wvu.FilterData" hidden="1">#REF!</definedName>
    <definedName name="Z_6BA141F2_E104_11DA_B6F6_00609720E0A1_.wvu.PrintArea" localSheetId="0" hidden="1">#REF!</definedName>
    <definedName name="Z_6BA141F2_E104_11DA_B6F6_00609720E0A1_.wvu.PrintArea" hidden="1">#REF!</definedName>
    <definedName name="Z_6BA141F2_E104_11DA_B6F6_00609720E0A1_.wvu.PrintTitles" localSheetId="0" hidden="1">#REF!</definedName>
    <definedName name="Z_6BA141F2_E104_11DA_B6F6_00609720E0A1_.wvu.PrintTitles" hidden="1">#REF!</definedName>
    <definedName name="Z_6BA141F3_E104_11DA_B6F6_00609720E0A1_.wvu.FilterData" localSheetId="0" hidden="1">#REF!</definedName>
    <definedName name="Z_6BA141F3_E104_11DA_B6F6_00609720E0A1_.wvu.FilterData" hidden="1">#REF!</definedName>
    <definedName name="Z_6BA141F3_E104_11DA_B6F6_00609720E0A1_.wvu.PrintArea" localSheetId="0" hidden="1">#REF!</definedName>
    <definedName name="Z_6BA141F3_E104_11DA_B6F6_00609720E0A1_.wvu.PrintArea" hidden="1">#REF!</definedName>
    <definedName name="Z_6BA141F3_E104_11DA_B6F6_00609720E0A1_.wvu.PrintTitles" localSheetId="0" hidden="1">#REF!</definedName>
    <definedName name="Z_6BA141F3_E104_11DA_B6F6_00609720E0A1_.wvu.PrintTitles" hidden="1">#REF!</definedName>
    <definedName name="Z_6BA141F4_E104_11DA_B6F6_00609720E0A1_.wvu.FilterData" localSheetId="0" hidden="1">#REF!</definedName>
    <definedName name="Z_6BA141F4_E104_11DA_B6F6_00609720E0A1_.wvu.FilterData" hidden="1">#REF!</definedName>
    <definedName name="Z_6BA141F4_E104_11DA_B6F6_00609720E0A1_.wvu.PrintArea" localSheetId="0" hidden="1">#REF!</definedName>
    <definedName name="Z_6BA141F4_E104_11DA_B6F6_00609720E0A1_.wvu.PrintArea" hidden="1">#REF!</definedName>
    <definedName name="Z_6BA141F4_E104_11DA_B6F6_00609720E0A1_.wvu.PrintTitles" localSheetId="0" hidden="1">#REF!</definedName>
    <definedName name="Z_6BA141F4_E104_11DA_B6F6_00609720E0A1_.wvu.PrintTitles" hidden="1">#REF!</definedName>
    <definedName name="Z_6BA141F5_E104_11DA_B6F6_00609720E0A1_.wvu.FilterData" localSheetId="0" hidden="1">#REF!</definedName>
    <definedName name="Z_6BA141F5_E104_11DA_B6F6_00609720E0A1_.wvu.FilterData" hidden="1">#REF!</definedName>
    <definedName name="Z_6BA141F5_E104_11DA_B6F6_00609720E0A1_.wvu.PrintArea" localSheetId="0" hidden="1">#REF!</definedName>
    <definedName name="Z_6BA141F5_E104_11DA_B6F6_00609720E0A1_.wvu.PrintArea" hidden="1">#REF!</definedName>
    <definedName name="Z_6BA141F5_E104_11DA_B6F6_00609720E0A1_.wvu.PrintTitles" localSheetId="0" hidden="1">#REF!</definedName>
    <definedName name="Z_6BA141F5_E104_11DA_B6F6_00609720E0A1_.wvu.PrintTitles" hidden="1">#REF!</definedName>
    <definedName name="Z_6BA141F6_E104_11DA_B6F6_00609720E0A1_.wvu.FilterData" localSheetId="0" hidden="1">#REF!</definedName>
    <definedName name="Z_6BA141F6_E104_11DA_B6F6_00609720E0A1_.wvu.FilterData" hidden="1">#REF!</definedName>
    <definedName name="Z_6BA141F6_E104_11DA_B6F6_00609720E0A1_.wvu.PrintArea" localSheetId="0" hidden="1">#REF!</definedName>
    <definedName name="Z_6BA141F6_E104_11DA_B6F6_00609720E0A1_.wvu.PrintArea" hidden="1">#REF!</definedName>
    <definedName name="Z_6BA141F6_E104_11DA_B6F6_00609720E0A1_.wvu.PrintTitles" localSheetId="0" hidden="1">#REF!</definedName>
    <definedName name="Z_6BA141F6_E104_11DA_B6F6_00609720E0A1_.wvu.PrintTitles" hidden="1">#REF!</definedName>
    <definedName name="Z_726673D2_C579_4EF3_83C7_45DC3792EA6A_.wvu.FilterData" localSheetId="0" hidden="1">#REF!</definedName>
    <definedName name="Z_726673D2_C579_4EF3_83C7_45DC3792EA6A_.wvu.FilterData" hidden="1">#REF!</definedName>
    <definedName name="Z_726673D2_C579_4EF3_83C7_45DC3792EA6A_.wvu.PrintArea" localSheetId="0" hidden="1">#REF!</definedName>
    <definedName name="Z_726673D2_C579_4EF3_83C7_45DC3792EA6A_.wvu.PrintArea" hidden="1">#REF!</definedName>
    <definedName name="Z_726673D2_C579_4EF3_83C7_45DC3792EA6A_.wvu.PrintTitles" localSheetId="0" hidden="1">#REF!</definedName>
    <definedName name="Z_726673D2_C579_4EF3_83C7_45DC3792EA6A_.wvu.PrintTitles" hidden="1">#REF!</definedName>
    <definedName name="Z_729969D8_DFDA_47B9_ADA2_E05CF62B3DEF_.wvu.FilterData" localSheetId="0" hidden="1">#REF!</definedName>
    <definedName name="Z_729969D8_DFDA_47B9_ADA2_E05CF62B3DEF_.wvu.FilterData" hidden="1">#REF!</definedName>
    <definedName name="Z_729969D8_DFDA_47B9_ADA2_E05CF62B3DEF_.wvu.PrintArea" localSheetId="0" hidden="1">#REF!</definedName>
    <definedName name="Z_729969D8_DFDA_47B9_ADA2_E05CF62B3DEF_.wvu.PrintArea" hidden="1">#REF!</definedName>
    <definedName name="Z_729969D8_DFDA_47B9_ADA2_E05CF62B3DEF_.wvu.PrintTitles" localSheetId="0" hidden="1">#REF!</definedName>
    <definedName name="Z_729969D8_DFDA_47B9_ADA2_E05CF62B3DEF_.wvu.PrintTitles" hidden="1">#REF!</definedName>
    <definedName name="Z_75EDDC88_CA8C_4671_911D_25D74F37EC47_.wvu.FilterData" localSheetId="0" hidden="1">#REF!</definedName>
    <definedName name="Z_75EDDC88_CA8C_4671_911D_25D74F37EC47_.wvu.FilterData" hidden="1">#REF!</definedName>
    <definedName name="Z_75EDDC88_CA8C_4671_911D_25D74F37EC47_.wvu.PrintArea" localSheetId="0" hidden="1">#REF!</definedName>
    <definedName name="Z_75EDDC88_CA8C_4671_911D_25D74F37EC47_.wvu.PrintArea" hidden="1">#REF!</definedName>
    <definedName name="Z_75EDDC88_CA8C_4671_911D_25D74F37EC47_.wvu.PrintTitles" localSheetId="0" hidden="1">#REF!</definedName>
    <definedName name="Z_75EDDC88_CA8C_4671_911D_25D74F37EC47_.wvu.PrintTitles" hidden="1">#REF!</definedName>
    <definedName name="Z_80573755_2D8B_4158_BD3A_CC331B950748_.wvu.FilterData" localSheetId="0" hidden="1">#REF!</definedName>
    <definedName name="Z_80573755_2D8B_4158_BD3A_CC331B950748_.wvu.FilterData" hidden="1">#REF!</definedName>
    <definedName name="Z_80573755_2D8B_4158_BD3A_CC331B950748_.wvu.PrintArea" localSheetId="0" hidden="1">#REF!</definedName>
    <definedName name="Z_80573755_2D8B_4158_BD3A_CC331B950748_.wvu.PrintArea" hidden="1">#REF!</definedName>
    <definedName name="Z_80573755_2D8B_4158_BD3A_CC331B950748_.wvu.PrintTitles" localSheetId="0" hidden="1">#REF!</definedName>
    <definedName name="Z_80573755_2D8B_4158_BD3A_CC331B950748_.wvu.PrintTitles" hidden="1">#REF!</definedName>
    <definedName name="Z_9C7B0D6D_4DDE_4C72_B23F_2E183F63ECB1_.wvu.FilterData" localSheetId="0" hidden="1">#REF!</definedName>
    <definedName name="Z_9C7B0D6D_4DDE_4C72_B23F_2E183F63ECB1_.wvu.FilterData" hidden="1">#REF!</definedName>
    <definedName name="Z_9C7B0D6D_4DDE_4C72_B23F_2E183F63ECB1_.wvu.PrintArea" localSheetId="0" hidden="1">#REF!</definedName>
    <definedName name="Z_9C7B0D6D_4DDE_4C72_B23F_2E183F63ECB1_.wvu.PrintArea" hidden="1">#REF!</definedName>
    <definedName name="Z_9C7B0D6D_4DDE_4C72_B23F_2E183F63ECB1_.wvu.PrintTitles" localSheetId="0" hidden="1">#REF!</definedName>
    <definedName name="Z_9C7B0D6D_4DDE_4C72_B23F_2E183F63ECB1_.wvu.PrintTitles" hidden="1">#REF!</definedName>
    <definedName name="Z_9C8B6436_249F_426A_96DC_EEE5E7CB7D1B_.wvu.FilterData" localSheetId="0" hidden="1">#REF!</definedName>
    <definedName name="Z_9C8B6436_249F_426A_96DC_EEE5E7CB7D1B_.wvu.FilterData" hidden="1">#REF!</definedName>
    <definedName name="Z_9C8B6436_249F_426A_96DC_EEE5E7CB7D1B_.wvu.PrintArea" localSheetId="0" hidden="1">#REF!</definedName>
    <definedName name="Z_9C8B6436_249F_426A_96DC_EEE5E7CB7D1B_.wvu.PrintArea" hidden="1">#REF!</definedName>
    <definedName name="Z_9C8B6436_249F_426A_96DC_EEE5E7CB7D1B_.wvu.PrintTitles" localSheetId="0" hidden="1">#REF!</definedName>
    <definedName name="Z_9C8B6436_249F_426A_96DC_EEE5E7CB7D1B_.wvu.PrintTitles" hidden="1">#REF!</definedName>
    <definedName name="Z_9FCFD0D5_270B_4F36_B422_02EF7A3700B8_.wvu.FilterData" localSheetId="0" hidden="1">#REF!</definedName>
    <definedName name="Z_9FCFD0D5_270B_4F36_B422_02EF7A3700B8_.wvu.FilterData" hidden="1">#REF!</definedName>
    <definedName name="Z_9FCFD0D5_270B_4F36_B422_02EF7A3700B8_.wvu.PrintArea" localSheetId="0" hidden="1">#REF!</definedName>
    <definedName name="Z_9FCFD0D5_270B_4F36_B422_02EF7A3700B8_.wvu.PrintArea" hidden="1">#REF!</definedName>
    <definedName name="Z_9FCFD0D5_270B_4F36_B422_02EF7A3700B8_.wvu.PrintTitles" localSheetId="0" hidden="1">#REF!</definedName>
    <definedName name="Z_9FCFD0D5_270B_4F36_B422_02EF7A3700B8_.wvu.PrintTitles" hidden="1">#REF!</definedName>
    <definedName name="Z_9FE8FF3F_4486_44D6_9AFB_43CC5B824BF9_.wvu.FilterData" localSheetId="0" hidden="1">#REF!</definedName>
    <definedName name="Z_9FE8FF3F_4486_44D6_9AFB_43CC5B824BF9_.wvu.FilterData" hidden="1">#REF!</definedName>
    <definedName name="Z_9FE8FF3F_4486_44D6_9AFB_43CC5B824BF9_.wvu.PrintArea" localSheetId="0" hidden="1">#REF!</definedName>
    <definedName name="Z_9FE8FF3F_4486_44D6_9AFB_43CC5B824BF9_.wvu.PrintArea" hidden="1">#REF!</definedName>
    <definedName name="Z_9FE8FF3F_4486_44D6_9AFB_43CC5B824BF9_.wvu.PrintTitles" localSheetId="0" hidden="1">#REF!</definedName>
    <definedName name="Z_9FE8FF3F_4486_44D6_9AFB_43CC5B824BF9_.wvu.PrintTitles" hidden="1">#REF!</definedName>
    <definedName name="Z_A3DE26BA_CF48_4654_9BE9_FAEB3C301C95_.wvu.FilterData" localSheetId="0" hidden="1">#REF!</definedName>
    <definedName name="Z_A3DE26BA_CF48_4654_9BE9_FAEB3C301C95_.wvu.FilterData" hidden="1">#REF!</definedName>
    <definedName name="Z_A3DE26BA_CF48_4654_9BE9_FAEB3C301C95_.wvu.PrintArea" localSheetId="0" hidden="1">#REF!</definedName>
    <definedName name="Z_A3DE26BA_CF48_4654_9BE9_FAEB3C301C95_.wvu.PrintArea" hidden="1">#REF!</definedName>
    <definedName name="Z_A3DE26BA_CF48_4654_9BE9_FAEB3C301C95_.wvu.PrintTitles" localSheetId="0" hidden="1">#REF!</definedName>
    <definedName name="Z_A3DE26BA_CF48_4654_9BE9_FAEB3C301C95_.wvu.PrintTitles" hidden="1">#REF!</definedName>
    <definedName name="Z_AAA1DD33_F1E3_423A_B1F2_E8567F4D95A5_.wvu.FilterData" localSheetId="0" hidden="1">#REF!</definedName>
    <definedName name="Z_AAA1DD33_F1E3_423A_B1F2_E8567F4D95A5_.wvu.FilterData" hidden="1">#REF!</definedName>
    <definedName name="Z_AAA1DD33_F1E3_423A_B1F2_E8567F4D95A5_.wvu.PrintArea" localSheetId="0" hidden="1">#REF!</definedName>
    <definedName name="Z_AAA1DD33_F1E3_423A_B1F2_E8567F4D95A5_.wvu.PrintArea" hidden="1">#REF!</definedName>
    <definedName name="Z_AAA1DD33_F1E3_423A_B1F2_E8567F4D95A5_.wvu.PrintTitles" localSheetId="0" hidden="1">#REF!</definedName>
    <definedName name="Z_AAA1DD33_F1E3_423A_B1F2_E8567F4D95A5_.wvu.PrintTitles" hidden="1">#REF!</definedName>
    <definedName name="Z_B4899972_EBDC_11DA_B6F6_00609720E0A1_.wvu.FilterData" localSheetId="0" hidden="1">#REF!</definedName>
    <definedName name="Z_B4899972_EBDC_11DA_B6F6_00609720E0A1_.wvu.FilterData" hidden="1">#REF!</definedName>
    <definedName name="Z_B4899972_EBDC_11DA_B6F6_00609720E0A1_.wvu.PrintArea" localSheetId="0" hidden="1">#REF!</definedName>
    <definedName name="Z_B4899972_EBDC_11DA_B6F6_00609720E0A1_.wvu.PrintArea" hidden="1">#REF!</definedName>
    <definedName name="Z_B4899972_EBDC_11DA_B6F6_00609720E0A1_.wvu.PrintTitles" localSheetId="0" hidden="1">#REF!</definedName>
    <definedName name="Z_B4899972_EBDC_11DA_B6F6_00609720E0A1_.wvu.PrintTitles" hidden="1">#REF!</definedName>
    <definedName name="Z_B4899973_EBDC_11DA_B6F6_00609720E0A1_.wvu.FilterData" localSheetId="0" hidden="1">#REF!</definedName>
    <definedName name="Z_B4899973_EBDC_11DA_B6F6_00609720E0A1_.wvu.FilterData" hidden="1">#REF!</definedName>
    <definedName name="Z_B4899973_EBDC_11DA_B6F6_00609720E0A1_.wvu.PrintArea" localSheetId="0" hidden="1">#REF!</definedName>
    <definedName name="Z_B4899973_EBDC_11DA_B6F6_00609720E0A1_.wvu.PrintArea" hidden="1">#REF!</definedName>
    <definedName name="Z_B4899973_EBDC_11DA_B6F6_00609720E0A1_.wvu.PrintTitles" localSheetId="0" hidden="1">#REF!</definedName>
    <definedName name="Z_B4899973_EBDC_11DA_B6F6_00609720E0A1_.wvu.PrintTitles" hidden="1">#REF!</definedName>
    <definedName name="Z_B4899974_EBDC_11DA_B6F6_00609720E0A1_.wvu.FilterData" localSheetId="0" hidden="1">#REF!</definedName>
    <definedName name="Z_B4899974_EBDC_11DA_B6F6_00609720E0A1_.wvu.FilterData" hidden="1">#REF!</definedName>
    <definedName name="Z_B4899974_EBDC_11DA_B6F6_00609720E0A1_.wvu.PrintArea" localSheetId="0" hidden="1">#REF!</definedName>
    <definedName name="Z_B4899974_EBDC_11DA_B6F6_00609720E0A1_.wvu.PrintArea" hidden="1">#REF!</definedName>
    <definedName name="Z_B4899974_EBDC_11DA_B6F6_00609720E0A1_.wvu.PrintTitles" localSheetId="0" hidden="1">#REF!</definedName>
    <definedName name="Z_B4899974_EBDC_11DA_B6F6_00609720E0A1_.wvu.PrintTitles" hidden="1">#REF!</definedName>
    <definedName name="Z_B4899975_EBDC_11DA_B6F6_00609720E0A1_.wvu.FilterData" localSheetId="0" hidden="1">#REF!</definedName>
    <definedName name="Z_B4899975_EBDC_11DA_B6F6_00609720E0A1_.wvu.FilterData" hidden="1">#REF!</definedName>
    <definedName name="Z_B4899975_EBDC_11DA_B6F6_00609720E0A1_.wvu.PrintArea" localSheetId="0" hidden="1">#REF!</definedName>
    <definedName name="Z_B4899975_EBDC_11DA_B6F6_00609720E0A1_.wvu.PrintArea" hidden="1">#REF!</definedName>
    <definedName name="Z_B4899975_EBDC_11DA_B6F6_00609720E0A1_.wvu.PrintTitles" localSheetId="0" hidden="1">#REF!</definedName>
    <definedName name="Z_B4899975_EBDC_11DA_B6F6_00609720E0A1_.wvu.PrintTitles" hidden="1">#REF!</definedName>
    <definedName name="Z_B4899976_EBDC_11DA_B6F6_00609720E0A1_.wvu.FilterData" localSheetId="0" hidden="1">#REF!</definedName>
    <definedName name="Z_B4899976_EBDC_11DA_B6F6_00609720E0A1_.wvu.FilterData" hidden="1">#REF!</definedName>
    <definedName name="Z_B4899976_EBDC_11DA_B6F6_00609720E0A1_.wvu.PrintArea" localSheetId="0" hidden="1">#REF!</definedName>
    <definedName name="Z_B4899976_EBDC_11DA_B6F6_00609720E0A1_.wvu.PrintArea" hidden="1">#REF!</definedName>
    <definedName name="Z_B4899976_EBDC_11DA_B6F6_00609720E0A1_.wvu.PrintTitles" localSheetId="0" hidden="1">#REF!</definedName>
    <definedName name="Z_B4899976_EBDC_11DA_B6F6_00609720E0A1_.wvu.PrintTitles" hidden="1">#REF!</definedName>
    <definedName name="Z_C24E6469_C4CC_430B_8814_72DD019DF2C8_.wvu.FilterData" localSheetId="0" hidden="1">#REF!</definedName>
    <definedName name="Z_C24E6469_C4CC_430B_8814_72DD019DF2C8_.wvu.FilterData" hidden="1">#REF!</definedName>
    <definedName name="Z_C24E6469_C4CC_430B_8814_72DD019DF2C8_.wvu.PrintArea" localSheetId="0" hidden="1">#REF!</definedName>
    <definedName name="Z_C24E6469_C4CC_430B_8814_72DD019DF2C8_.wvu.PrintArea" hidden="1">#REF!</definedName>
    <definedName name="Z_C24E6469_C4CC_430B_8814_72DD019DF2C8_.wvu.PrintTitles" localSheetId="0" hidden="1">#REF!</definedName>
    <definedName name="Z_C24E6469_C4CC_430B_8814_72DD019DF2C8_.wvu.PrintTitles" hidden="1">#REF!</definedName>
    <definedName name="Z_CA61CA57_E7CE_4A4D_974A_F3124BCA2797_.wvu.FilterData" localSheetId="0" hidden="1">#REF!</definedName>
    <definedName name="Z_CA61CA57_E7CE_4A4D_974A_F3124BCA2797_.wvu.FilterData" hidden="1">#REF!</definedName>
    <definedName name="Z_CA61CA57_E7CE_4A4D_974A_F3124BCA2797_.wvu.PrintArea" localSheetId="0" hidden="1">#REF!</definedName>
    <definedName name="Z_CA61CA57_E7CE_4A4D_974A_F3124BCA2797_.wvu.PrintArea" hidden="1">#REF!</definedName>
    <definedName name="Z_CA61CA57_E7CE_4A4D_974A_F3124BCA2797_.wvu.PrintTitles" localSheetId="0" hidden="1">#REF!</definedName>
    <definedName name="Z_CA61CA57_E7CE_4A4D_974A_F3124BCA2797_.wvu.PrintTitles" hidden="1">#REF!</definedName>
    <definedName name="Z_DA4D5A8F_12FA_42F5_A8BB_526600E97433_.wvu.FilterData" localSheetId="0" hidden="1">#REF!</definedName>
    <definedName name="Z_DA4D5A8F_12FA_42F5_A8BB_526600E97433_.wvu.FilterData" hidden="1">#REF!</definedName>
    <definedName name="Z_DA4D5A8F_12FA_42F5_A8BB_526600E97433_.wvu.PrintArea" localSheetId="0" hidden="1">#REF!</definedName>
    <definedName name="Z_DA4D5A8F_12FA_42F5_A8BB_526600E97433_.wvu.PrintArea" hidden="1">#REF!</definedName>
    <definedName name="Z_DA4D5A8F_12FA_42F5_A8BB_526600E97433_.wvu.PrintTitles" localSheetId="0" hidden="1">#REF!</definedName>
    <definedName name="Z_DA4D5A8F_12FA_42F5_A8BB_526600E97433_.wvu.PrintTitles" hidden="1">#REF!</definedName>
    <definedName name="Z_DFB4C5EB_A8D3_475E_B627_EA98F95F9220_.wvu.FilterData" localSheetId="0" hidden="1">#REF!</definedName>
    <definedName name="Z_DFB4C5EB_A8D3_475E_B627_EA98F95F9220_.wvu.FilterData" hidden="1">#REF!</definedName>
    <definedName name="Z_DFB4C5EB_A8D3_475E_B627_EA98F95F9220_.wvu.PrintArea" localSheetId="0" hidden="1">#REF!</definedName>
    <definedName name="Z_DFB4C5EB_A8D3_475E_B627_EA98F95F9220_.wvu.PrintArea" hidden="1">#REF!</definedName>
    <definedName name="Z_DFB4C5EB_A8D3_475E_B627_EA98F95F9220_.wvu.PrintTitles" localSheetId="0" hidden="1">#REF!</definedName>
    <definedName name="Z_DFB4C5EB_A8D3_475E_B627_EA98F95F9220_.wvu.PrintTitles" hidden="1">#REF!</definedName>
    <definedName name="Z_F2B990A1_57B3_4766_8C3D_4D3A5265BAEF_.wvu.FilterData" localSheetId="0" hidden="1">#REF!</definedName>
    <definedName name="Z_F2B990A1_57B3_4766_8C3D_4D3A5265BAEF_.wvu.FilterData" hidden="1">#REF!</definedName>
    <definedName name="Z_F2B990A1_57B3_4766_8C3D_4D3A5265BAEF_.wvu.PrintArea" localSheetId="0" hidden="1">#REF!</definedName>
    <definedName name="Z_F2B990A1_57B3_4766_8C3D_4D3A5265BAEF_.wvu.PrintArea" hidden="1">#REF!</definedName>
    <definedName name="Z_F2B990A1_57B3_4766_8C3D_4D3A5265BAEF_.wvu.PrintTitles" localSheetId="0" hidden="1">#REF!</definedName>
    <definedName name="Z_F2B990A1_57B3_4766_8C3D_4D3A5265BAEF_.wvu.PrintTitles" hidden="1">#REF!</definedName>
    <definedName name="Z_F9482E1F_92B8_43D8_949A_7DDCF2E63A19_.wvu.FilterData" localSheetId="0" hidden="1">#REF!</definedName>
    <definedName name="Z_F9482E1F_92B8_43D8_949A_7DDCF2E63A19_.wvu.FilterData" hidden="1">#REF!</definedName>
    <definedName name="Z_F9482E1F_92B8_43D8_949A_7DDCF2E63A19_.wvu.PrintArea" localSheetId="0" hidden="1">#REF!</definedName>
    <definedName name="Z_F9482E1F_92B8_43D8_949A_7DDCF2E63A19_.wvu.PrintArea" hidden="1">#REF!</definedName>
    <definedName name="Z_F9482E1F_92B8_43D8_949A_7DDCF2E63A19_.wvu.PrintTitles" localSheetId="0" hidden="1">#REF!</definedName>
    <definedName name="Z_F9482E1F_92B8_43D8_949A_7DDCF2E63A19_.wvu.PrintTitles" hidden="1">#REF!</definedName>
    <definedName name="zapata" localSheetId="0">#REF!</definedName>
    <definedName name="zapata">#REF!</definedName>
    <definedName name="ZAPATAS" localSheetId="0">#REF!</definedName>
    <definedName name="ZAPATAS">#REF!</definedName>
    <definedName name="zc" localSheetId="0">#REF!</definedName>
    <definedName name="zc">#REF!</definedName>
    <definedName name="ZCXCX" localSheetId="0" hidden="1">#REF!</definedName>
    <definedName name="ZCXCX" hidden="1">#REF!</definedName>
    <definedName name="ZCXF" localSheetId="0" hidden="1">#REF!</definedName>
    <definedName name="ZCXF" hidden="1">#REF!</definedName>
    <definedName name="zd" localSheetId="0">#REF!</definedName>
    <definedName name="zd">#REF!</definedName>
    <definedName name="zdr" localSheetId="0">#REF!</definedName>
    <definedName name="zdr">#REF!</definedName>
    <definedName name="zx" localSheetId="0">#REF!</definedName>
    <definedName name="zx">#REF!</definedName>
    <definedName name="ZXC" localSheetId="0" hidden="1">#REF!</definedName>
    <definedName name="ZXC" hidden="1">#REF!</definedName>
    <definedName name="ZXCX" localSheetId="0" hidden="1">#REF!</definedName>
    <definedName name="ZXCX" hidden="1">#REF!</definedName>
    <definedName name="ZXCXCXZCZ" localSheetId="0" hidden="1">#REF!</definedName>
    <definedName name="ZXCXCXZCZ" hidden="1">#REF!</definedName>
    <definedName name="ZXCXX" localSheetId="0" hidden="1">#REF!</definedName>
    <definedName name="ZXCXX" hidden="1">#REF!</definedName>
    <definedName name="ZXCZC" localSheetId="0" hidden="1">#REF!</definedName>
    <definedName name="ZXCZC" hidden="1">#REF!</definedName>
    <definedName name="ZXCZXD" localSheetId="0" hidden="1">#REF!</definedName>
    <definedName name="ZXCZXD" hidden="1">#REF!</definedName>
    <definedName name="ZXZ" localSheetId="0" hidden="1">#REF!</definedName>
    <definedName name="ZXZ" hidden="1">#REF!</definedName>
    <definedName name="ZXZXC" localSheetId="0" hidden="1">#REF!</definedName>
    <definedName name="ZXZXC" hidden="1">#REF!</definedName>
    <definedName name="zz" localSheetId="0">#REF!</definedName>
    <definedName name="zz">#REF!</definedName>
    <definedName name="ZZX" localSheetId="0" hidden="1">#REF!</definedName>
    <definedName name="ZZX" hidden="1">#REF!</definedName>
    <definedName name="ZZZZZZZZZZZ" localSheetId="0">[6]!ERR</definedName>
    <definedName name="ZZZZZZZZZZZ">[6]!ERR</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52" i="7" l="1"/>
  <c r="G51" i="7"/>
  <c r="G50" i="7"/>
  <c r="G49" i="7"/>
  <c r="G48" i="7"/>
  <c r="G47" i="7"/>
  <c r="G46" i="7"/>
  <c r="G45" i="7"/>
  <c r="G44" i="7"/>
  <c r="G43" i="7"/>
  <c r="G42" i="7"/>
  <c r="G39" i="7"/>
  <c r="G40" i="7" s="1"/>
  <c r="G36" i="7"/>
  <c r="G35" i="7"/>
  <c r="G34" i="7"/>
  <c r="G33" i="7"/>
  <c r="G32" i="7"/>
  <c r="G31" i="7"/>
  <c r="G30" i="7"/>
  <c r="G29" i="7"/>
  <c r="G28" i="7"/>
  <c r="G27" i="7"/>
  <c r="G26" i="7"/>
  <c r="G25" i="7"/>
  <c r="G24" i="7"/>
  <c r="G23" i="7"/>
  <c r="G20" i="7"/>
  <c r="G19" i="7"/>
  <c r="G18" i="7"/>
  <c r="G17" i="7"/>
  <c r="G14" i="7"/>
  <c r="G13" i="7"/>
  <c r="G12" i="7"/>
  <c r="G11" i="7"/>
  <c r="G10" i="7"/>
  <c r="G53" i="7" l="1"/>
  <c r="G37" i="7"/>
  <c r="G21" i="7"/>
  <c r="G15" i="7"/>
  <c r="G54" i="7" l="1"/>
  <c r="H54" i="7" l="1"/>
</calcChain>
</file>

<file path=xl/sharedStrings.xml><?xml version="1.0" encoding="utf-8"?>
<sst xmlns="http://schemas.openxmlformats.org/spreadsheetml/2006/main" count="131" uniqueCount="97">
  <si>
    <t>INSTITUTO DE DEPORTE Y RECREACIÓN DEL META</t>
  </si>
  <si>
    <t>PROCESO DE GESTIÓN ESTRÁTEGICA</t>
  </si>
  <si>
    <t>Ítem</t>
  </si>
  <si>
    <t>Descripción</t>
  </si>
  <si>
    <t>Valor total</t>
  </si>
  <si>
    <t>PISCINAS OLIMPICAS</t>
  </si>
  <si>
    <t>Administración</t>
  </si>
  <si>
    <t xml:space="preserve">Imprevistos </t>
  </si>
  <si>
    <t>Utilidad</t>
  </si>
  <si>
    <t>UND</t>
  </si>
  <si>
    <t>Unidad</t>
  </si>
  <si>
    <t>Cantidad</t>
  </si>
  <si>
    <t>Valor Unitario</t>
  </si>
  <si>
    <t>AIM</t>
  </si>
  <si>
    <t>ML</t>
  </si>
  <si>
    <t>I</t>
  </si>
  <si>
    <t>M2</t>
  </si>
  <si>
    <t>SUBTOTAL</t>
  </si>
  <si>
    <t>COLISEO ALVARO MESA AMAYA</t>
  </si>
  <si>
    <t>II</t>
  </si>
  <si>
    <t>COLISEO GERMAN GARCIA GARCIA</t>
  </si>
  <si>
    <t>III</t>
  </si>
  <si>
    <t>3.1</t>
  </si>
  <si>
    <t>3.2</t>
  </si>
  <si>
    <t>3.3</t>
  </si>
  <si>
    <t>3.4</t>
  </si>
  <si>
    <t>3.5</t>
  </si>
  <si>
    <t>3.6</t>
  </si>
  <si>
    <t>3.7</t>
  </si>
  <si>
    <t>3.8</t>
  </si>
  <si>
    <t>3.9</t>
  </si>
  <si>
    <t>3.10</t>
  </si>
  <si>
    <t>3.11</t>
  </si>
  <si>
    <t>3.12</t>
  </si>
  <si>
    <t>3.13</t>
  </si>
  <si>
    <t>3.14</t>
  </si>
  <si>
    <t>SUMINISTRO E INSTALACION DE ELECTROBOMBAS GS POTENCIA 20 HP- SUCCION 4" - DESCARGA 3" - VOLTAJE 220/440 -ALTURA MAXIMA 40 MTS - CAUDAL 622 GPM - 2488 LPM APROX</t>
  </si>
  <si>
    <t xml:space="preserve">SUMINISTRO E INSTALACION DE GUARDAMOTOR 20HP TRIFAS </t>
  </si>
  <si>
    <t xml:space="preserve">MANTENIMIENTO DE TABLEROS ELECTRICOS CON DIAGNOSTICO Y TERMOGRAFÍA </t>
  </si>
  <si>
    <t>SUMINISTRO E INTALACIÓN DE CAPACITOR DE POTENCIA SIEMES PHICAP MKP 220 V</t>
  </si>
  <si>
    <t>SUMINISTRO E INSTALACIÓN DE TABLERO DE CONDENSADORES DE 1000KV</t>
  </si>
  <si>
    <t>SUMINISTRO E INSTALACION LAMPARA LED INDUSTRIAL HIGN BAY 200W LUZ DIA GC 101 ST ALTO DESEMPEÑO</t>
  </si>
  <si>
    <t>SUMINISTRO E INSTALACION DE REFLECTOR ESTADIO LED 800W</t>
  </si>
  <si>
    <t>SISTEMA DE AIRE ACONDICIONADO TIPO SPLIT TECNOLOGIA INVERTER DE 12000 BTU 220V. INCLUYE UNIDAD INTERIOR, UNIDAD EXTERIOR Y KIT DE INSTALACIÓN COMPLETO, SUMINISTRO E INSTALACIÓN.</t>
  </si>
  <si>
    <t>REHABILITACION Y PUESTA EN MARCHA DE EQUIPO ASCENSORES SEGÚN ESPECIFICACION TECNICA.</t>
  </si>
  <si>
    <t xml:space="preserve">LIMPIEZA DE VIGA CANAL </t>
  </si>
  <si>
    <t xml:space="preserve">IMPERMEABILIZACION DE VIGA CANAL </t>
  </si>
  <si>
    <t>DESMONTE DE TEJA PLASTICA Y/O DE ZINC. INCLUYE TRASLADO HASTA SITIO DE CARGUE O DE ALMACENAMIENTO</t>
  </si>
  <si>
    <t>SUMINISTRO E INSTALACIÓN CUBIERTA EN TEJA PLASTICA No.6. NO INCLUYE ENTRAMADO</t>
  </si>
  <si>
    <t>SUMINISTRO E INSTALACION CUBIERTA TIPO TEJA TERMOACUSTICA CRESTA ALTA UPVC 2MM O SIMILAR</t>
  </si>
  <si>
    <t>SUMINISTRO E INSTALACION DE CUBIERTA EN TEJA FIBROCEMENTO NUMERO 6</t>
  </si>
  <si>
    <t>SUMINISTRO E INSTALACION DE CABALLETE PARA TEJA TERMOACUSTICA UPVC</t>
  </si>
  <si>
    <t>BAJANTE REDONDA AGUAS LLUVIAS 3" PVC SUMINISTRO E INSTALACION</t>
  </si>
  <si>
    <t>DEMOLICION MANUAL PAÑETE MUROS E=0.30 M INCLUYE TRASIEGO Y CARGUE MANUAL</t>
  </si>
  <si>
    <t>PAÑETE MURO EXTERIOR Y CULATAS MORTERO 1:4 IMPERMEABILIZADO, SUMINISTRO Y APLICACIÓN.</t>
  </si>
  <si>
    <t>LAVADO DE FACHADA ALTURA MAYOR A 3 MTS</t>
  </si>
  <si>
    <t>PINTURA VINILO T. CORAZA EXTERIORES 3 MANOS</t>
  </si>
  <si>
    <t>PINTURA VINILO TIPO 1 S/MURO (ALTA CALIDAD)</t>
  </si>
  <si>
    <t>RESANE E IMPERMEABILIZACIÓN DE MUROS INCLUYE REPARACIONES DE FISURAS</t>
  </si>
  <si>
    <t>%</t>
  </si>
  <si>
    <t>IV</t>
  </si>
  <si>
    <t>ESTADIO BELLO HORIZONTE REY PELE</t>
  </si>
  <si>
    <t xml:space="preserve">SUMINISTRO E INSTALACION BREAKER INDUSTRIAL TERMOMAGNÉTICO REGULABLE 40KA 175-250 </t>
  </si>
  <si>
    <t>V</t>
  </si>
  <si>
    <t>COLISEO CUBIERTO TENIS DE MESA</t>
  </si>
  <si>
    <t>5.1</t>
  </si>
  <si>
    <t>SUMINISTRO E INSTALACION CUBIERTA ARQUITECTONICA METALICA PERFIL TRAPEZOIDAL TIPO ACESCO. NO INCLUYE ESTRUCTURA.</t>
  </si>
  <si>
    <t>5.2</t>
  </si>
  <si>
    <t>ADECUACIÓN ELECTRICA DE LOCALES COMERCIALES VILLA OLIMPICA</t>
  </si>
  <si>
    <t>GLO</t>
  </si>
  <si>
    <t>5.3</t>
  </si>
  <si>
    <t>SUMINISTRO E INSTALACION DE BOMBILLO LED REDONDO DE 200W</t>
  </si>
  <si>
    <t>5.4</t>
  </si>
  <si>
    <t>DEMOLICION MANUAL DE PISOS Y PLACA DE MORTERO</t>
  </si>
  <si>
    <t>5.5</t>
  </si>
  <si>
    <t>EXCAVACION MANUAL EN CONGLOMERADO 1,50M＜H＜3,0M</t>
  </si>
  <si>
    <t>M3</t>
  </si>
  <si>
    <t>5.6</t>
  </si>
  <si>
    <t>RELLENO MATERIAL SELECCIONADO TAMAÑO MAXIMO 2" (INCLUYE CARGUE, ACARREO Y COMPACTACION)</t>
  </si>
  <si>
    <t>5.7</t>
  </si>
  <si>
    <t>MANEJO DE AGUA EN EXCAVACIONES (INCLUYE UNA MOTOBOMBA DE 3")</t>
  </si>
  <si>
    <t>HR</t>
  </si>
  <si>
    <t>5.8</t>
  </si>
  <si>
    <t>SUMINISTRO DE TUBERIA PVC UNION MECANICA PARA ACUEDUCTO - PRESION TRABAJO 200 PSI - 4"</t>
  </si>
  <si>
    <t>M</t>
  </si>
  <si>
    <t>5.9</t>
  </si>
  <si>
    <t>UNION DE REPARACIÓN PVC- PRESION DE TRABAJO 200 PSI EXTREMOS UNION MECANICA X LISO (4")</t>
  </si>
  <si>
    <t>5.10</t>
  </si>
  <si>
    <t xml:space="preserve">ADOQUIN RECTANGULAR </t>
  </si>
  <si>
    <t>5.11</t>
  </si>
  <si>
    <t>ENTIBADO TIPO 1 (FORMALETA MADERA 1/7 UTILIZACIONES)</t>
  </si>
  <si>
    <t>Valor Total Obra</t>
  </si>
  <si>
    <t>FORMULARIO N 1 "PROPUESTA ECONOMICA"</t>
  </si>
  <si>
    <t>Numero del proceso:</t>
  </si>
  <si>
    <t>Objeto:</t>
  </si>
  <si>
    <t>NOMBRE PROPONENTE:</t>
  </si>
  <si>
    <t>NOMBRE REPRESENTANTE LEFGAL: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</si>
</sst>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2">
    <numFmt numFmtId="7" formatCode="&quot;$&quot;\ #,##0.00;\-&quot;$&quot;\ #,##0.00"/>
    <numFmt numFmtId="8" formatCode="&quot;$&quot;\ #,##0.00;[Red]\-&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
    <numFmt numFmtId="165" formatCode="_(* #,##0_);_(* \(#,##0\);_(* &quot;-&quot;??_);_(@_)"/>
    <numFmt numFmtId="166" formatCode="_-&quot;$&quot;* #,##0.00_-;\-&quot;$&quot;* #,##0.00_-;_-&quot;$&quot;* &quot;-&quot;??_-;_-@_-"/>
    <numFmt numFmtId="167" formatCode="_(* #,##0.00_);_(* \(#,##0.00\);_(* &quot;-&quot;??_);_(@_)"/>
    <numFmt numFmtId="168" formatCode="0.0"/>
    <numFmt numFmtId="169" formatCode="_(&quot;$&quot;\ * #,##0.00_);_(&quot;$&quot;\ * \(#,##0.00\);_(&quot;$&quot;\ * &quot;-&quot;??_);_(@_)"/>
  </numFmts>
  <fonts count="22">
    <font>
      <sz val="10"/>
      <color rgb="FF000000"/>
      <name val="Times New Roman"/>
      <charset val="204"/>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color rgb="FF000000"/>
      <name val="Arial Narrow"/>
      <family val="2"/>
    </font>
    <font>
      <sz val="10"/>
      <color theme="1"/>
      <name val="Arial Narrow"/>
      <family val="2"/>
    </font>
    <font>
      <b/>
      <sz val="10"/>
      <color theme="1"/>
      <name val="Arial Narrow"/>
      <family val="2"/>
    </font>
    <font>
      <sz val="10"/>
      <name val="Arial"/>
      <family val="2"/>
    </font>
    <font>
      <sz val="12"/>
      <color theme="1"/>
      <name val="Calibri"/>
      <family val="2"/>
      <scheme val="minor"/>
    </font>
    <font>
      <sz val="10"/>
      <color rgb="FF000000"/>
      <name val="Times New Roman"/>
      <family val="1"/>
    </font>
    <font>
      <sz val="10"/>
      <color indexed="8"/>
      <name val="MS Sans Serif"/>
      <family val="2"/>
    </font>
    <font>
      <sz val="10"/>
      <name val="Arial Narrow"/>
      <family val="2"/>
    </font>
    <font>
      <b/>
      <sz val="10"/>
      <name val="Arial Narrow"/>
      <family val="2"/>
    </font>
    <font>
      <sz val="10"/>
      <color rgb="FFFF0000"/>
      <name val="Arial Narrow"/>
      <family val="2"/>
    </font>
    <font>
      <i/>
      <sz val="10"/>
      <color theme="1"/>
      <name val="Arial Narrow"/>
      <family val="2"/>
    </font>
    <font>
      <b/>
      <i/>
      <sz val="10"/>
      <color theme="1"/>
      <name val="Arial Narrow"/>
      <family val="2"/>
    </font>
    <font>
      <b/>
      <sz val="10"/>
      <color rgb="FF00B0F0"/>
      <name val="Arial Narrow"/>
      <family val="2"/>
    </font>
    <font>
      <sz val="11"/>
      <color theme="1"/>
      <name val="Arial"/>
      <family val="2"/>
    </font>
    <font>
      <sz val="8"/>
      <name val="Times New Roman"/>
      <family val="1"/>
    </font>
    <font>
      <sz val="10"/>
      <color rgb="FF000000"/>
      <name val="Times New Roman"/>
      <family val="1"/>
    </font>
  </fonts>
  <fills count="3">
    <fill>
      <patternFill patternType="none"/>
    </fill>
    <fill>
      <patternFill patternType="gray125"/>
    </fill>
    <fill>
      <patternFill patternType="solid">
        <fgColor theme="0"/>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top/>
      <bottom/>
      <diagonal/>
    </border>
    <border>
      <left style="medium">
        <color indexed="64"/>
      </left>
      <right/>
      <top/>
      <bottom style="thin">
        <color indexed="64"/>
      </bottom>
      <diagonal/>
    </border>
    <border>
      <left style="medium">
        <color indexed="64"/>
      </left>
      <right/>
      <top style="thin">
        <color auto="1"/>
      </top>
      <bottom style="thin">
        <color auto="1"/>
      </bottom>
      <diagonal/>
    </border>
    <border>
      <left/>
      <right style="medium">
        <color indexed="64"/>
      </right>
      <top style="thin">
        <color auto="1"/>
      </top>
      <bottom style="thin">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right style="thin">
        <color indexed="64"/>
      </right>
      <top/>
      <bottom/>
      <diagonal/>
    </border>
  </borders>
  <cellStyleXfs count="42">
    <xf numFmtId="0" fontId="0" fillId="0" borderId="0"/>
    <xf numFmtId="0" fontId="5" fillId="0" borderId="0"/>
    <xf numFmtId="42" fontId="5" fillId="0" borderId="0" applyFont="0" applyFill="0" applyBorder="0" applyAlignment="0" applyProtection="0"/>
    <xf numFmtId="43" fontId="5" fillId="0" borderId="0" applyFont="0" applyFill="0" applyBorder="0" applyAlignment="0" applyProtection="0"/>
    <xf numFmtId="0" fontId="5" fillId="0" borderId="0"/>
    <xf numFmtId="0" fontId="9" fillId="0" borderId="0"/>
    <xf numFmtId="0" fontId="9" fillId="0" borderId="0"/>
    <xf numFmtId="0" fontId="5" fillId="0" borderId="0"/>
    <xf numFmtId="166" fontId="10"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5" fillId="0" borderId="0" applyFont="0" applyFill="0" applyBorder="0" applyAlignment="0" applyProtection="0"/>
    <xf numFmtId="167" fontId="9" fillId="0" borderId="0" applyFont="0" applyFill="0" applyBorder="0" applyAlignment="0" applyProtection="0"/>
    <xf numFmtId="44" fontId="5" fillId="0" borderId="0" applyFont="0" applyFill="0" applyBorder="0" applyAlignment="0" applyProtection="0"/>
    <xf numFmtId="169" fontId="5" fillId="0" borderId="0" applyFont="0" applyFill="0" applyBorder="0" applyAlignment="0" applyProtection="0"/>
    <xf numFmtId="9" fontId="5" fillId="0" borderId="0" applyFont="0" applyFill="0" applyBorder="0" applyAlignment="0" applyProtection="0"/>
    <xf numFmtId="0" fontId="11" fillId="0" borderId="0"/>
    <xf numFmtId="0" fontId="4" fillId="0" borderId="0"/>
    <xf numFmtId="9" fontId="4" fillId="0" borderId="0" applyFont="0" applyFill="0" applyBorder="0" applyAlignment="0" applyProtection="0"/>
    <xf numFmtId="0" fontId="12" fillId="0" borderId="0"/>
    <xf numFmtId="0" fontId="3" fillId="0" borderId="0"/>
    <xf numFmtId="169" fontId="3" fillId="0" borderId="0" applyFont="0" applyFill="0" applyBorder="0" applyAlignment="0" applyProtection="0"/>
    <xf numFmtId="9" fontId="3" fillId="0" borderId="0" applyFont="0" applyFill="0" applyBorder="0" applyAlignment="0" applyProtection="0"/>
    <xf numFmtId="43" fontId="3" fillId="0" borderId="0" applyFont="0" applyFill="0" applyBorder="0" applyAlignment="0" applyProtection="0"/>
    <xf numFmtId="167" fontId="9" fillId="0" borderId="0" applyFont="0" applyFill="0" applyBorder="0" applyAlignment="0" applyProtection="0"/>
    <xf numFmtId="0" fontId="9" fillId="0" borderId="0"/>
    <xf numFmtId="0" fontId="9" fillId="0" borderId="0"/>
    <xf numFmtId="41" fontId="3" fillId="0" borderId="0" applyFont="0" applyFill="0" applyBorder="0" applyAlignment="0" applyProtection="0"/>
    <xf numFmtId="0" fontId="10" fillId="0" borderId="0"/>
    <xf numFmtId="44" fontId="10" fillId="0" borderId="0" applyFont="0" applyFill="0" applyBorder="0" applyAlignment="0" applyProtection="0"/>
    <xf numFmtId="42" fontId="10" fillId="0" borderId="0" applyFont="0" applyFill="0" applyBorder="0" applyAlignment="0" applyProtection="0"/>
    <xf numFmtId="44" fontId="10" fillId="0" borderId="0" applyFont="0" applyFill="0" applyBorder="0" applyAlignment="0" applyProtection="0"/>
    <xf numFmtId="44" fontId="10" fillId="0" borderId="0" applyFont="0" applyFill="0" applyBorder="0" applyAlignment="0" applyProtection="0"/>
    <xf numFmtId="0" fontId="19" fillId="0" borderId="0"/>
    <xf numFmtId="0" fontId="19" fillId="0" borderId="0"/>
    <xf numFmtId="43" fontId="2" fillId="0" borderId="0" applyFont="0" applyFill="0" applyBorder="0" applyAlignment="0" applyProtection="0"/>
    <xf numFmtId="0" fontId="1" fillId="0" borderId="0"/>
    <xf numFmtId="169"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1" fontId="1" fillId="0" borderId="0" applyFont="0" applyFill="0" applyBorder="0" applyAlignment="0" applyProtection="0"/>
    <xf numFmtId="44" fontId="21" fillId="0" borderId="0" applyFont="0" applyFill="0" applyBorder="0" applyAlignment="0" applyProtection="0"/>
  </cellStyleXfs>
  <cellXfs count="103">
    <xf numFmtId="0" fontId="0" fillId="0" borderId="0" xfId="0"/>
    <xf numFmtId="7" fontId="7" fillId="0" borderId="1" xfId="30" applyNumberFormat="1" applyFont="1" applyFill="1" applyBorder="1" applyAlignment="1">
      <alignment horizontal="right" vertical="center" wrapText="1"/>
    </xf>
    <xf numFmtId="7" fontId="8" fillId="0" borderId="6" xfId="2" applyNumberFormat="1" applyFont="1" applyFill="1" applyBorder="1" applyAlignment="1">
      <alignment horizontal="right" vertical="center" wrapText="1"/>
    </xf>
    <xf numFmtId="7" fontId="18" fillId="0" borderId="6" xfId="2" applyNumberFormat="1" applyFont="1" applyFill="1" applyBorder="1" applyAlignment="1">
      <alignment horizontal="right" vertical="center" wrapText="1"/>
    </xf>
    <xf numFmtId="8" fontId="7" fillId="0" borderId="0" xfId="1" applyNumberFormat="1" applyFont="1" applyAlignment="1">
      <alignment vertical="center"/>
    </xf>
    <xf numFmtId="0" fontId="7" fillId="0" borderId="0" xfId="1" applyFont="1" applyAlignment="1">
      <alignment vertical="center"/>
    </xf>
    <xf numFmtId="164" fontId="7" fillId="0" borderId="0" xfId="1" applyNumberFormat="1" applyFont="1" applyAlignment="1">
      <alignment vertical="center"/>
    </xf>
    <xf numFmtId="0" fontId="8" fillId="0" borderId="6" xfId="1" applyFont="1" applyBorder="1" applyAlignment="1">
      <alignment horizontal="center" vertical="center" wrapText="1"/>
    </xf>
    <xf numFmtId="0" fontId="7" fillId="0" borderId="12" xfId="1" applyFont="1" applyBorder="1" applyAlignment="1">
      <alignment vertical="center"/>
    </xf>
    <xf numFmtId="0" fontId="6" fillId="0" borderId="7" xfId="1" applyFont="1" applyBorder="1" applyAlignment="1">
      <alignment horizontal="center" vertical="center"/>
    </xf>
    <xf numFmtId="0" fontId="6" fillId="0" borderId="1" xfId="1" applyFont="1" applyBorder="1" applyAlignment="1">
      <alignment horizontal="center" vertical="center"/>
    </xf>
    <xf numFmtId="0" fontId="8" fillId="0" borderId="1" xfId="1" applyFont="1" applyBorder="1" applyAlignment="1">
      <alignment horizontal="center" vertical="center"/>
    </xf>
    <xf numFmtId="165" fontId="8" fillId="0" borderId="6" xfId="1" applyNumberFormat="1" applyFont="1" applyBorder="1" applyAlignment="1">
      <alignment horizontal="center" vertical="center"/>
    </xf>
    <xf numFmtId="0" fontId="8" fillId="0" borderId="7" xfId="1" applyFont="1" applyBorder="1" applyAlignment="1">
      <alignment horizontal="center" vertical="center"/>
    </xf>
    <xf numFmtId="0" fontId="7" fillId="0" borderId="6" xfId="1" applyFont="1" applyBorder="1" applyAlignment="1">
      <alignment vertical="center"/>
    </xf>
    <xf numFmtId="0" fontId="7" fillId="0" borderId="7" xfId="28" applyFont="1" applyBorder="1" applyAlignment="1">
      <alignment horizontal="center" vertical="center" wrapText="1"/>
    </xf>
    <xf numFmtId="168" fontId="7" fillId="0" borderId="1" xfId="1" applyNumberFormat="1" applyFont="1" applyBorder="1" applyAlignment="1">
      <alignment horizontal="center" vertical="center"/>
    </xf>
    <xf numFmtId="0" fontId="7" fillId="0" borderId="1" xfId="28" applyFont="1" applyBorder="1" applyAlignment="1">
      <alignment vertical="center" wrapText="1"/>
    </xf>
    <xf numFmtId="0" fontId="7" fillId="0" borderId="1" xfId="28" applyFont="1" applyBorder="1" applyAlignment="1">
      <alignment horizontal="center" vertical="center" wrapText="1"/>
    </xf>
    <xf numFmtId="4" fontId="7" fillId="0" borderId="1" xfId="28" applyNumberFormat="1" applyFont="1" applyBorder="1" applyAlignment="1">
      <alignment horizontal="center" vertical="center" wrapText="1"/>
    </xf>
    <xf numFmtId="8" fontId="8" fillId="0" borderId="0" xfId="1" applyNumberFormat="1" applyFont="1" applyAlignment="1">
      <alignment vertical="center"/>
    </xf>
    <xf numFmtId="8" fontId="15" fillId="0" borderId="0" xfId="1" applyNumberFormat="1" applyFont="1" applyAlignment="1">
      <alignment vertical="center"/>
    </xf>
    <xf numFmtId="2" fontId="8" fillId="0" borderId="1" xfId="1" applyNumberFormat="1" applyFont="1" applyBorder="1" applyAlignment="1">
      <alignment horizontal="center" vertical="center"/>
    </xf>
    <xf numFmtId="2" fontId="7" fillId="0" borderId="1" xfId="28" applyNumberFormat="1" applyFont="1" applyBorder="1" applyAlignment="1">
      <alignment horizontal="center" vertical="center" wrapText="1"/>
    </xf>
    <xf numFmtId="0" fontId="7" fillId="0" borderId="2" xfId="28" applyFont="1" applyBorder="1" applyAlignment="1">
      <alignment horizontal="left" vertical="center" wrapText="1"/>
    </xf>
    <xf numFmtId="0" fontId="7" fillId="0" borderId="2" xfId="28" applyFont="1" applyBorder="1" applyAlignment="1">
      <alignment vertical="center" wrapText="1"/>
    </xf>
    <xf numFmtId="164" fontId="15" fillId="0" borderId="0" xfId="1" applyNumberFormat="1" applyFont="1" applyAlignment="1">
      <alignment vertical="center"/>
    </xf>
    <xf numFmtId="0" fontId="7" fillId="0" borderId="7" xfId="1" applyFont="1" applyBorder="1" applyAlignment="1">
      <alignment horizontal="center" vertical="center"/>
    </xf>
    <xf numFmtId="0" fontId="7" fillId="0" borderId="7" xfId="1" applyFont="1" applyBorder="1" applyAlignment="1">
      <alignment horizontal="center" vertical="center" wrapText="1"/>
    </xf>
    <xf numFmtId="2" fontId="7" fillId="0" borderId="1" xfId="1" applyNumberFormat="1" applyFont="1" applyBorder="1" applyAlignment="1">
      <alignment horizontal="center" vertical="center"/>
    </xf>
    <xf numFmtId="0" fontId="7" fillId="0" borderId="1" xfId="1" applyFont="1" applyBorder="1" applyAlignment="1">
      <alignment vertical="center" wrapText="1"/>
    </xf>
    <xf numFmtId="0" fontId="7" fillId="0" borderId="1" xfId="1" applyFont="1" applyBorder="1" applyAlignment="1">
      <alignment horizontal="center" vertical="center" wrapText="1"/>
    </xf>
    <xf numFmtId="2" fontId="7" fillId="0" borderId="1" xfId="1" applyNumberFormat="1" applyFont="1" applyBorder="1" applyAlignment="1">
      <alignment horizontal="center" vertical="center" wrapText="1"/>
    </xf>
    <xf numFmtId="8" fontId="7" fillId="0" borderId="1" xfId="1" applyNumberFormat="1" applyFont="1" applyBorder="1" applyAlignment="1">
      <alignment vertical="center" wrapText="1"/>
    </xf>
    <xf numFmtId="0" fontId="13" fillId="0" borderId="7" xfId="1" applyFont="1" applyBorder="1" applyAlignment="1">
      <alignment horizontal="center" vertical="center" wrapText="1"/>
    </xf>
    <xf numFmtId="164" fontId="8" fillId="0" borderId="0" xfId="1" applyNumberFormat="1" applyFont="1" applyAlignment="1">
      <alignment vertical="center"/>
    </xf>
    <xf numFmtId="10" fontId="7" fillId="0" borderId="1" xfId="1" applyNumberFormat="1" applyFont="1" applyBorder="1" applyAlignment="1">
      <alignment horizontal="right" vertical="center" wrapText="1"/>
    </xf>
    <xf numFmtId="164" fontId="7" fillId="0" borderId="6" xfId="1" applyNumberFormat="1" applyFont="1" applyBorder="1" applyAlignment="1">
      <alignment vertical="center"/>
    </xf>
    <xf numFmtId="0" fontId="8" fillId="0" borderId="0" xfId="1" applyFont="1" applyAlignment="1">
      <alignment vertical="center"/>
    </xf>
    <xf numFmtId="0" fontId="7" fillId="0" borderId="0" xfId="1" applyFont="1" applyAlignment="1">
      <alignment horizontal="center" vertical="center"/>
    </xf>
    <xf numFmtId="10" fontId="7" fillId="0" borderId="17" xfId="1" applyNumberFormat="1" applyFont="1" applyBorder="1" applyAlignment="1">
      <alignment horizontal="right" vertical="center" wrapText="1"/>
    </xf>
    <xf numFmtId="164" fontId="7" fillId="0" borderId="18" xfId="1" applyNumberFormat="1" applyFont="1" applyBorder="1" applyAlignment="1">
      <alignment vertical="center"/>
    </xf>
    <xf numFmtId="0" fontId="8" fillId="0" borderId="5" xfId="1" applyFont="1" applyBorder="1" applyAlignment="1">
      <alignment horizontal="center" vertical="center" wrapText="1"/>
    </xf>
    <xf numFmtId="7" fontId="7" fillId="0" borderId="6" xfId="2" applyNumberFormat="1" applyFont="1" applyFill="1" applyBorder="1" applyAlignment="1">
      <alignment horizontal="right" vertical="center" wrapText="1"/>
    </xf>
    <xf numFmtId="0" fontId="8" fillId="0" borderId="1" xfId="28" applyFont="1" applyBorder="1" applyAlignment="1">
      <alignment horizontal="center" vertical="center" wrapText="1"/>
    </xf>
    <xf numFmtId="0" fontId="7" fillId="2" borderId="1" xfId="0" applyFont="1" applyFill="1" applyBorder="1" applyAlignment="1">
      <alignment vertical="center" wrapText="1"/>
    </xf>
    <xf numFmtId="0" fontId="7" fillId="2" borderId="1" xfId="0" applyFont="1" applyFill="1" applyBorder="1" applyAlignment="1">
      <alignment horizontal="center" vertical="center" wrapText="1"/>
    </xf>
    <xf numFmtId="2" fontId="7" fillId="2" borderId="4" xfId="0" applyNumberFormat="1" applyFont="1" applyFill="1" applyBorder="1" applyAlignment="1">
      <alignment horizontal="center" vertical="center"/>
    </xf>
    <xf numFmtId="44" fontId="7" fillId="2" borderId="4" xfId="41" applyFont="1" applyFill="1" applyBorder="1" applyAlignment="1">
      <alignment horizontal="center" vertical="center"/>
    </xf>
    <xf numFmtId="0" fontId="8" fillId="2" borderId="1" xfId="0" applyFont="1" applyFill="1" applyBorder="1" applyAlignment="1">
      <alignment horizontal="right" vertical="center" wrapText="1"/>
    </xf>
    <xf numFmtId="2" fontId="7" fillId="2" borderId="0" xfId="0" applyNumberFormat="1" applyFont="1" applyFill="1" applyAlignment="1">
      <alignment horizontal="center" vertical="center"/>
    </xf>
    <xf numFmtId="44" fontId="7" fillId="2" borderId="0" xfId="41" applyFont="1" applyFill="1" applyBorder="1" applyAlignment="1">
      <alignment horizontal="center" vertical="center"/>
    </xf>
    <xf numFmtId="0" fontId="7" fillId="0" borderId="1" xfId="28" applyFont="1" applyBorder="1" applyAlignment="1">
      <alignment horizontal="left" vertical="center" wrapText="1"/>
    </xf>
    <xf numFmtId="0" fontId="7" fillId="0" borderId="1" xfId="1" applyFont="1" applyBorder="1" applyAlignment="1">
      <alignment horizontal="center" vertical="center"/>
    </xf>
    <xf numFmtId="7" fontId="8" fillId="0" borderId="6" xfId="1" applyNumberFormat="1" applyFont="1" applyBorder="1" applyAlignment="1">
      <alignment vertical="center"/>
    </xf>
    <xf numFmtId="0" fontId="17" fillId="0" borderId="0" xfId="1" applyFont="1" applyAlignment="1">
      <alignment horizontal="center" vertical="center" wrapText="1"/>
    </xf>
    <xf numFmtId="0" fontId="16" fillId="0" borderId="8" xfId="1" applyFont="1" applyBorder="1" applyAlignment="1">
      <alignment horizontal="center" vertical="center" wrapText="1"/>
    </xf>
    <xf numFmtId="0" fontId="7" fillId="0" borderId="0" xfId="1" applyFont="1" applyAlignment="1">
      <alignment horizontal="center" vertical="center" wrapText="1"/>
    </xf>
    <xf numFmtId="0" fontId="8" fillId="0" borderId="13" xfId="1" applyFont="1" applyBorder="1" applyAlignment="1">
      <alignment horizontal="center" vertical="center" wrapText="1"/>
    </xf>
    <xf numFmtId="0" fontId="8" fillId="0" borderId="9"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4" xfId="1" applyFont="1" applyBorder="1" applyAlignment="1">
      <alignment horizontal="center" vertical="center" wrapText="1"/>
    </xf>
    <xf numFmtId="0" fontId="8" fillId="0" borderId="2" xfId="1" applyFont="1" applyBorder="1" applyAlignment="1">
      <alignment horizontal="center" vertical="center" wrapText="1"/>
    </xf>
    <xf numFmtId="0" fontId="8" fillId="0" borderId="3" xfId="1" applyFont="1" applyBorder="1" applyAlignment="1">
      <alignment horizontal="center" vertical="center" wrapText="1"/>
    </xf>
    <xf numFmtId="0" fontId="8" fillId="0" borderId="15" xfId="1" applyFont="1" applyBorder="1" applyAlignment="1">
      <alignment horizontal="center" vertical="center" wrapText="1"/>
    </xf>
    <xf numFmtId="0" fontId="14" fillId="0" borderId="2" xfId="1" applyFont="1" applyBorder="1" applyAlignment="1">
      <alignment horizontal="center" vertical="center" wrapText="1"/>
    </xf>
    <xf numFmtId="0" fontId="14" fillId="0" borderId="3" xfId="1" applyFont="1" applyBorder="1" applyAlignment="1">
      <alignment horizontal="center" vertical="center" wrapText="1"/>
    </xf>
    <xf numFmtId="0" fontId="14" fillId="0" borderId="15" xfId="1" applyFont="1" applyBorder="1" applyAlignment="1">
      <alignment horizontal="center" vertical="center" wrapText="1"/>
    </xf>
    <xf numFmtId="0" fontId="7" fillId="0" borderId="0" xfId="1" applyFont="1" applyAlignment="1">
      <alignment horizontal="center" vertical="center"/>
    </xf>
    <xf numFmtId="164" fontId="7" fillId="0" borderId="0" xfId="1" applyNumberFormat="1" applyFont="1" applyAlignment="1">
      <alignment horizontal="center" vertical="center"/>
    </xf>
    <xf numFmtId="0" fontId="16" fillId="0" borderId="0" xfId="1" applyFont="1" applyAlignment="1">
      <alignment horizontal="left" vertical="center" wrapText="1"/>
    </xf>
    <xf numFmtId="164" fontId="7" fillId="0" borderId="8" xfId="1" applyNumberFormat="1" applyFont="1" applyBorder="1" applyAlignment="1">
      <alignment horizontal="center" vertical="center"/>
    </xf>
    <xf numFmtId="0" fontId="8" fillId="0" borderId="0" xfId="1" applyFont="1" applyAlignment="1">
      <alignment horizontal="center" vertical="center"/>
    </xf>
    <xf numFmtId="0" fontId="8" fillId="0" borderId="2" xfId="28" applyFont="1" applyBorder="1" applyAlignment="1">
      <alignment horizontal="right" vertical="center" wrapText="1"/>
    </xf>
    <xf numFmtId="0" fontId="8" fillId="0" borderId="3" xfId="28" applyFont="1" applyBorder="1" applyAlignment="1">
      <alignment horizontal="right" vertical="center" wrapText="1"/>
    </xf>
    <xf numFmtId="0" fontId="8" fillId="0" borderId="4" xfId="28" applyFont="1" applyBorder="1" applyAlignment="1">
      <alignment horizontal="right" vertical="center" wrapText="1"/>
    </xf>
    <xf numFmtId="0" fontId="8" fillId="0" borderId="1" xfId="1" applyFont="1" applyBorder="1" applyAlignment="1">
      <alignment horizontal="right" vertical="center"/>
    </xf>
    <xf numFmtId="0" fontId="7" fillId="0" borderId="7" xfId="1" applyFont="1" applyBorder="1" applyAlignment="1">
      <alignment horizontal="right" vertical="center"/>
    </xf>
    <xf numFmtId="0" fontId="7" fillId="0" borderId="1" xfId="1" applyFont="1" applyBorder="1" applyAlignment="1">
      <alignment horizontal="right" vertical="center"/>
    </xf>
    <xf numFmtId="0" fontId="7" fillId="0" borderId="16" xfId="1" applyFont="1" applyBorder="1" applyAlignment="1">
      <alignment horizontal="right" vertical="center"/>
    </xf>
    <xf numFmtId="0" fontId="7" fillId="0" borderId="17" xfId="1" applyFont="1" applyBorder="1" applyAlignment="1">
      <alignment horizontal="right" vertical="center"/>
    </xf>
    <xf numFmtId="0" fontId="8" fillId="0" borderId="14" xfId="1" applyFont="1" applyBorder="1" applyAlignment="1">
      <alignment horizontal="right" vertical="center"/>
    </xf>
    <xf numFmtId="0" fontId="8" fillId="0" borderId="3" xfId="1" applyFont="1" applyBorder="1" applyAlignment="1">
      <alignment horizontal="right" vertical="center"/>
    </xf>
    <xf numFmtId="0" fontId="8" fillId="0" borderId="4" xfId="1" applyFont="1" applyBorder="1" applyAlignment="1">
      <alignment horizontal="right" vertical="center"/>
    </xf>
    <xf numFmtId="0" fontId="8" fillId="0" borderId="1" xfId="1" applyFont="1" applyBorder="1" applyAlignment="1">
      <alignment horizontal="center" vertical="center"/>
    </xf>
    <xf numFmtId="0" fontId="7" fillId="0" borderId="2" xfId="1" applyFont="1" applyBorder="1" applyAlignment="1">
      <alignment horizontal="center" vertical="center"/>
    </xf>
    <xf numFmtId="0" fontId="7" fillId="0" borderId="3" xfId="1" applyFont="1" applyBorder="1" applyAlignment="1">
      <alignment horizontal="center" vertical="center"/>
    </xf>
    <xf numFmtId="0" fontId="7" fillId="0" borderId="15" xfId="1" applyFont="1" applyBorder="1" applyAlignment="1">
      <alignment horizontal="center" vertical="center"/>
    </xf>
    <xf numFmtId="0" fontId="8" fillId="0" borderId="14" xfId="28" applyFont="1" applyBorder="1" applyAlignment="1">
      <alignment horizontal="right" vertical="center" wrapText="1"/>
    </xf>
    <xf numFmtId="0" fontId="8" fillId="0" borderId="2" xfId="28" applyFont="1" applyBorder="1" applyAlignment="1">
      <alignment horizontal="center" vertical="center" wrapText="1"/>
    </xf>
    <xf numFmtId="0" fontId="8" fillId="0" borderId="3" xfId="28" applyFont="1" applyBorder="1" applyAlignment="1">
      <alignment horizontal="center" vertical="center" wrapText="1"/>
    </xf>
    <xf numFmtId="0" fontId="8" fillId="0" borderId="4" xfId="28" applyFont="1" applyBorder="1" applyAlignment="1">
      <alignment horizontal="center" vertical="center" wrapText="1"/>
    </xf>
    <xf numFmtId="0" fontId="7" fillId="0" borderId="10" xfId="1" applyFont="1" applyBorder="1" applyAlignment="1">
      <alignment horizontal="center" vertical="center" wrapText="1"/>
    </xf>
    <xf numFmtId="0" fontId="7" fillId="0" borderId="19"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20"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4" xfId="1" applyFont="1" applyBorder="1" applyAlignment="1">
      <alignment horizontal="center" vertical="center"/>
    </xf>
    <xf numFmtId="0" fontId="8" fillId="0" borderId="11" xfId="1" applyFont="1" applyBorder="1" applyAlignment="1">
      <alignment horizontal="center" vertical="center" wrapText="1"/>
    </xf>
    <xf numFmtId="0" fontId="13" fillId="0" borderId="11" xfId="1" applyFont="1" applyBorder="1" applyAlignment="1">
      <alignment horizontal="center" vertical="center" wrapText="1"/>
    </xf>
    <xf numFmtId="0" fontId="8" fillId="0" borderId="1" xfId="1" applyFont="1" applyBorder="1" applyAlignment="1">
      <alignment horizontal="center" vertical="center" wrapText="1"/>
    </xf>
    <xf numFmtId="0" fontId="13" fillId="0" borderId="1" xfId="1" applyFont="1" applyBorder="1" applyAlignment="1">
      <alignment horizontal="center" vertical="center" wrapText="1"/>
    </xf>
  </cellXfs>
  <cellStyles count="42">
    <cellStyle name="Millares [0] 2" xfId="27" xr:uid="{83CC05E0-63F8-4C80-9137-DEDC8EA5FB30}"/>
    <cellStyle name="Millares [0] 3" xfId="40" xr:uid="{11C00E3E-9FE3-459A-A6D3-507DB697659B}"/>
    <cellStyle name="Millares 2" xfId="3" xr:uid="{D6A9B035-F9AB-4E20-8F3F-ACBFCBFD7D8D}"/>
    <cellStyle name="Millares 2 105" xfId="11" xr:uid="{95AE7E16-AE9C-45C4-9CC6-846299E9CF53}"/>
    <cellStyle name="Millares 3" xfId="23" xr:uid="{E6002C57-ECFE-40DA-A943-734DCADA8240}"/>
    <cellStyle name="Millares 3 3" xfId="24" xr:uid="{12ADBB69-A557-49E2-AC94-0A447F043ED9}"/>
    <cellStyle name="Millares 4" xfId="35" xr:uid="{5EB26692-B10F-4FFE-BCB9-60F9368FF4AD}"/>
    <cellStyle name="Millares 5" xfId="39" xr:uid="{024AC33D-AF90-440B-BAF7-BF2AD8E03A6D}"/>
    <cellStyle name="Millares 5 10 10" xfId="9" xr:uid="{F87EBFC0-5034-4BEA-B700-CC9814516CBC}"/>
    <cellStyle name="Millares 5 2 2" xfId="10" xr:uid="{5F3D7099-60C4-4AEB-8361-9C913C8DA76C}"/>
    <cellStyle name="Millares 5 3" xfId="12" xr:uid="{CB3A5A3D-1740-4030-A20F-86CA672EE90E}"/>
    <cellStyle name="Moneda" xfId="41" builtinId="4"/>
    <cellStyle name="Moneda [0] 2" xfId="2" xr:uid="{78DCF2DF-A30C-45C5-91EE-A426D6166E13}"/>
    <cellStyle name="Moneda [0] 3" xfId="30" xr:uid="{00000000-0005-0000-0000-00004C000000}"/>
    <cellStyle name="Moneda 2" xfId="13" xr:uid="{A17DDF13-EC94-4F82-AFA0-D338167BB3E7}"/>
    <cellStyle name="Moneda 3" xfId="29" xr:uid="{00000000-0005-0000-0000-00004B000000}"/>
    <cellStyle name="Moneda 3 20" xfId="14" xr:uid="{2CDA1742-D2AF-4BB4-A0B9-2D59D326B739}"/>
    <cellStyle name="Moneda 4" xfId="31" xr:uid="{00000000-0005-0000-0000-00004E000000}"/>
    <cellStyle name="Moneda 5" xfId="32" xr:uid="{00000000-0005-0000-0000-00004F000000}"/>
    <cellStyle name="Moneda 63" xfId="21" xr:uid="{A6C0B918-E270-4E0E-9B67-3A124FE42619}"/>
    <cellStyle name="Moneda 63 2" xfId="37" xr:uid="{BDAAE6F5-DC83-40B1-8B1F-709CE2E3CE19}"/>
    <cellStyle name="Moneda 7" xfId="8" xr:uid="{E13AE983-0AB7-4F18-9088-879C234FBBA2}"/>
    <cellStyle name="Normal" xfId="0" builtinId="0"/>
    <cellStyle name="Normal 2" xfId="1" xr:uid="{52E2D5E0-C275-4E6E-8BFF-384844D9B7B4}"/>
    <cellStyle name="Normal 2 2" xfId="17" xr:uid="{7F89CA60-05B0-4497-9F9C-BC58F6AD2020}"/>
    <cellStyle name="Normal 2 2 2 3" xfId="5" xr:uid="{9AA08C36-497E-4237-A74C-1FF52CFBF929}"/>
    <cellStyle name="Normal 2 2 3" xfId="25" xr:uid="{F8208B0C-E9F6-4B82-9E9D-6FEAFE523007}"/>
    <cellStyle name="Normal 2 2 3 2" xfId="7" xr:uid="{0CAFC686-6520-4789-BFC5-4E9796C13265}"/>
    <cellStyle name="Normal 2 3" xfId="33" xr:uid="{5AEC952F-AFA0-447F-AD1B-95E40A2363C7}"/>
    <cellStyle name="Normal 2 3 2 2" xfId="6" xr:uid="{D0C99544-27FD-42AD-B174-C7DEA0A505B7}"/>
    <cellStyle name="Normal 3" xfId="16" xr:uid="{E59E0DBD-220D-413D-9AEC-E25BC8E9AD57}"/>
    <cellStyle name="Normal 3 2" xfId="34" xr:uid="{3FE4612C-0B08-4D2F-BE96-A56616B954A5}"/>
    <cellStyle name="Normal 3 2 2" xfId="4" xr:uid="{1FA847FF-E481-4F68-85EE-1A9688149C74}"/>
    <cellStyle name="Normal 3 2 2 2" xfId="26" xr:uid="{F8EBFEFD-AD6C-4883-8B9E-09F136B9DCFC}"/>
    <cellStyle name="Normal 4" xfId="20" xr:uid="{07EE9CBF-94E2-4503-97CB-3F7298B6AC95}"/>
    <cellStyle name="Normal 5" xfId="28" xr:uid="{00000000-0005-0000-0000-00004D000000}"/>
    <cellStyle name="Normal 6" xfId="36" xr:uid="{88442C7B-6B8D-418F-B95D-277E81477D05}"/>
    <cellStyle name="Normal 9" xfId="19" xr:uid="{9EEDB603-CC46-472A-86B3-69D6BE2434DF}"/>
    <cellStyle name="Porcentaje 2" xfId="15" xr:uid="{BE9F11DC-4A28-46BD-A402-B39F5579BB88}"/>
    <cellStyle name="Porcentaje 2 2" xfId="18" xr:uid="{7C6DC960-49EC-46E8-9BA4-15D6FFAE4E84}"/>
    <cellStyle name="Porcentaje 3" xfId="22" xr:uid="{43060D02-7092-48C9-882F-3BBC425F3790}"/>
    <cellStyle name="Porcentaje 4" xfId="38" xr:uid="{F273BD27-EB65-401A-8143-53820290E54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6" Type="http://schemas.openxmlformats.org/officeDocument/2006/relationships/externalLink" Target="externalLinks/externalLink15.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3" Type="http://schemas.openxmlformats.org/officeDocument/2006/relationships/externalLink" Target="externalLinks/externalLink2.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externalLink" Target="externalLinks/externalLink24.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46" Type="http://schemas.openxmlformats.org/officeDocument/2006/relationships/externalLink" Target="externalLinks/externalLink45.xml"/><Relationship Id="rId59" Type="http://schemas.openxmlformats.org/officeDocument/2006/relationships/externalLink" Target="externalLinks/externalLink58.xml"/><Relationship Id="rId67" Type="http://schemas.openxmlformats.org/officeDocument/2006/relationships/externalLink" Target="externalLinks/externalLink66.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54" Type="http://schemas.openxmlformats.org/officeDocument/2006/relationships/externalLink" Target="externalLinks/externalLink53.xml"/><Relationship Id="rId62" Type="http://schemas.openxmlformats.org/officeDocument/2006/relationships/externalLink" Target="externalLinks/externalLink61.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36" Type="http://schemas.openxmlformats.org/officeDocument/2006/relationships/externalLink" Target="externalLinks/externalLink35.xml"/><Relationship Id="rId49" Type="http://schemas.openxmlformats.org/officeDocument/2006/relationships/externalLink" Target="externalLinks/externalLink48.xml"/><Relationship Id="rId57" Type="http://schemas.openxmlformats.org/officeDocument/2006/relationships/externalLink" Target="externalLinks/externalLink5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sharedStrings" Target="sharedStrings.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theme" Target="theme/theme1.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calcChain" Target="calcChain.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4</xdr:col>
      <xdr:colOff>0</xdr:colOff>
      <xdr:row>38</xdr:row>
      <xdr:rowOff>0</xdr:rowOff>
    </xdr:from>
    <xdr:ext cx="304800" cy="305973"/>
    <xdr:sp macro="" textlink="">
      <xdr:nvSpPr>
        <xdr:cNvPr id="3" name="AutoShape 3" descr="blob:https://web.whatsapp.com/74021ded-49a7-45a7-86b4-159e454777e0">
          <a:extLst>
            <a:ext uri="{FF2B5EF4-FFF2-40B4-BE49-F238E27FC236}">
              <a16:creationId xmlns:a16="http://schemas.microsoft.com/office/drawing/2014/main" id="{FE9842D0-A893-492E-A070-5FA604A7A655}"/>
            </a:ext>
          </a:extLst>
        </xdr:cNvPr>
        <xdr:cNvSpPr>
          <a:spLocks noChangeAspect="1" noChangeArrowheads="1"/>
        </xdr:cNvSpPr>
      </xdr:nvSpPr>
      <xdr:spPr bwMode="auto">
        <a:xfrm>
          <a:off x="4457700" y="507492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38</xdr:row>
      <xdr:rowOff>0</xdr:rowOff>
    </xdr:from>
    <xdr:ext cx="304800" cy="305973"/>
    <xdr:sp macro="" textlink="">
      <xdr:nvSpPr>
        <xdr:cNvPr id="4" name="AutoShape 3" descr="blob:https://web.whatsapp.com/74021ded-49a7-45a7-86b4-159e454777e0">
          <a:extLst>
            <a:ext uri="{FF2B5EF4-FFF2-40B4-BE49-F238E27FC236}">
              <a16:creationId xmlns:a16="http://schemas.microsoft.com/office/drawing/2014/main" id="{59A35C55-BBF8-43EA-B841-BE29A5EDE272}"/>
            </a:ext>
          </a:extLst>
        </xdr:cNvPr>
        <xdr:cNvSpPr>
          <a:spLocks noChangeAspect="1" noChangeArrowheads="1"/>
        </xdr:cNvSpPr>
      </xdr:nvSpPr>
      <xdr:spPr bwMode="auto">
        <a:xfrm>
          <a:off x="4457700" y="527304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5973"/>
    <xdr:sp macro="" textlink="">
      <xdr:nvSpPr>
        <xdr:cNvPr id="5" name="AutoShape 3" descr="blob:https://web.whatsapp.com/74021ded-49a7-45a7-86b4-159e454777e0">
          <a:extLst>
            <a:ext uri="{FF2B5EF4-FFF2-40B4-BE49-F238E27FC236}">
              <a16:creationId xmlns:a16="http://schemas.microsoft.com/office/drawing/2014/main" id="{7494BC9F-E79A-47EF-A2F9-5A1EBAF7FF58}"/>
            </a:ext>
          </a:extLst>
        </xdr:cNvPr>
        <xdr:cNvSpPr>
          <a:spLocks noChangeAspect="1" noChangeArrowheads="1"/>
        </xdr:cNvSpPr>
      </xdr:nvSpPr>
      <xdr:spPr bwMode="auto">
        <a:xfrm>
          <a:off x="4457700" y="68580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5973"/>
    <xdr:sp macro="" textlink="">
      <xdr:nvSpPr>
        <xdr:cNvPr id="6" name="AutoShape 3" descr="blob:https://web.whatsapp.com/74021ded-49a7-45a7-86b4-159e454777e0">
          <a:extLst>
            <a:ext uri="{FF2B5EF4-FFF2-40B4-BE49-F238E27FC236}">
              <a16:creationId xmlns:a16="http://schemas.microsoft.com/office/drawing/2014/main" id="{9C7A2E1B-458F-4EEB-8F9D-4A04945AA8CE}"/>
            </a:ext>
          </a:extLst>
        </xdr:cNvPr>
        <xdr:cNvSpPr>
          <a:spLocks noChangeAspect="1" noChangeArrowheads="1"/>
        </xdr:cNvSpPr>
      </xdr:nvSpPr>
      <xdr:spPr bwMode="auto">
        <a:xfrm>
          <a:off x="4457700" y="70866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5973"/>
    <xdr:sp macro="" textlink="">
      <xdr:nvSpPr>
        <xdr:cNvPr id="7" name="AutoShape 3" descr="blob:https://web.whatsapp.com/74021ded-49a7-45a7-86b4-159e454777e0">
          <a:extLst>
            <a:ext uri="{FF2B5EF4-FFF2-40B4-BE49-F238E27FC236}">
              <a16:creationId xmlns:a16="http://schemas.microsoft.com/office/drawing/2014/main" id="{D751E2D5-AC54-420A-9D7B-E46E04A0D1D3}"/>
            </a:ext>
          </a:extLst>
        </xdr:cNvPr>
        <xdr:cNvSpPr>
          <a:spLocks noChangeAspect="1" noChangeArrowheads="1"/>
        </xdr:cNvSpPr>
      </xdr:nvSpPr>
      <xdr:spPr bwMode="auto">
        <a:xfrm>
          <a:off x="4457700" y="70866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5973"/>
    <xdr:sp macro="" textlink="">
      <xdr:nvSpPr>
        <xdr:cNvPr id="8" name="AutoShape 3" descr="blob:https://web.whatsapp.com/74021ded-49a7-45a7-86b4-159e454777e0">
          <a:extLst>
            <a:ext uri="{FF2B5EF4-FFF2-40B4-BE49-F238E27FC236}">
              <a16:creationId xmlns:a16="http://schemas.microsoft.com/office/drawing/2014/main" id="{6365F7FE-7D53-4D04-86CE-74A6BE426623}"/>
            </a:ext>
          </a:extLst>
        </xdr:cNvPr>
        <xdr:cNvSpPr>
          <a:spLocks noChangeAspect="1" noChangeArrowheads="1"/>
        </xdr:cNvSpPr>
      </xdr:nvSpPr>
      <xdr:spPr bwMode="auto">
        <a:xfrm>
          <a:off x="4457700" y="70866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5973"/>
    <xdr:sp macro="" textlink="">
      <xdr:nvSpPr>
        <xdr:cNvPr id="9" name="AutoShape 3" descr="blob:https://web.whatsapp.com/74021ded-49a7-45a7-86b4-159e454777e0">
          <a:extLst>
            <a:ext uri="{FF2B5EF4-FFF2-40B4-BE49-F238E27FC236}">
              <a16:creationId xmlns:a16="http://schemas.microsoft.com/office/drawing/2014/main" id="{E854851E-7293-4E4A-9C95-1E82A8654E4F}"/>
            </a:ext>
          </a:extLst>
        </xdr:cNvPr>
        <xdr:cNvSpPr>
          <a:spLocks noChangeAspect="1" noChangeArrowheads="1"/>
        </xdr:cNvSpPr>
      </xdr:nvSpPr>
      <xdr:spPr bwMode="auto">
        <a:xfrm>
          <a:off x="4457700" y="70866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5973"/>
    <xdr:sp macro="" textlink="">
      <xdr:nvSpPr>
        <xdr:cNvPr id="10" name="AutoShape 3" descr="blob:https://web.whatsapp.com/74021ded-49a7-45a7-86b4-159e454777e0">
          <a:extLst>
            <a:ext uri="{FF2B5EF4-FFF2-40B4-BE49-F238E27FC236}">
              <a16:creationId xmlns:a16="http://schemas.microsoft.com/office/drawing/2014/main" id="{9A67CD23-55DC-456A-A058-6CDD3F567A9A}"/>
            </a:ext>
          </a:extLst>
        </xdr:cNvPr>
        <xdr:cNvSpPr>
          <a:spLocks noChangeAspect="1" noChangeArrowheads="1"/>
        </xdr:cNvSpPr>
      </xdr:nvSpPr>
      <xdr:spPr bwMode="auto">
        <a:xfrm>
          <a:off x="4457700" y="70866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5973"/>
    <xdr:sp macro="" textlink="">
      <xdr:nvSpPr>
        <xdr:cNvPr id="11" name="AutoShape 3" descr="blob:https://web.whatsapp.com/74021ded-49a7-45a7-86b4-159e454777e0">
          <a:extLst>
            <a:ext uri="{FF2B5EF4-FFF2-40B4-BE49-F238E27FC236}">
              <a16:creationId xmlns:a16="http://schemas.microsoft.com/office/drawing/2014/main" id="{A606A3D7-532B-414F-AE46-A27F0F557D5F}"/>
            </a:ext>
          </a:extLst>
        </xdr:cNvPr>
        <xdr:cNvSpPr>
          <a:spLocks noChangeAspect="1" noChangeArrowheads="1"/>
        </xdr:cNvSpPr>
      </xdr:nvSpPr>
      <xdr:spPr bwMode="auto">
        <a:xfrm>
          <a:off x="4457700" y="70866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5973"/>
    <xdr:sp macro="" textlink="">
      <xdr:nvSpPr>
        <xdr:cNvPr id="12" name="AutoShape 3" descr="blob:https://web.whatsapp.com/74021ded-49a7-45a7-86b4-159e454777e0">
          <a:extLst>
            <a:ext uri="{FF2B5EF4-FFF2-40B4-BE49-F238E27FC236}">
              <a16:creationId xmlns:a16="http://schemas.microsoft.com/office/drawing/2014/main" id="{5CBCB5BD-B8EE-4711-8FEF-84CDAA9BD2F8}"/>
            </a:ext>
          </a:extLst>
        </xdr:cNvPr>
        <xdr:cNvSpPr>
          <a:spLocks noChangeAspect="1" noChangeArrowheads="1"/>
        </xdr:cNvSpPr>
      </xdr:nvSpPr>
      <xdr:spPr bwMode="auto">
        <a:xfrm>
          <a:off x="4457700" y="70866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5973"/>
    <xdr:sp macro="" textlink="">
      <xdr:nvSpPr>
        <xdr:cNvPr id="13" name="AutoShape 3" descr="blob:https://web.whatsapp.com/74021ded-49a7-45a7-86b4-159e454777e0">
          <a:extLst>
            <a:ext uri="{FF2B5EF4-FFF2-40B4-BE49-F238E27FC236}">
              <a16:creationId xmlns:a16="http://schemas.microsoft.com/office/drawing/2014/main" id="{2EF29C77-A72F-433D-B0D8-00695329E543}"/>
            </a:ext>
          </a:extLst>
        </xdr:cNvPr>
        <xdr:cNvSpPr>
          <a:spLocks noChangeAspect="1" noChangeArrowheads="1"/>
        </xdr:cNvSpPr>
      </xdr:nvSpPr>
      <xdr:spPr bwMode="auto">
        <a:xfrm>
          <a:off x="4457700" y="70866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5973"/>
    <xdr:sp macro="" textlink="">
      <xdr:nvSpPr>
        <xdr:cNvPr id="14" name="AutoShape 3" descr="blob:https://web.whatsapp.com/74021ded-49a7-45a7-86b4-159e454777e0">
          <a:extLst>
            <a:ext uri="{FF2B5EF4-FFF2-40B4-BE49-F238E27FC236}">
              <a16:creationId xmlns:a16="http://schemas.microsoft.com/office/drawing/2014/main" id="{B2A6FBFC-1FE3-40AE-A81C-8B0B59E2A6A1}"/>
            </a:ext>
          </a:extLst>
        </xdr:cNvPr>
        <xdr:cNvSpPr>
          <a:spLocks noChangeAspect="1" noChangeArrowheads="1"/>
        </xdr:cNvSpPr>
      </xdr:nvSpPr>
      <xdr:spPr bwMode="auto">
        <a:xfrm>
          <a:off x="4457700" y="70866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5973"/>
    <xdr:sp macro="" textlink="">
      <xdr:nvSpPr>
        <xdr:cNvPr id="15" name="AutoShape 3" descr="blob:https://web.whatsapp.com/74021ded-49a7-45a7-86b4-159e454777e0">
          <a:extLst>
            <a:ext uri="{FF2B5EF4-FFF2-40B4-BE49-F238E27FC236}">
              <a16:creationId xmlns:a16="http://schemas.microsoft.com/office/drawing/2014/main" id="{CE36B3DA-B911-45D5-A1E2-BFE6ECFFBF5F}"/>
            </a:ext>
          </a:extLst>
        </xdr:cNvPr>
        <xdr:cNvSpPr>
          <a:spLocks noChangeAspect="1" noChangeArrowheads="1"/>
        </xdr:cNvSpPr>
      </xdr:nvSpPr>
      <xdr:spPr bwMode="auto">
        <a:xfrm>
          <a:off x="4457700" y="70866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5973"/>
    <xdr:sp macro="" textlink="">
      <xdr:nvSpPr>
        <xdr:cNvPr id="16" name="AutoShape 3" descr="blob:https://web.whatsapp.com/74021ded-49a7-45a7-86b4-159e454777e0">
          <a:extLst>
            <a:ext uri="{FF2B5EF4-FFF2-40B4-BE49-F238E27FC236}">
              <a16:creationId xmlns:a16="http://schemas.microsoft.com/office/drawing/2014/main" id="{3C8D4C81-677B-4ABD-BC64-236E63B1047B}"/>
            </a:ext>
          </a:extLst>
        </xdr:cNvPr>
        <xdr:cNvSpPr>
          <a:spLocks noChangeAspect="1" noChangeArrowheads="1"/>
        </xdr:cNvSpPr>
      </xdr:nvSpPr>
      <xdr:spPr bwMode="auto">
        <a:xfrm>
          <a:off x="4457700" y="70866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41</xdr:row>
      <xdr:rowOff>0</xdr:rowOff>
    </xdr:from>
    <xdr:ext cx="304800" cy="305973"/>
    <xdr:sp macro="" textlink="">
      <xdr:nvSpPr>
        <xdr:cNvPr id="17" name="AutoShape 3" descr="blob:https://web.whatsapp.com/74021ded-49a7-45a7-86b4-159e454777e0">
          <a:extLst>
            <a:ext uri="{FF2B5EF4-FFF2-40B4-BE49-F238E27FC236}">
              <a16:creationId xmlns:a16="http://schemas.microsoft.com/office/drawing/2014/main" id="{BD8E1728-AA06-435D-9BF6-C6D7A8823480}"/>
            </a:ext>
          </a:extLst>
        </xdr:cNvPr>
        <xdr:cNvSpPr>
          <a:spLocks noChangeAspect="1" noChangeArrowheads="1"/>
        </xdr:cNvSpPr>
      </xdr:nvSpPr>
      <xdr:spPr bwMode="auto">
        <a:xfrm>
          <a:off x="4457700" y="70866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12700</xdr:colOff>
      <xdr:row>24</xdr:row>
      <xdr:rowOff>127000</xdr:rowOff>
    </xdr:from>
    <xdr:ext cx="304800" cy="305973"/>
    <xdr:sp macro="" textlink="">
      <xdr:nvSpPr>
        <xdr:cNvPr id="18" name="AutoShape 3" descr="blob:https://web.whatsapp.com/74021ded-49a7-45a7-86b4-159e454777e0">
          <a:extLst>
            <a:ext uri="{FF2B5EF4-FFF2-40B4-BE49-F238E27FC236}">
              <a16:creationId xmlns:a16="http://schemas.microsoft.com/office/drawing/2014/main" id="{D65081EE-F86A-4D5E-9C43-F4B92A279560}"/>
            </a:ext>
          </a:extLst>
        </xdr:cNvPr>
        <xdr:cNvSpPr>
          <a:spLocks noChangeAspect="1" noChangeArrowheads="1"/>
        </xdr:cNvSpPr>
      </xdr:nvSpPr>
      <xdr:spPr bwMode="auto">
        <a:xfrm>
          <a:off x="5359400" y="49784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276845</xdr:colOff>
      <xdr:row>0</xdr:row>
      <xdr:rowOff>106025</xdr:rowOff>
    </xdr:from>
    <xdr:ext cx="586155" cy="553182"/>
    <xdr:pic>
      <xdr:nvPicPr>
        <xdr:cNvPr id="19" name="image1.jpg">
          <a:extLst>
            <a:ext uri="{FF2B5EF4-FFF2-40B4-BE49-F238E27FC236}">
              <a16:creationId xmlns:a16="http://schemas.microsoft.com/office/drawing/2014/main" id="{061166E2-9D25-4878-A169-2C2495E94B18}"/>
            </a:ext>
          </a:extLst>
        </xdr:cNvPr>
        <xdr:cNvPicPr preferRelativeResize="0"/>
      </xdr:nvPicPr>
      <xdr:blipFill>
        <a:blip xmlns:r="http://schemas.openxmlformats.org/officeDocument/2006/relationships" r:embed="rId1" cstate="print"/>
        <a:stretch>
          <a:fillRect/>
        </a:stretch>
      </xdr:blipFill>
      <xdr:spPr>
        <a:xfrm>
          <a:off x="276845" y="267661"/>
          <a:ext cx="586155" cy="553182"/>
        </a:xfrm>
        <a:prstGeom prst="rect">
          <a:avLst/>
        </a:prstGeom>
        <a:noFill/>
      </xdr:spPr>
    </xdr:pic>
    <xdr:clientData fLocksWithSheet="0"/>
  </xdr:oneCellAnchor>
  <xdr:oneCellAnchor>
    <xdr:from>
      <xdr:col>4</xdr:col>
      <xdr:colOff>0</xdr:colOff>
      <xdr:row>54</xdr:row>
      <xdr:rowOff>0</xdr:rowOff>
    </xdr:from>
    <xdr:ext cx="304800" cy="305973"/>
    <xdr:sp macro="" textlink="">
      <xdr:nvSpPr>
        <xdr:cNvPr id="2" name="AutoShape 3" descr="blob:https://web.whatsapp.com/74021ded-49a7-45a7-86b4-159e454777e0">
          <a:extLst>
            <a:ext uri="{FF2B5EF4-FFF2-40B4-BE49-F238E27FC236}">
              <a16:creationId xmlns:a16="http://schemas.microsoft.com/office/drawing/2014/main" id="{08311347-531E-B44C-8600-A8EA0319D030}"/>
            </a:ext>
          </a:extLst>
        </xdr:cNvPr>
        <xdr:cNvSpPr>
          <a:spLocks noChangeAspect="1" noChangeArrowheads="1"/>
        </xdr:cNvSpPr>
      </xdr:nvSpPr>
      <xdr:spPr bwMode="auto">
        <a:xfrm>
          <a:off x="5346700" y="151384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54</xdr:row>
      <xdr:rowOff>0</xdr:rowOff>
    </xdr:from>
    <xdr:ext cx="304800" cy="305973"/>
    <xdr:sp macro="" textlink="">
      <xdr:nvSpPr>
        <xdr:cNvPr id="20" name="AutoShape 3" descr="blob:https://web.whatsapp.com/74021ded-49a7-45a7-86b4-159e454777e0">
          <a:extLst>
            <a:ext uri="{FF2B5EF4-FFF2-40B4-BE49-F238E27FC236}">
              <a16:creationId xmlns:a16="http://schemas.microsoft.com/office/drawing/2014/main" id="{1F83396A-322B-7B4C-A4C7-FD5630FE975B}"/>
            </a:ext>
          </a:extLst>
        </xdr:cNvPr>
        <xdr:cNvSpPr>
          <a:spLocks noChangeAspect="1" noChangeArrowheads="1"/>
        </xdr:cNvSpPr>
      </xdr:nvSpPr>
      <xdr:spPr bwMode="auto">
        <a:xfrm>
          <a:off x="5346700" y="151384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57</xdr:row>
      <xdr:rowOff>0</xdr:rowOff>
    </xdr:from>
    <xdr:ext cx="304800" cy="305973"/>
    <xdr:sp macro="" textlink="">
      <xdr:nvSpPr>
        <xdr:cNvPr id="21" name="AutoShape 3" descr="blob:https://web.whatsapp.com/74021ded-49a7-45a7-86b4-159e454777e0">
          <a:extLst>
            <a:ext uri="{FF2B5EF4-FFF2-40B4-BE49-F238E27FC236}">
              <a16:creationId xmlns:a16="http://schemas.microsoft.com/office/drawing/2014/main" id="{8AEA9BA3-7786-0948-8734-4EECEB4354D5}"/>
            </a:ext>
          </a:extLst>
        </xdr:cNvPr>
        <xdr:cNvSpPr>
          <a:spLocks noChangeAspect="1" noChangeArrowheads="1"/>
        </xdr:cNvSpPr>
      </xdr:nvSpPr>
      <xdr:spPr bwMode="auto">
        <a:xfrm>
          <a:off x="5346700" y="158242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57</xdr:row>
      <xdr:rowOff>0</xdr:rowOff>
    </xdr:from>
    <xdr:ext cx="304800" cy="305973"/>
    <xdr:sp macro="" textlink="">
      <xdr:nvSpPr>
        <xdr:cNvPr id="22" name="AutoShape 3" descr="blob:https://web.whatsapp.com/74021ded-49a7-45a7-86b4-159e454777e0">
          <a:extLst>
            <a:ext uri="{FF2B5EF4-FFF2-40B4-BE49-F238E27FC236}">
              <a16:creationId xmlns:a16="http://schemas.microsoft.com/office/drawing/2014/main" id="{DFBC2DAF-7187-B445-B4EA-F96F45891FF4}"/>
            </a:ext>
          </a:extLst>
        </xdr:cNvPr>
        <xdr:cNvSpPr>
          <a:spLocks noChangeAspect="1" noChangeArrowheads="1"/>
        </xdr:cNvSpPr>
      </xdr:nvSpPr>
      <xdr:spPr bwMode="auto">
        <a:xfrm>
          <a:off x="5346700" y="158242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57</xdr:row>
      <xdr:rowOff>0</xdr:rowOff>
    </xdr:from>
    <xdr:ext cx="304800" cy="305973"/>
    <xdr:sp macro="" textlink="">
      <xdr:nvSpPr>
        <xdr:cNvPr id="23" name="AutoShape 3" descr="blob:https://web.whatsapp.com/74021ded-49a7-45a7-86b4-159e454777e0">
          <a:extLst>
            <a:ext uri="{FF2B5EF4-FFF2-40B4-BE49-F238E27FC236}">
              <a16:creationId xmlns:a16="http://schemas.microsoft.com/office/drawing/2014/main" id="{7B1727F9-B491-F744-9E05-B4ACDD0FED38}"/>
            </a:ext>
          </a:extLst>
        </xdr:cNvPr>
        <xdr:cNvSpPr>
          <a:spLocks noChangeAspect="1" noChangeArrowheads="1"/>
        </xdr:cNvSpPr>
      </xdr:nvSpPr>
      <xdr:spPr bwMode="auto">
        <a:xfrm>
          <a:off x="5346700" y="158242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57</xdr:row>
      <xdr:rowOff>0</xdr:rowOff>
    </xdr:from>
    <xdr:ext cx="304800" cy="305973"/>
    <xdr:sp macro="" textlink="">
      <xdr:nvSpPr>
        <xdr:cNvPr id="24" name="AutoShape 3" descr="blob:https://web.whatsapp.com/74021ded-49a7-45a7-86b4-159e454777e0">
          <a:extLst>
            <a:ext uri="{FF2B5EF4-FFF2-40B4-BE49-F238E27FC236}">
              <a16:creationId xmlns:a16="http://schemas.microsoft.com/office/drawing/2014/main" id="{0449AEAE-9F85-A745-BD4D-BBB05335FA08}"/>
            </a:ext>
          </a:extLst>
        </xdr:cNvPr>
        <xdr:cNvSpPr>
          <a:spLocks noChangeAspect="1" noChangeArrowheads="1"/>
        </xdr:cNvSpPr>
      </xdr:nvSpPr>
      <xdr:spPr bwMode="auto">
        <a:xfrm>
          <a:off x="5346700" y="158242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57</xdr:row>
      <xdr:rowOff>0</xdr:rowOff>
    </xdr:from>
    <xdr:ext cx="304800" cy="305973"/>
    <xdr:sp macro="" textlink="">
      <xdr:nvSpPr>
        <xdr:cNvPr id="25" name="AutoShape 3" descr="blob:https://web.whatsapp.com/74021ded-49a7-45a7-86b4-159e454777e0">
          <a:extLst>
            <a:ext uri="{FF2B5EF4-FFF2-40B4-BE49-F238E27FC236}">
              <a16:creationId xmlns:a16="http://schemas.microsoft.com/office/drawing/2014/main" id="{A9F4548A-B682-4A42-872B-78EF4EA8C4D2}"/>
            </a:ext>
          </a:extLst>
        </xdr:cNvPr>
        <xdr:cNvSpPr>
          <a:spLocks noChangeAspect="1" noChangeArrowheads="1"/>
        </xdr:cNvSpPr>
      </xdr:nvSpPr>
      <xdr:spPr bwMode="auto">
        <a:xfrm>
          <a:off x="5346700" y="158242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57</xdr:row>
      <xdr:rowOff>0</xdr:rowOff>
    </xdr:from>
    <xdr:ext cx="304800" cy="305973"/>
    <xdr:sp macro="" textlink="">
      <xdr:nvSpPr>
        <xdr:cNvPr id="26" name="AutoShape 3" descr="blob:https://web.whatsapp.com/74021ded-49a7-45a7-86b4-159e454777e0">
          <a:extLst>
            <a:ext uri="{FF2B5EF4-FFF2-40B4-BE49-F238E27FC236}">
              <a16:creationId xmlns:a16="http://schemas.microsoft.com/office/drawing/2014/main" id="{8429CDCD-9847-A647-8E39-359CE5E7F388}"/>
            </a:ext>
          </a:extLst>
        </xdr:cNvPr>
        <xdr:cNvSpPr>
          <a:spLocks noChangeAspect="1" noChangeArrowheads="1"/>
        </xdr:cNvSpPr>
      </xdr:nvSpPr>
      <xdr:spPr bwMode="auto">
        <a:xfrm>
          <a:off x="5346700" y="158242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57</xdr:row>
      <xdr:rowOff>0</xdr:rowOff>
    </xdr:from>
    <xdr:ext cx="304800" cy="305973"/>
    <xdr:sp macro="" textlink="">
      <xdr:nvSpPr>
        <xdr:cNvPr id="27" name="AutoShape 3" descr="blob:https://web.whatsapp.com/74021ded-49a7-45a7-86b4-159e454777e0">
          <a:extLst>
            <a:ext uri="{FF2B5EF4-FFF2-40B4-BE49-F238E27FC236}">
              <a16:creationId xmlns:a16="http://schemas.microsoft.com/office/drawing/2014/main" id="{A5A77855-1E88-1944-BECA-717750FF0178}"/>
            </a:ext>
          </a:extLst>
        </xdr:cNvPr>
        <xdr:cNvSpPr>
          <a:spLocks noChangeAspect="1" noChangeArrowheads="1"/>
        </xdr:cNvSpPr>
      </xdr:nvSpPr>
      <xdr:spPr bwMode="auto">
        <a:xfrm>
          <a:off x="5346700" y="158242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57</xdr:row>
      <xdr:rowOff>0</xdr:rowOff>
    </xdr:from>
    <xdr:ext cx="304800" cy="305973"/>
    <xdr:sp macro="" textlink="">
      <xdr:nvSpPr>
        <xdr:cNvPr id="28" name="AutoShape 3" descr="blob:https://web.whatsapp.com/74021ded-49a7-45a7-86b4-159e454777e0">
          <a:extLst>
            <a:ext uri="{FF2B5EF4-FFF2-40B4-BE49-F238E27FC236}">
              <a16:creationId xmlns:a16="http://schemas.microsoft.com/office/drawing/2014/main" id="{547C5E03-DC9B-544D-8E81-66936AB65A24}"/>
            </a:ext>
          </a:extLst>
        </xdr:cNvPr>
        <xdr:cNvSpPr>
          <a:spLocks noChangeAspect="1" noChangeArrowheads="1"/>
        </xdr:cNvSpPr>
      </xdr:nvSpPr>
      <xdr:spPr bwMode="auto">
        <a:xfrm>
          <a:off x="5346700" y="158242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57</xdr:row>
      <xdr:rowOff>0</xdr:rowOff>
    </xdr:from>
    <xdr:ext cx="304800" cy="305973"/>
    <xdr:sp macro="" textlink="">
      <xdr:nvSpPr>
        <xdr:cNvPr id="29" name="AutoShape 3" descr="blob:https://web.whatsapp.com/74021ded-49a7-45a7-86b4-159e454777e0">
          <a:extLst>
            <a:ext uri="{FF2B5EF4-FFF2-40B4-BE49-F238E27FC236}">
              <a16:creationId xmlns:a16="http://schemas.microsoft.com/office/drawing/2014/main" id="{C9C991AC-2C8A-4242-B53D-9EC4B8FAF2EC}"/>
            </a:ext>
          </a:extLst>
        </xdr:cNvPr>
        <xdr:cNvSpPr>
          <a:spLocks noChangeAspect="1" noChangeArrowheads="1"/>
        </xdr:cNvSpPr>
      </xdr:nvSpPr>
      <xdr:spPr bwMode="auto">
        <a:xfrm>
          <a:off x="5346700" y="158242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57</xdr:row>
      <xdr:rowOff>0</xdr:rowOff>
    </xdr:from>
    <xdr:ext cx="304800" cy="305973"/>
    <xdr:sp macro="" textlink="">
      <xdr:nvSpPr>
        <xdr:cNvPr id="30" name="AutoShape 3" descr="blob:https://web.whatsapp.com/74021ded-49a7-45a7-86b4-159e454777e0">
          <a:extLst>
            <a:ext uri="{FF2B5EF4-FFF2-40B4-BE49-F238E27FC236}">
              <a16:creationId xmlns:a16="http://schemas.microsoft.com/office/drawing/2014/main" id="{89A2A98E-F6A0-AE4B-897D-577ED20D192F}"/>
            </a:ext>
          </a:extLst>
        </xdr:cNvPr>
        <xdr:cNvSpPr>
          <a:spLocks noChangeAspect="1" noChangeArrowheads="1"/>
        </xdr:cNvSpPr>
      </xdr:nvSpPr>
      <xdr:spPr bwMode="auto">
        <a:xfrm>
          <a:off x="5346700" y="158242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57</xdr:row>
      <xdr:rowOff>0</xdr:rowOff>
    </xdr:from>
    <xdr:ext cx="304800" cy="305973"/>
    <xdr:sp macro="" textlink="">
      <xdr:nvSpPr>
        <xdr:cNvPr id="31" name="AutoShape 3" descr="blob:https://web.whatsapp.com/74021ded-49a7-45a7-86b4-159e454777e0">
          <a:extLst>
            <a:ext uri="{FF2B5EF4-FFF2-40B4-BE49-F238E27FC236}">
              <a16:creationId xmlns:a16="http://schemas.microsoft.com/office/drawing/2014/main" id="{D56E07B1-F066-1742-A3CC-D202CA9F7AC9}"/>
            </a:ext>
          </a:extLst>
        </xdr:cNvPr>
        <xdr:cNvSpPr>
          <a:spLocks noChangeAspect="1" noChangeArrowheads="1"/>
        </xdr:cNvSpPr>
      </xdr:nvSpPr>
      <xdr:spPr bwMode="auto">
        <a:xfrm>
          <a:off x="5346700" y="158242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57</xdr:row>
      <xdr:rowOff>0</xdr:rowOff>
    </xdr:from>
    <xdr:ext cx="304800" cy="305973"/>
    <xdr:sp macro="" textlink="">
      <xdr:nvSpPr>
        <xdr:cNvPr id="32" name="AutoShape 3" descr="blob:https://web.whatsapp.com/74021ded-49a7-45a7-86b4-159e454777e0">
          <a:extLst>
            <a:ext uri="{FF2B5EF4-FFF2-40B4-BE49-F238E27FC236}">
              <a16:creationId xmlns:a16="http://schemas.microsoft.com/office/drawing/2014/main" id="{AF14DC97-2A74-2041-AB5A-47CE12DE4A9D}"/>
            </a:ext>
          </a:extLst>
        </xdr:cNvPr>
        <xdr:cNvSpPr>
          <a:spLocks noChangeAspect="1" noChangeArrowheads="1"/>
        </xdr:cNvSpPr>
      </xdr:nvSpPr>
      <xdr:spPr bwMode="auto">
        <a:xfrm>
          <a:off x="5346700" y="158242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0</xdr:colOff>
      <xdr:row>57</xdr:row>
      <xdr:rowOff>0</xdr:rowOff>
    </xdr:from>
    <xdr:ext cx="304800" cy="305973"/>
    <xdr:sp macro="" textlink="">
      <xdr:nvSpPr>
        <xdr:cNvPr id="33" name="AutoShape 3" descr="blob:https://web.whatsapp.com/74021ded-49a7-45a7-86b4-159e454777e0">
          <a:extLst>
            <a:ext uri="{FF2B5EF4-FFF2-40B4-BE49-F238E27FC236}">
              <a16:creationId xmlns:a16="http://schemas.microsoft.com/office/drawing/2014/main" id="{9F4400C7-30A2-BD42-944B-9E38C41CDBB0}"/>
            </a:ext>
          </a:extLst>
        </xdr:cNvPr>
        <xdr:cNvSpPr>
          <a:spLocks noChangeAspect="1" noChangeArrowheads="1"/>
        </xdr:cNvSpPr>
      </xdr:nvSpPr>
      <xdr:spPr bwMode="auto">
        <a:xfrm>
          <a:off x="5346700" y="158242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4</xdr:col>
      <xdr:colOff>12700</xdr:colOff>
      <xdr:row>24</xdr:row>
      <xdr:rowOff>127000</xdr:rowOff>
    </xdr:from>
    <xdr:ext cx="304800" cy="305973"/>
    <xdr:sp macro="" textlink="">
      <xdr:nvSpPr>
        <xdr:cNvPr id="34" name="AutoShape 3" descr="blob:https://web.whatsapp.com/74021ded-49a7-45a7-86b4-159e454777e0">
          <a:extLst>
            <a:ext uri="{FF2B5EF4-FFF2-40B4-BE49-F238E27FC236}">
              <a16:creationId xmlns:a16="http://schemas.microsoft.com/office/drawing/2014/main" id="{ADEC3CDF-A107-F345-B8AB-5A6159303E97}"/>
            </a:ext>
          </a:extLst>
        </xdr:cNvPr>
        <xdr:cNvSpPr>
          <a:spLocks noChangeAspect="1" noChangeArrowheads="1"/>
        </xdr:cNvSpPr>
      </xdr:nvSpPr>
      <xdr:spPr bwMode="auto">
        <a:xfrm>
          <a:off x="5359400" y="7239000"/>
          <a:ext cx="304800" cy="305973"/>
        </a:xfrm>
        <a:prstGeom prst="rect">
          <a:avLst/>
        </a:prstGeom>
        <a:noFill/>
        <a:extLst>
          <a:ext uri="{909E8E84-426E-40DD-AFC4-6F175D3DCCD1}">
            <a14:hiddenFill xmlns:a14="http://schemas.microsoft.com/office/drawing/2010/main">
              <a:solidFill>
                <a:srgbClr val="FFFFFF"/>
              </a:solidFill>
            </a14:hiddenFill>
          </a:ext>
        </a:extLst>
      </xdr:spPr>
    </xdr:sp>
    <xdr:clientData/>
  </xdr:oneCellAnchor>
  <xdr:oneCellAnchor>
    <xdr:from>
      <xdr:col>0</xdr:col>
      <xdr:colOff>276845</xdr:colOff>
      <xdr:row>0</xdr:row>
      <xdr:rowOff>106025</xdr:rowOff>
    </xdr:from>
    <xdr:ext cx="586155" cy="553182"/>
    <xdr:pic>
      <xdr:nvPicPr>
        <xdr:cNvPr id="35" name="image1.jpg">
          <a:extLst>
            <a:ext uri="{FF2B5EF4-FFF2-40B4-BE49-F238E27FC236}">
              <a16:creationId xmlns:a16="http://schemas.microsoft.com/office/drawing/2014/main" id="{7052579D-D472-CE48-B1E0-8D0527DB7F00}"/>
            </a:ext>
          </a:extLst>
        </xdr:cNvPr>
        <xdr:cNvPicPr preferRelativeResize="0"/>
      </xdr:nvPicPr>
      <xdr:blipFill>
        <a:blip xmlns:r="http://schemas.openxmlformats.org/officeDocument/2006/relationships" r:embed="rId1" cstate="print"/>
        <a:stretch>
          <a:fillRect/>
        </a:stretch>
      </xdr:blipFill>
      <xdr:spPr>
        <a:xfrm>
          <a:off x="276845" y="106025"/>
          <a:ext cx="586155" cy="553182"/>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ALCALDIA%202022/2.%20EQUIPAMIENTO%20MUNICIPAL/APUS.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William%20Rincon/Desktop/VALORES%20INTERN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milenacastanocifuentes/Desktop/Javier_or_compa/zulma/Fin/Anexos/PRESUPUESTOS-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Sony-principal/2019/Users/Stefanya%20Rojas/Documents/INVIAS%20Y%20FONADE/EP-AJUSTADOS/Users/William%20Rincon/Desktop/VALORES%20INTERNADOS.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D:/Memoria%20Roja/Users/Felipe/AppData/Local/Microsoft/Windows/Temporary%20Internet%20Files/Low/Content.IE5/XW5R1VQ0/PRESUPUESTO%20definitivo%20EL%20NOGAL.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SERVIDORPISO1/Users/Users/Stefanya%20Rojas/Documents/INVIAS%20Y%20FONADE/EP-AJUSTADOS/Users/William%20Rincon/Desktop/VALORES%20INTERNADOS.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Interventoria/Documentos%20c/Documents%20and%20Settings/xxxxx/Mis%20documentos/Documentos%20Oscar/Documentaci&#243;n%202004/Precios%20Unitarios%20Mcpio%20Orocu&#233;/COSTOS%20UNITARIOS%20MCPIO%20OROCUE2.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G:/plaza%20toros/Users/enrique%20mu&#241;oz/AppData/Local/Microsoft/Windows/Temporary%20Internet%20Files/Content.IE5/ZXH2XELS/presupuesto%20electrico%20guainia.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milenacastanocifuentes/Desktop/Principal/cund%20grupo%201/INFORMES%20TRIMESTRAL/INFORME%20FINAL/DIC-05-FEB-06.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milenacastanocifuentes/Desktop/japarra/Users/Euribe/AppData/Local/Microsoft/Windows/Temporary%20Internet%20Files/Content.IE5/X9G4ABM0/invmeta/INFORMES/infabr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Documents%20and%20Settings/usuario/Mis%20documentos/PERSONAL/PPTO/BASE%20PRESS/BASE%20PPTO%20VAUPES.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Users/Lenovo/Dropbox/DIRHOL/AIM%20TODOS/REVISI&#211;N%20PROYECTOS/0.%20ESTRUCTURACI&#211;N%20PROYECTOS_2016-2017/V&#205;A%20ZURIA/ACUERDO%2038%20SGR/file:/VICON/DATOS/LICITAR/IDU/UNIT_40.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Users/user/Desktop/LICITAR/SONIA/CONTRATO/IDU-246-PARCHEO%20KENNEDY.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G:/Users/JOHANNA/Downloads/presupuesto%20PAVIMENTO%20RIOSUCI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C:/Servidorpiso1/sdeng/SERVIDORPISO1/Users/Camilo%20Saavedra/Documents/DCSDPROYECTOS/2.CONSULTORIA%20SDENG/PROYECTO%20VIAS%20URBANO/CASO%20DE%20NEGOCIO%20CONSORCIO%20VIASURBANO.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Sony-principal/2019/Users/Asus/Desktop/2019/01%20CUBIERTA%20COLEGIO%20LAS%20PALMAS%20-%20PORFIA/10.ELECTRICO/Las%20Palmas%20-%20Presupuesto%20con%20APU's.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Servidorpiso1/sdeng/Users/VICTOR/Documents/APU/APU.%20POLICIA.xls" TargetMode="External"/></Relationships>
</file>

<file path=xl/externalLinks/_rels/externalLink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C:/Servidorpiso1/sdeng/SERVIDORPISO1/PROYECTO%20MANACAL/PROYECTO%20GAITAN/SEGUNDA%20FASE%20COL%20LUIS%20CARLOS%20GALAN%20%20SEPTIEMBRE%202011/APUS%20LISTADO%20DE%20DATOS%20GAITAN%20VALOR%202011%20NUEV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C:/Servidorpiso1/sdeng/SERVIDORPISO1/Users/yuanca/Desktop/MANACAL/MANACAL%20UNITARIOS/BASE%20DATOS%20MAL%20CIVIL%20OBRA.xlsx"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Servidorpiso1/sdeng/SERVIDORPISO1/Users/Usuario/Documents/PROYECTOS/CONTORNO%20PLAZA%20C&#205;VICA/Presupuesto%206-8-2018/PRESUPUESTO%20ELECTRICO/ACTA%20FIJACION%20Y%20APUS%20-%20Con%20red%20MT.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Servidorpiso1/sdeng/SERVIDORPISO1/Users/Jeffe/Downloads/ACTA%20FIJACION%20Y%20APUS.xlsx"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D:/TRABAJO%20OFICINA/INTERVENTORIA%20PLAZA%20CIVICA/EJECUCION/MODIFICACION%20No.3%20OBRA/ACTA%20DE%20FIJACION%20Y%20APUS%20MODIFICATORIA%202%20PLAZA%2011%20DIC.xlsx"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V&#237;nculoExternoRecuperado2"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Users/milenacastanocifuentes/Desktop/PACO/Doc.%20ASPIRE/Mis%20documentos/INF.BIMENSUAL/INFORME%20BIMENSUAL%20JUL-AGO-2001.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Sony-principal/2019/Users/William%20Rincon/Desktop/VALORES%20INTERNADOS.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C:/Users/milenacastanocifuentes/Desktop/japarra/AREA/Calle4sur/dise&#241;os/NANA/Presupuestos/Pptos%20de%20apoyo/GP-184%20-%20APU%20-%20V0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C:/B1A4D2EF/LICITACIO"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DESARENADOR/PROYECTOS/C010-CONDUCCION%201%20ARIARI/1.%20LICITACION/1.1%20LICITACION/PRESUPUESTO.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C:/642460F4/propuesta%20primavera.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C:/Documents/INFORMACI&#211;N%20PAOLA%20G&#211;MEZ/PROYECTOS/PARQUE%20CASTILLA/Propuesta/LP-007-2014%20Parque/Propuesta/Mis%20documentos/LICITACIONES/LICITACIONES/EJERCITO%20NACIONAL/365-JEING-2011/Propuesta/propuesta%20econ&#243;mica%20365.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G:/Users/Giovannito/Downloads/Valorizaci&#243;n%20ECN%2011%20TUB.xlsx"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xlFile://Root/Users/Lenovo/Dropbox/DIRHOL/AIM%20TODOS/REVISI&#211;N%20PROYECTOS/0.%20ESTRUCTURACI&#211;N%20PROYECTOS_2016-2017/V&#205;A%20ZURIA/ACUERDO%2038%20SGR/file:/M:/Users/gchacon/AppData/Local/Microsoft/Windows/Temporary%20Internet%20Files/Cont"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C:/Users/milenacastanocifuentes/Desktop/japarra/01%20Gestion/01%20-%20Obras/@liquidar/350%20-%20Sahag&#250;n/04%20Trabajo/GP-350%20-%20Presupuesto%20Sahag&#250;n%20V16.xlsx"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D:/Applications/Microsoft%20Excel.app/D:/Nardita/Torre%20Puerto%20LOPEZ/Hidr&#225;ulico/Presupuesto/PRESUPPUESTO%20PTAP/PRESUPUESTO%20-%20PTAP%20-%20TORRE%20MIRADOR%20PTO%20LOPEZ.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Asley/publica/Cofinanciacion/FICHAS%20Y%20FORMATOS/UNITARIOS%20GENERALES.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G:/Users/LauRa/Documents/PROYECTO%20VIAS%20NUEVAS/VIA%20MODELO%2019/PRESUPUESTO%20MODELO%2019.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C:/Servidorpiso1/sdeng/PC-6/Maicao/Proyectos%202003/Maicao/T&#233;cnico/SewCAD/Cuenca5E/Area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C:/Servidorpiso1/sdeng/Users/jhoangilbertoaponte/Documents/1.TRABAJO/G&amp;E/02.%20Proyectos%202015/MODIFICACION%20PTAP/EV_01.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E:/USUARIO/Desktop/CONTRATO%20MC-006%20DE%202017/COMPONENTE%20ELECTRICO/LIMONES/Parque%20en%20el%20barrio%20Limones/Parque%20Limones%20-%20Ficha%20de%20cantidades.xlsx"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C:/Servidorpiso1/sdeng/SERVIDORPISO1/Users/Usuario/Documents/PROYECTOS/CONTORNO%20PLAZA%20C&#205;VICA/CONTORNO%20PLAZA%20C&#205;VICA%20FASE%201/PRESUPUESTO/PRESUPUESTO%20ELECTRICO/ACTA%20FIJACION%20Y%20APUS%20-%20Con%20red%20MT%20(Contorno%20Plaza%20civica).xlsx"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C:/Sony-principal/2019/Users/Miguel%20Galarza/Desktop/Cartilla%20y%20cantidades%20hierro%20V&#237;a%20Mesetas.xlsx"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C:/Users/milenacastanocifuentes/Desktop/japarra/AREA/Calle4sur/dise&#241;os/marayita/183%20Parque%20Girardota/04%20Trabajo/GP-183%20-%20Presupuesto%20preliminar%20V19.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C:/Sony-principal/2019/VILLA%20TAKOA/Presupuesto/APUS%20VILLA%20TAKOA.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C:/Servidorpiso1/sdeng/Users/JulianK&#225;ka/Downloads/BASE%20DE%20DATOS%20APU%20COCINA%20CARCEL.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1.1.%20AIM%20ARQ.%20MARITZA%20CABRERA%20A%20PARTIR%2030%20JUNIO%202020/4.%20PROYECTOS/2.%20MASCAPAZ%20-%20PRESUPUESTO/2.%20PRESUPUESTO%20MASCAPAZ%20%20REVISION%20MARY/PRESUPUESTO%20OBRA%20INTERVENTORIA%20Y%20RESUMEN%20%20-%20REVISION%20MARY.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C:/Users/milenacastanocifuentes/Desktop/japarra/AREA/Calle4sur/dise&#241;os/01%20Gestion/01%20-%20Obras/204%20-%20Villavo/04%20Trabajo/01%20Sector%201/GP-204%20-%20Anexo%20puentes%20V10.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G:/PUNITARIOS%20PARA%20241201%202S.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G:/Users/JOHANNA/Desktop/Nueva%20carpeta%20(4)/FMI038%20y%20FMI044%20-Puerto%20Libertador%20-%20Definitiv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G:/Volumes/ADATA%20AZUL/O.%20T&#233;cnica/Facturacion/2.%20Adicionales/3.0%20%20Valorizaci&#243;n%20FCN/FCN%2027%20En%20progreso/REPROJMA.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www.contratos.gov.co/Documents%20and%20Settings/Administrador/Escritorio/FUNZA/A-ALCALDIA/OBRAS/PROY.%20NVA%20PLAZA%20DE%20MERCADO-09/PLAZA%20DE%20MERCADO%20DEFINITIVO.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C:/Users/milenacastanocifuentes/Desktop/japarra/Users/Concol/Desktop/revegetalizacion.xlsx"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C:/Servidorpiso1/sdeng/Users/ANDRES%20RUIZ/Desktop/polideportivos%20andres%20%20%20ruiz/ADICIONALES%20%20POLIDEPORTIVOS/ADICIONAL%20%20PUERTO%20LLERAS/CARPETA%20%20%20ARCHIVO/APUS%20%20PUERTO%20LLERAS.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C:/Servidorpiso1/sdeng/F/VISTA%20H.%20SAN%20JUAN/FNCV.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xlFile://Root/Users/milenacastanocifuentes/Desktop/Principal/cund%20grupo%201/TECNICO/INFORMES%20TRIMESTRALES/INFORME%20TRIMESTRAL%20OCTUBRE%20DE%202009/Documents%20and%20Settings/Administrador/Escritorio/JULIO%20SEPTIEMBRE/Documents%20and%20"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C:/Users/AMERICA/Downloads/MANTENIMIENTO%20COLEGIOS%202014/muro%20contencion/centro%20cultural%20anolaima/MANTENIMIENTO%20COLEGIOS%202014/presupuesto%20oficial%20anolaima%20colegios.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C:/Users/AMERICA/Downloads/MANTENIMIENTO%20COLEGIOS%202014/muro%20contencion/centro%20cultural%20anolaima/MANTENIMIENTO%20COLEGIOS%202014/CERRAMIENTOFUTBOLFINAL/PRESUPUESTO%20CERRAMIENTO%20ESTADIO%202014.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www.contratos.gov.co/DOCUME~1/JORGEV~1/CONFIG~1/Temp/Presupuesto%20A4%20ENVIADO%20A%20BOG.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C:/Servidorpiso1/sdeng/Users/ANDRES%20RUIZ/Downloads/APU%20AIM.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C:/Users/milenacastanocifuentes/Desktop/PACO/Doc.%20ASPIRE/ADMONVIAL%20H-V-05/PRESUPUESTOS/sector%203.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Applications/Microsoft%20Excel.app/C:/estadio%20fase%202/PRESUPUESTO%20DE%20INTERVENTORIA/PRESUPUESTO%20INTERVENTORIA%20YARI%204.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G:/plaza%20toros/Users/enrique%20mu&#241;oz/EM/Documents/contratacion%20publica/GOBERNACION%20DEL%20GUAINIA/COLEGIO%20SERES/CALCULO%20ELECTRICO/presupuesto%20electrico%20guainia.xlsx"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C:/Servidorpiso1/sdeng/Users/ANDRES%20RUIZ/Downloads/base%20a.1-60.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C:/Servidorpiso1/sdeng/SERVIDORPISO1/F/APUS%20%20MAL%20OBRA%20ELECTRICA-a.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C:/Servidorpiso1/sdeng/Users/larst/Documents/COINAR/APUFALTANTES.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C:/Servidorpiso1/sdeng/Users/ADMIN/Documents/UT%20SEGURIDAD/ADMINISTRACION/MODIFICATORIA/MOD%201-APUS%202012_FACT%20TRANSP_15/FR-GP-CS-016_APU%20NO%20PREVISTOS_12_15_interv.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C:/Sony-principal/2019/Users/hpdf/Desktop/LAURA/CASA%20VIVA/APU%20%20CENTRO%20VIDA.xlsx"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C:/Servidorpiso1/sdeng/documentos/UT%20SEGURIDAD/ADMINISTRACION/MODIFICATORIA/MOD%201-APUS%202012_FACT%20TRANSP_15/FR-GP-CS-016_APU%20NO%20PREVISTOS_12_15.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C:/Servidorpiso1/sdeng/Users/FELIPE%20GALVIS/Desktop/GRANADA/MODIFICACIONES/OFICINA/FR-GP-CS-016-ACTA%20FIJACION%20PRECIO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C:/Servidorpiso1/sdeng/PLAZA%20CIVICA/cumaral%20plaza%20civica/ADMIN/MODIFICTORIA/MODIFICATORIA%202%20PLAZA%20CIVICA/BASE%20REVISION%20INTERVENTORIA/APU%20COMO%20ESTAN%20EN%20AIM.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C:/Servidorpiso1/sdeng/SERVIDORPISO1/Users/Usuario/Downloads/PRESUPUESTO%20CABUYARO%20(1).xlsx"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C:/Servidorpiso1/sdeng/Users/VICTOR/Documents/APU/Users/larst/Documents/COINAR/APUFALTANTES%20(Recuperado).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C:/Servidorpiso1/sdeng/Users/larst/Downloads/APUS%20PARQUE%20CENTRAL%20CASTILL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C:/Servidorpiso1/sdeng/Users/ANDRES%20RUIZ/Downloads/FR-GP-CS-017%20Y%20016%20dispensario.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C:/CONTABILIDAD/mcjc/Documents%20and%20Settings/Administrador/Mis%20documentos/Freed/Informacion%20tecnica/RED%20PALMARITO%20LA%20PAZ.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G:/Users/C&#233;sar/Downloads/DA_PROCESO_14-1-128991_124002002_12334560.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C:/Users/Lenovo/Dropbox/DIRHOL/AIM%20TODOS/REVISI&#211;N%20PROYECTOS/0.%20ESTRUCTURACI&#211;N%20PROYECTOS_2016-2017/V&#205;A%20ZURIA/ACUERDO%2038%20SGR/file:/Do/03_h&#233;ctor%20ed/H&#201;CTOR%20EDUARDO%20ROJAS%20M/San%20Antonio/FINAL/Total/ALC%20SANITARIO.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G:/ccorzo/Personal/Universidad/1.%20CONSTRUCCI&#211;N%20DE%20INFRAESTRUCTURA%20VIAL/Trabajo%20No.%202%20-%20Cargue%20y%20Transporte/Trabajo%20No.%202%20-%20030312/TRABAJO%20No.%2002%20-%20030312.xlsx"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H:/AMV%20GRUPO2-05/presupuestos/ajuste%20presupuestos/$%20PR20%20al%20PR23.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G:/plaza%20toros/DCE/DCE%202013/liceo%20casablanca/entrega%20definitiva%20liceo%20casa%20blanca%2008-07-2013/Users/TOSHIBA/Google%20Drive/APUS/HGC/29.%20OFICINA%20IPIALES/APUs%20OFICINA%20IPIALES.xlsx"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C:/Users/milenacastanocifuentes/Desktop/japarra/AREA/Calle4sur/dise&#241;os/SIMULACI&#211;NEDIFICIO.ok.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C:/ECONOMICOJEFE/Users/Cofinanciacion/FICHAS%20Y%20FORMATOS/UNITARIOS%20GENERALES.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C:/Servidorpiso1/sdeng/SERVIDORPISO1/CONSULTORIAS%202013%20DISE&#209;O%20E%20INTERVENTORIA/Users/usuario/Documents/Armando%202011/Consultoria/Cofinanciacion/FICHAS%20Y%20FORMATOS/UNITARIOS%20GENERALES.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D:/Asley/publica/Documents%20and%20Settings/THOSIBA-USER/Escritorio/TILO/DOC1.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D:/Users/Jorge%20Torres/Documents/1PUERTO%20GAITAN/DOCUMENTOS%20COMPA&#209;IA%20DE%20SEGUROS%20LIBERTY/PRESUPUESTO%20DE%20OBRA.xlsx"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E:/Users/CARMEN%20LUCIA/Desktop/PATARROYO%20PARQUE%20VILLAVICENCIO/6.%20PRESUPUESTOS/PRESUPUESTO%20Y%20MEMORIAS/PRESUPUESTOS%20DEFINITIVOS%202-JULIO/APUs%20PROYECTO%20DEFINITIVOS/APUs%20PARQUE%20EL%20SABER.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C:/Users/milenacastanocifuentes/Desktop/mbedoya/ComTotal/Documents%20and%20Settings/Presupuesto/Escritorio/unitarios%20general/APU%20VERSI&#211;N%20DEFINITIVA%20sep.xlsx"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G:/Users/USUARIO/Google%20Drive/CONCURSOS%20OBRAS%20CIVILES/FONADE/3.%20PUERTO%20LIBERTADOR/DOCUMENTOS%20DE%20LA%20PROPUESTA/PRESUPUESTO%20SIN%20CARROTANQUE.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C:/Documents%20and%20Settings/oreya/Mis%20documentos/METODOLO3/Usuario/2012%20%20PRIMERA%20INFANCIA/PE_01.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C:/Users/milenacastanocifuentes/Desktop/japarra/AREA/Calle4sur/dise&#241;os/WINDOWS/TEMP/330-001-02%20-%20Etapa%201%20-%20Tipo%20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C:/Users/Lenovo/Dropbox/DIRHOL/AIM%20TODOS/REVISI&#211;N%20PROYECTOS/0.%20ESTRUCTURACI&#211;N%20PROYECTOS_2016-2017/V&#205;A%20ZURIA/ACUERDO%2038%20SGR/file:/SERVIDORPISO1/Users/CARMEN%20LUCIA/Downloads/PRESUPUESTO%20$12.000%20MILLONE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C:/Users/Lenovo/Dropbox/DIRHOL/AIM%20TODOS/REVISI&#211;N%20PROYECTOS/0.%20ESTRUCTURACI&#211;N%20PROYECTOS_2016-2017/V&#205;A%20ZURIA/ACUERDO%2038%20SGR/file:/VICON/DATOS/LICITAR/IDU/UNIT_4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12,3"/>
      <sheetName val="APU 5,1"/>
      <sheetName val="APUS"/>
    </sheetNames>
    <definedNames>
      <definedName name="ERR"/>
    </definedNames>
    <sheetDataSet>
      <sheetData sheetId="0" refreshError="1"/>
      <sheetData sheetId="1" refreshError="1"/>
      <sheetData sheetId="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NADOS"/>
      <sheetName val="OVEJAS"/>
      <sheetName val="LEJANIAS"/>
      <sheetName val="SAN LUIS DE OCOA"/>
      <sheetName val="CACOM"/>
      <sheetName val="PUERTO RICO"/>
      <sheetName val="MAPIRIPAN -TIENDA NUEVA"/>
      <sheetName val="NAVIDAD"/>
      <sheetName val="Hoja1"/>
      <sheetName val="VALORES INTERNADOS"/>
    </sheetNames>
    <definedNames>
      <definedName name="ERR"/>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
      <sheetName val="AASHTO"/>
    </sheetNames>
    <sheetDataSet>
      <sheetData sheetId="0" refreshError="1"/>
      <sheetData sheetId="1"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ORES INTERNADOS"/>
    </sheetNames>
    <definedNames>
      <definedName name="ERR"/>
    </definedNames>
    <sheetDataSet>
      <sheetData sheetId="0"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Costos"/>
      <sheetName val="General"/>
      <sheetName val="E-Mail"/>
      <sheetName val="Contratista"/>
      <sheetName val="Liquidación"/>
    </sheetNames>
    <sheetDataSet>
      <sheetData sheetId="0">
        <row r="5">
          <cell r="C5" t="str">
            <v>CLUB EL NOGAL</v>
          </cell>
        </row>
        <row r="8">
          <cell r="L8" t="str">
            <v>UNID</v>
          </cell>
        </row>
        <row r="9">
          <cell r="L9" t="str">
            <v>ML</v>
          </cell>
        </row>
        <row r="10">
          <cell r="L10" t="str">
            <v>GL</v>
          </cell>
        </row>
        <row r="14">
          <cell r="C14">
            <v>2200</v>
          </cell>
          <cell r="G14">
            <v>0.16</v>
          </cell>
        </row>
        <row r="15">
          <cell r="G15">
            <v>0.16</v>
          </cell>
          <cell r="J15">
            <v>0.28000000000000003</v>
          </cell>
        </row>
        <row r="16">
          <cell r="C16">
            <v>0.16</v>
          </cell>
          <cell r="J16">
            <v>0.25</v>
          </cell>
        </row>
        <row r="17">
          <cell r="C17">
            <v>0.06</v>
          </cell>
          <cell r="J17">
            <v>0.3</v>
          </cell>
        </row>
        <row r="18">
          <cell r="C18">
            <v>0.05</v>
          </cell>
          <cell r="G18">
            <v>0</v>
          </cell>
          <cell r="J18">
            <v>0.6</v>
          </cell>
        </row>
        <row r="19">
          <cell r="C19">
            <v>0.05</v>
          </cell>
          <cell r="G19">
            <v>0</v>
          </cell>
          <cell r="J19">
            <v>0.25</v>
          </cell>
        </row>
      </sheetData>
      <sheetData sheetId="1" refreshError="1"/>
      <sheetData sheetId="2"/>
      <sheetData sheetId="3"/>
      <sheetData sheetId="4" refreshError="1"/>
      <sheetData sheetId="5"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ORES INTERNADOS"/>
    </sheetNames>
    <definedNames>
      <definedName name="ERR"/>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EJO MCPAL"/>
      <sheetName val="ITEMS"/>
      <sheetName val="AULA"/>
    </sheetNames>
    <sheetDataSet>
      <sheetData sheetId="0" refreshError="1"/>
      <sheetData sheetId="1" refreshError="1"/>
      <sheetData sheetId="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A"/>
      <sheetName val="DATOS DE ENTRADA"/>
      <sheetName val="ACTIVIDADES"/>
      <sheetName val="PPTO"/>
      <sheetName val="APU"/>
      <sheetName val="UNITARIOS BASICOS "/>
      <sheetName val="HERRAMIENTAS Y EQUIPOS"/>
      <sheetName val="LISTA DE MATERIALES"/>
      <sheetName val="TRANSPORTE"/>
      <sheetName val="Salarios"/>
      <sheetName val="Cuadrillas"/>
      <sheetName val="BD MATERIALES"/>
      <sheetName val="Hoja1"/>
    </sheetNames>
    <sheetDataSet>
      <sheetData sheetId="0"/>
      <sheetData sheetId="1"/>
      <sheetData sheetId="2">
        <row r="9">
          <cell r="B9">
            <v>1.1000000000000001</v>
          </cell>
          <cell r="C9" t="str">
            <v>SALIDAS  Y CABLEADO SISTEMA ELECTRICO</v>
          </cell>
          <cell r="D9">
            <v>0</v>
          </cell>
          <cell r="E9">
            <v>0</v>
          </cell>
          <cell r="F9">
            <v>0</v>
          </cell>
        </row>
        <row r="10">
          <cell r="B10" t="str">
            <v>1,1,1</v>
          </cell>
          <cell r="C10" t="str">
            <v>SALIDA PARA TOMACORRIENTE DOBLE MONOFÁSICO CON POLO A TIERRA DESDE EL TABLERO DE DISTRIBUCION. Incluye 1 toma doble 15A tierra aislada COLOR BLANCO, cajas galvanizadas, accesorios, suplemento,tuberia , cable no 12 ,  marquillas  con circuitos y conectores certificados</v>
          </cell>
          <cell r="D10" t="str">
            <v>UN</v>
          </cell>
          <cell r="E10">
            <v>69436.314240531065</v>
          </cell>
          <cell r="F10">
            <v>128</v>
          </cell>
        </row>
        <row r="11">
          <cell r="B11" t="str">
            <v>1,1,2</v>
          </cell>
          <cell r="C11" t="str">
            <v>SALIDA PARA TOMACORRIENTE DOBLE MONOFÁSICO CON POLO A TIERRA REGULADA DESDE EL TABLERO DE DISTRIBUCION. Incluye 1 toma doble de 15A 120V COLOR NARANJA, polo a tierra aislada,  cajas galvanizadas, accesorios, tuberia, cableado, suplemento,  marquillas  con numeracion de circuitos y conectores certificados de resorte o de tipo autodesforre</v>
          </cell>
          <cell r="D11" t="str">
            <v>UN</v>
          </cell>
          <cell r="E11">
            <v>73786.314240531065</v>
          </cell>
          <cell r="F11">
            <v>82</v>
          </cell>
        </row>
        <row r="12">
          <cell r="B12" t="str">
            <v>1,1,3</v>
          </cell>
          <cell r="C12" t="str">
            <v>SALIDA PARA TOMACORRIENTE DOBLE MONOFÁSICO CON POLO A TIERRA GFCI. Incluye 1 toma doble 15A tierra aislada COLOR BLANCO GFCI, cajas galvanizadas, accesorios, suplemento,tuberia , cable no 12 ,  marquillas  con circuitos y conectores certificados</v>
          </cell>
          <cell r="D12" t="str">
            <v>UN</v>
          </cell>
          <cell r="E12">
            <v>108236.31424053108</v>
          </cell>
          <cell r="F12">
            <v>3</v>
          </cell>
        </row>
        <row r="13">
          <cell r="B13" t="str">
            <v>1,1,4</v>
          </cell>
          <cell r="C13" t="str">
            <v>SALIDAS PARA ILUMINACION DESDE EL TABLERO DE DISTRIBUCION: 120V Incluye caja 5800, adaptadores, ducto de 1" y/o 3/4", cableado en #12 AWG+tierra e interruptor COLOR BLANCO asociado a la salida. No incluye luminaria,</v>
          </cell>
          <cell r="D13" t="str">
            <v>UN</v>
          </cell>
          <cell r="E13">
            <v>56384.932389745736</v>
          </cell>
          <cell r="F13">
            <v>266</v>
          </cell>
        </row>
        <row r="14">
          <cell r="B14" t="str">
            <v>1.2</v>
          </cell>
          <cell r="C14" t="str">
            <v xml:space="preserve">TABLEROS, ACOMETIDAS </v>
          </cell>
          <cell r="D14">
            <v>0</v>
          </cell>
          <cell r="E14">
            <v>0</v>
          </cell>
          <cell r="F14">
            <v>0</v>
          </cell>
        </row>
        <row r="15">
          <cell r="B15" t="str">
            <v>1,2,1</v>
          </cell>
          <cell r="C15" t="str">
            <v>SUMINISTRO E INSTALACIÓN DE TABLERO DE BAJA TENSIÓN  TRIFÁSICO  DE 12 CIRCUITOS CON PUERTA,CON BARRAJE TRIFÁSICO PARA 225 A, TENSIÓN DE TRABAJO 240V,6 HILOS:3 FASES+BARRA DE NEUTROS+BARRA DE TIERRA INSTALADAS,IINCLUYE ( ACCESORIOS PARA INSTALACIÓN ,MANO DE OBRA , MARQUILLAS, ETC) TABLERO BOMBAS (TB)</v>
          </cell>
          <cell r="D15" t="str">
            <v>UN</v>
          </cell>
          <cell r="E15">
            <v>431261.6957326777</v>
          </cell>
          <cell r="F15">
            <v>1</v>
          </cell>
        </row>
        <row r="16">
          <cell r="B16" t="str">
            <v>1,2,2</v>
          </cell>
          <cell r="C16" t="str">
            <v>SUMINISTRO E INSTALACIÓN DE TABLERO DE BAJA TENSIÓN  TRIFÁSICO  DE 24 CIRCUITOS CON PUERTA,CON BARRAJE TRIFÁSICO PARA 225 A, TENSIÓN DE TRABAJO 240V,6 HILOS:3 FASES+BARRA DE NEUTROS+BARRA DE TIERRA INSTALADAS,IINCLUYE ( ACCESORIOS PARA INSTALACIÓN ,MANO DE OBRA , MARQUILLAS, ETC) TABLERO ALUMBRADO. (TAL)</v>
          </cell>
          <cell r="D16" t="str">
            <v>UN</v>
          </cell>
          <cell r="E16">
            <v>606219.87722482427</v>
          </cell>
          <cell r="F16">
            <v>1</v>
          </cell>
        </row>
        <row r="17">
          <cell r="B17" t="str">
            <v>1,2,3</v>
          </cell>
          <cell r="C17" t="str">
            <v>SUMINISTRO E INSTALACIÓN DE TABLERO DE BAJA TENSIÓN  TRIFÁSICO  DE 36 CIRCUITOS CON PUERTA,CON BARRAJE TRIFÁSICO PARA 225 A, TENSIÓN DE TRABAJO 240V,6 HILOS:3 FASES+BARRA DE NEUTROS+BARRA DE TIERRA INSTALADAS,IINCLUYE ( ACCESORIOS PARA INSTALACIÓN ,MANO DE OBRA , MARQUILLAS, ETC) TABLERO NORMAL Y  TABLERO AIRE ACONDICIONADO. (TN)</v>
          </cell>
          <cell r="D17" t="str">
            <v>UN</v>
          </cell>
          <cell r="E17">
            <v>761998.96797089744</v>
          </cell>
          <cell r="F17">
            <v>2</v>
          </cell>
        </row>
        <row r="18">
          <cell r="B18" t="str">
            <v>1,2,4</v>
          </cell>
          <cell r="C18" t="str">
            <v>TABLERO REGULADO (TR): GABINETE METALICO AUTOSOPORTADO FABRICADO LAMINA COLD ROLLED CALIBRE 16 , CON LAS SIGUIENTES DIMENSIONES 60 X 60 X 40 mm (ALTO, ANCHO Y PROFUNDO). ACABADO EN PINTURA ELECTROSTATICA, INCLUYE:   1 TOTALIZADOR BREAKER INDUSTRIAL DE 3X50/63A  3 BREAKER INDUSTRIAL DE 3X50/63AMP. 1 BREAKER INDUSTRIAL DE 3X50/63AMP.  18 BREAKER DE 3X20AMP, BY PASS.6 RESERVA.   SEGUN DIAGRAMA UNIFILAR Y MEMORIAS DE CALCULO</v>
          </cell>
          <cell r="D18" t="str">
            <v>UN</v>
          </cell>
          <cell r="E18">
            <v>1033163.3558563967</v>
          </cell>
          <cell r="F18">
            <v>1</v>
          </cell>
        </row>
        <row r="19">
          <cell r="B19" t="str">
            <v>1,2,5</v>
          </cell>
          <cell r="C19" t="str">
            <v xml:space="preserve">Suministro e Instalacion de UPS y acometida normal para energizar UPS 15 KVA desde el  tablero regulado uno.  Incluye conectores para conexión, cable superflex ( bateria) 5 x 4 AWG,  y coraza  2" americana </v>
          </cell>
          <cell r="D19" t="str">
            <v>UN</v>
          </cell>
          <cell r="E19">
            <v>9869475.9899169803</v>
          </cell>
          <cell r="F19">
            <v>1</v>
          </cell>
        </row>
        <row r="20">
          <cell r="B20" t="str">
            <v>1,2,6</v>
          </cell>
          <cell r="C20" t="str">
            <v>SUMINISTRO E INSTALACIÓN DE BREAKER ENCHUFABLE DE 1 * 15 AMP</v>
          </cell>
          <cell r="D20" t="str">
            <v>UN</v>
          </cell>
          <cell r="E20">
            <v>17712.750754143639</v>
          </cell>
          <cell r="F20">
            <v>24</v>
          </cell>
        </row>
        <row r="21">
          <cell r="B21" t="str">
            <v>1,2,7</v>
          </cell>
          <cell r="C21" t="str">
            <v>SUMINISTRO E INSTALACIÓN DE BREAKER ENCHUFABLE DE 1 * 20 AMP</v>
          </cell>
          <cell r="D21" t="str">
            <v>UN</v>
          </cell>
          <cell r="E21">
            <v>17712.750754143639</v>
          </cell>
          <cell r="F21">
            <v>36</v>
          </cell>
        </row>
        <row r="22">
          <cell r="B22" t="str">
            <v>1,2,8</v>
          </cell>
          <cell r="C22" t="str">
            <v>SUMINISTRO E INSTALACIÓN DE BREAKER INDUSTRIAL RAGULABLE DE 1 * 32/40 AMP</v>
          </cell>
          <cell r="D22" t="str">
            <v>UN</v>
          </cell>
          <cell r="E22">
            <v>235653.9688674944</v>
          </cell>
          <cell r="F22">
            <v>1</v>
          </cell>
        </row>
        <row r="23">
          <cell r="B23" t="str">
            <v>1,2,9</v>
          </cell>
          <cell r="C23" t="str">
            <v>SUMINISTRO E INSTALACIÓN DE BREAKER INDUSTRIAL RAGULABLE DE 1 * 50/63 AMP</v>
          </cell>
          <cell r="D23" t="str">
            <v>UN</v>
          </cell>
          <cell r="E23">
            <v>235653.9688674944</v>
          </cell>
          <cell r="F23">
            <v>2</v>
          </cell>
        </row>
        <row r="24">
          <cell r="B24" t="str">
            <v>1,2,10</v>
          </cell>
          <cell r="C24" t="str">
            <v>SUMINISTRO E INSTALACIÓN DE ACOMETIDA EN 3 N° 6 + 1N° 6 + 1N° 8 T   INCLUYE (CABLE,ACCESORIOS,  MANO DE OBRA ,ETC)para (TAL) (CTAL).</v>
          </cell>
          <cell r="D24" t="str">
            <v>ML</v>
          </cell>
          <cell r="E24">
            <v>22916.027735295473</v>
          </cell>
          <cell r="F24">
            <v>42</v>
          </cell>
        </row>
        <row r="25">
          <cell r="B25" t="str">
            <v>1,2,11</v>
          </cell>
          <cell r="C25" t="str">
            <v>SUMINISTRO E INSTALACIÓN DE ACOMETIDA EN 3 N° 4 + 1N° 4 + 1N° 6 T   INCLUYE (CABLE,ACCESORIOS,  MANO DE OBRA ,ETC)para (TR) (TN).</v>
          </cell>
          <cell r="D25" t="str">
            <v>ML</v>
          </cell>
          <cell r="E25">
            <v>32565.777735295476</v>
          </cell>
          <cell r="F25">
            <v>42</v>
          </cell>
        </row>
        <row r="26">
          <cell r="B26" t="str">
            <v>1,2,12</v>
          </cell>
          <cell r="C26" t="str">
            <v>SUMINISTRO E INSTALACIÓN DE ACOMETIDA EN 3 N° 2 + 1N° 2 + 1N° 4 T   INCLUYE (CABLE,ACCESORIOS,  MANO DE OBRA ,ETC)para (TAA).</v>
          </cell>
          <cell r="D26" t="str">
            <v>ML</v>
          </cell>
          <cell r="E26">
            <v>47688.02773529548</v>
          </cell>
          <cell r="F26">
            <v>10</v>
          </cell>
        </row>
        <row r="27">
          <cell r="B27" t="str">
            <v>1,2,13</v>
          </cell>
          <cell r="C27" t="str">
            <v>SUMINISTRO E INSTALACIÓN DE ACOMETIDA EN 3 N° 2 + 1N° 4 + 1N° 4 T   INCLUYE (CABLE,ACCESORIOS,  MANO DE OBRA ,ETC)para (TB).</v>
          </cell>
          <cell r="D27" t="str">
            <v>ML</v>
          </cell>
          <cell r="E27">
            <v>44483.097735295472</v>
          </cell>
          <cell r="F27">
            <v>32</v>
          </cell>
        </row>
        <row r="28">
          <cell r="B28" t="str">
            <v>1,2,14</v>
          </cell>
          <cell r="C28" t="str">
            <v>SUMINISTRO E INSTALACIÓN DE ACOMETIDA EN 3 N° 2/0 + 1N° 2 T EN   INCLUYE (CABLE,ACCESORIOS,  MANO DE OBRA ,ETC) para (TBCI).</v>
          </cell>
          <cell r="D28" t="str">
            <v>ML</v>
          </cell>
          <cell r="E28">
            <v>71873.909148908031</v>
          </cell>
          <cell r="F28">
            <v>30</v>
          </cell>
        </row>
        <row r="29">
          <cell r="B29" t="str">
            <v>1,2,15</v>
          </cell>
          <cell r="C29" t="str">
            <v xml:space="preserve">Suministro e instalación de tubería pvc de 1-1/2", Incluye excavacion y relleno. </v>
          </cell>
          <cell r="D29" t="str">
            <v>ML</v>
          </cell>
          <cell r="E29">
            <v>9559.6961809761015</v>
          </cell>
          <cell r="F29">
            <v>42</v>
          </cell>
        </row>
        <row r="30">
          <cell r="B30" t="str">
            <v>1,2,16</v>
          </cell>
          <cell r="C30" t="str">
            <v xml:space="preserve">Suministro e instalación de tubería pvc de 1-1/4", Incluye excavacion y relleno. </v>
          </cell>
          <cell r="D30" t="str">
            <v>ML</v>
          </cell>
          <cell r="E30">
            <v>9302.1961809761015</v>
          </cell>
          <cell r="F30">
            <v>42</v>
          </cell>
        </row>
        <row r="31">
          <cell r="B31" t="str">
            <v>1,2,17</v>
          </cell>
          <cell r="C31" t="str">
            <v xml:space="preserve">Suministro e instalación de tubería pvc de 2" Incluye excavacion y relleno. . </v>
          </cell>
          <cell r="D31" t="str">
            <v>ML</v>
          </cell>
          <cell r="E31">
            <v>11877.196180976101</v>
          </cell>
          <cell r="F31">
            <v>10</v>
          </cell>
        </row>
        <row r="32">
          <cell r="B32" t="str">
            <v>1,2,18</v>
          </cell>
          <cell r="C32" t="str">
            <v xml:space="preserve">Suministro e instalación de tubería IMC de 3" Incluye excavacion y relleno. . </v>
          </cell>
          <cell r="D32" t="str">
            <v>ML</v>
          </cell>
          <cell r="E32">
            <v>46793.166180976099</v>
          </cell>
          <cell r="F32">
            <v>30</v>
          </cell>
        </row>
        <row r="33">
          <cell r="B33" t="str">
            <v>1,2,19</v>
          </cell>
          <cell r="C33" t="str">
            <v xml:space="preserve">Caja de paso en mamposteria CS 274 </v>
          </cell>
          <cell r="D33" t="str">
            <v>GL</v>
          </cell>
          <cell r="E33">
            <v>595965.14946304413</v>
          </cell>
          <cell r="F33">
            <v>2</v>
          </cell>
        </row>
        <row r="34">
          <cell r="B34" t="str">
            <v>1,2,20</v>
          </cell>
          <cell r="C34" t="str">
            <v xml:space="preserve">Caja de paso en mamposteria CS 275 NORMA CODENSA </v>
          </cell>
          <cell r="D34" t="str">
            <v>GL</v>
          </cell>
          <cell r="E34">
            <v>1063407.5124473372</v>
          </cell>
          <cell r="F34">
            <v>6</v>
          </cell>
        </row>
        <row r="35">
          <cell r="B35" t="str">
            <v>1.3</v>
          </cell>
          <cell r="C35" t="str">
            <v>DUCTERIA, CAJAS, BANDEJA Y CANALETA METALICA</v>
          </cell>
          <cell r="D35">
            <v>0</v>
          </cell>
          <cell r="E35">
            <v>0</v>
          </cell>
          <cell r="F35">
            <v>0</v>
          </cell>
        </row>
        <row r="36">
          <cell r="B36" t="str">
            <v>1.3.1</v>
          </cell>
          <cell r="C36" t="str">
            <v>Suministro e instalacion de bandeja portacables metálica, de 30*8 cm., en lámina C.R cal 16, pintura electrostática color gris institucional. Incluye curvas, tees, reducciones y demás accesorios</v>
          </cell>
          <cell r="D36" t="str">
            <v>ML</v>
          </cell>
          <cell r="E36">
            <v>51686.048867494428</v>
          </cell>
          <cell r="F36">
            <v>65</v>
          </cell>
        </row>
        <row r="37">
          <cell r="B37" t="str">
            <v>1.3.2</v>
          </cell>
          <cell r="C37" t="str">
            <v>Suministro e instalacion de bandeja portacables metálica, de 20*8 cm., en lámina C.R cal 16, pintura electrostática color gris institucional. Incluye curvas, tees, reducciones y demás accesorios</v>
          </cell>
          <cell r="D37" t="str">
            <v>ML</v>
          </cell>
          <cell r="E37">
            <v>49023.418867494423</v>
          </cell>
          <cell r="F37">
            <v>60</v>
          </cell>
        </row>
        <row r="38">
          <cell r="B38" t="str">
            <v>1.3.3</v>
          </cell>
          <cell r="C38" t="str">
            <v>Suministro e instalacion de CANALETA metálica, de 12*5 cm., en lámina C.R cal 20, pintura electrostática color gris institucional. Incluye curvas, tees, reducciones y demás accesorios</v>
          </cell>
          <cell r="D38" t="str">
            <v>ML</v>
          </cell>
          <cell r="E38">
            <v>32739.928867494426</v>
          </cell>
          <cell r="F38">
            <v>25</v>
          </cell>
        </row>
        <row r="39">
          <cell r="B39">
            <v>1.4</v>
          </cell>
          <cell r="C39" t="str">
            <v>ILUMINACION</v>
          </cell>
          <cell r="D39">
            <v>0</v>
          </cell>
          <cell r="E39">
            <v>0</v>
          </cell>
          <cell r="F39">
            <v>0</v>
          </cell>
        </row>
        <row r="40">
          <cell r="B40" t="str">
            <v>1,4,1</v>
          </cell>
          <cell r="C40" t="str">
            <v>Suministro e instalación Luminaria fluorescente tipo bala cilindro de sobreponer fabricada en aluminio especular repujado aro blanco, vidrio opalizado, diámetro 20.5 cm y altura de 14.5 cms . Dos tubos General Electric y/o Phillips, de 10.000. Horas de duración, (Un) balastos electrónico factor normal marca ILTEC 226 referencia IT226 PUNV, 0.52 Amp.</v>
          </cell>
          <cell r="D40" t="str">
            <v>UN</v>
          </cell>
          <cell r="E40">
            <v>136035.69609131641</v>
          </cell>
          <cell r="F40">
            <v>51</v>
          </cell>
        </row>
        <row r="41">
          <cell r="B41" t="str">
            <v>1,4,2</v>
          </cell>
          <cell r="C41" t="str">
            <v>Suministro e instalación de luminaria fluorescente de sobreponer, hermetica de policarbonato ip 65, 2 tubos T8 de 32W y balasto electrónico. Incluye cableado, toma y clavija de desconexión para limpieza y mantenimiento. Similar a la ref: IT 100 SPH 1X4/2T83241/ E1 ILTEC</v>
          </cell>
          <cell r="D41" t="str">
            <v>UN</v>
          </cell>
          <cell r="E41">
            <v>90637.696091316408</v>
          </cell>
          <cell r="F41">
            <v>177</v>
          </cell>
        </row>
        <row r="42">
          <cell r="B42" t="str">
            <v>1,4,3</v>
          </cell>
          <cell r="C42" t="str">
            <v>Suministro e instalación de luminaria 60*60 para incrustar en cielo raso , con rejilla difusora aluminio semiespecular de 16 celdas, 4 tubos T8 de 17W y balasto electrónico. Incluye cableado, toma y clavija de desconexión para limpieza y mantenimiento. Similar a la Ref. ILTELUX IR 2x2 / 3” ESP 16C / 4T81741 / E1</v>
          </cell>
          <cell r="D42" t="str">
            <v>UN</v>
          </cell>
          <cell r="E42">
            <v>133110.69609131641</v>
          </cell>
          <cell r="F42">
            <v>28</v>
          </cell>
        </row>
        <row r="43">
          <cell r="B43" t="str">
            <v>ITEM</v>
          </cell>
          <cell r="C43" t="str">
            <v>DESCRIPCION ACTIVIDAD</v>
          </cell>
          <cell r="D43" t="str">
            <v>UND</v>
          </cell>
          <cell r="E43" t="str">
            <v xml:space="preserve">PRECIO APUS </v>
          </cell>
          <cell r="F43" t="str">
            <v>CANTIDAD</v>
          </cell>
        </row>
        <row r="44">
          <cell r="B44">
            <v>0</v>
          </cell>
          <cell r="C44" t="str">
            <v>ILUMINACION EXTERIOR</v>
          </cell>
          <cell r="D44">
            <v>0</v>
          </cell>
          <cell r="E44">
            <v>0</v>
          </cell>
          <cell r="F44">
            <v>0</v>
          </cell>
        </row>
        <row r="45">
          <cell r="B45">
            <v>2.1</v>
          </cell>
          <cell r="C45" t="str">
            <v xml:space="preserve">TABLEROS, ACOMETIDAS </v>
          </cell>
          <cell r="D45">
            <v>0</v>
          </cell>
          <cell r="E45">
            <v>0</v>
          </cell>
          <cell r="F45">
            <v>0</v>
          </cell>
        </row>
        <row r="46">
          <cell r="B46" t="str">
            <v>2,1,1</v>
          </cell>
          <cell r="C46" t="str">
            <v xml:space="preserve">SUMINISTRO E INSTALACIÓN PANEL CONTROL ILUMINACIÓN 40X30X15 CMDOBLE FONDO CON 24 SELECTORES DE MANIJA, LUZ PILOTO DE SAÑALIZACION Y 8 CONTACTORES AC2 208V".  INCLUYE BREAKERS. </v>
          </cell>
          <cell r="D46" t="str">
            <v>UN</v>
          </cell>
          <cell r="E46">
            <v>1218476.1500010022</v>
          </cell>
          <cell r="F46">
            <v>1</v>
          </cell>
        </row>
        <row r="47">
          <cell r="B47" t="str">
            <v>2,1,2</v>
          </cell>
          <cell r="C47" t="str">
            <v>SUMINISTRO E INSTALACIÓN DE ACOMETIDA EN 2 N° 8 + 1N° 10 T EN   INCLUYE (CABLE,ACCESORIOS,  MANO DE OBRA ,ETC) para PARCIALES DE ILUMINACION EXTEROR.</v>
          </cell>
          <cell r="D47" t="str">
            <v>ML</v>
          </cell>
          <cell r="E47">
            <v>9824.253756237882</v>
          </cell>
          <cell r="F47">
            <v>850</v>
          </cell>
        </row>
        <row r="48">
          <cell r="B48" t="str">
            <v>2,1,3</v>
          </cell>
          <cell r="C48" t="str">
            <v xml:space="preserve">Suministro e instalación de tubería pvc de 1", Incluye excavacion y relleno. </v>
          </cell>
          <cell r="D48" t="str">
            <v>ML</v>
          </cell>
          <cell r="E48">
            <v>7519.0416436724363</v>
          </cell>
          <cell r="F48">
            <v>370</v>
          </cell>
        </row>
        <row r="49">
          <cell r="B49" t="str">
            <v>2,1,4</v>
          </cell>
          <cell r="C49" t="str">
            <v xml:space="preserve">Suministro e instalación de tubería pvc de 1,1/2", Incluye excavacion y relleno. </v>
          </cell>
          <cell r="D49" t="str">
            <v>ML</v>
          </cell>
          <cell r="E49">
            <v>9559.6961809761015</v>
          </cell>
          <cell r="F49">
            <v>20</v>
          </cell>
        </row>
        <row r="50">
          <cell r="B50" t="str">
            <v>2,1,5</v>
          </cell>
          <cell r="C50" t="str">
            <v xml:space="preserve">Suministro e instalación de tubería pvc de 2", Incluye excavacion y relleno. </v>
          </cell>
          <cell r="D50" t="str">
            <v>ML</v>
          </cell>
          <cell r="E50">
            <v>11877.196180976101</v>
          </cell>
          <cell r="F50">
            <v>20</v>
          </cell>
        </row>
        <row r="51">
          <cell r="B51" t="str">
            <v>2,1,6</v>
          </cell>
          <cell r="C51" t="str">
            <v xml:space="preserve">Caja de paso en mamposteria 60X60CM  </v>
          </cell>
          <cell r="D51" t="str">
            <v>GL</v>
          </cell>
          <cell r="E51">
            <v>471965.14946304413</v>
          </cell>
          <cell r="F51">
            <v>21</v>
          </cell>
        </row>
        <row r="52">
          <cell r="B52">
            <v>2.2000000000000002</v>
          </cell>
          <cell r="C52" t="str">
            <v>ILUMINACION</v>
          </cell>
          <cell r="D52">
            <v>0</v>
          </cell>
          <cell r="E52">
            <v>0</v>
          </cell>
          <cell r="F52">
            <v>0</v>
          </cell>
        </row>
        <row r="53">
          <cell r="B53" t="str">
            <v>2,2,1</v>
          </cell>
          <cell r="C53" t="str">
            <v>Suministro e instalación de Reflector de 150W,208V sodio TIPO ROY ALPLA RRA.</v>
          </cell>
          <cell r="D53" t="str">
            <v>UN</v>
          </cell>
          <cell r="E53">
            <v>351033.05961356772</v>
          </cell>
          <cell r="F53">
            <v>16</v>
          </cell>
        </row>
        <row r="54">
          <cell r="B54" t="str">
            <v>2,2,2</v>
          </cell>
          <cell r="C54" t="str">
            <v>Suministro e instalación de Reflector de 70W,208V sodio TIPO ROY ALPLA.</v>
          </cell>
          <cell r="D54" t="str">
            <v>UN</v>
          </cell>
          <cell r="E54">
            <v>324513.05961356772</v>
          </cell>
          <cell r="F54">
            <v>6</v>
          </cell>
        </row>
        <row r="55">
          <cell r="B55" t="str">
            <v>2,2,3</v>
          </cell>
          <cell r="C55" t="str">
            <v>Suministro e instalación de LUMINARIA de 150W,208V sodio TIPO CALIMA 1.</v>
          </cell>
          <cell r="D55" t="str">
            <v>UN</v>
          </cell>
          <cell r="E55">
            <v>270513.05961356772</v>
          </cell>
          <cell r="F55">
            <v>2</v>
          </cell>
        </row>
        <row r="56">
          <cell r="B56" t="str">
            <v>2,2,4</v>
          </cell>
          <cell r="C56" t="str">
            <v>Suministro e instalación de LUMINARIA de 250W,208V sodio TIPO CALIMA 2.</v>
          </cell>
          <cell r="D56" t="str">
            <v>UN</v>
          </cell>
          <cell r="E56">
            <v>287513.05961356772</v>
          </cell>
          <cell r="F56">
            <v>2</v>
          </cell>
        </row>
        <row r="57">
          <cell r="B57" t="str">
            <v>2,2,5</v>
          </cell>
          <cell r="C57" t="str">
            <v>Suministro e instalación de POSTE DE CONCRETO DE 12MT 510 KG TIPO ALUMBRADO PUBLICO.</v>
          </cell>
          <cell r="D57" t="str">
            <v>UN</v>
          </cell>
          <cell r="E57">
            <v>924569.78759256226</v>
          </cell>
          <cell r="F57">
            <v>2</v>
          </cell>
        </row>
        <row r="58">
          <cell r="B58" t="str">
            <v>ITEM</v>
          </cell>
          <cell r="C58" t="str">
            <v>DESCRIPCION ACTIVIDAD</v>
          </cell>
          <cell r="D58" t="str">
            <v>UND</v>
          </cell>
          <cell r="E58" t="str">
            <v xml:space="preserve">PRECIO APUS </v>
          </cell>
          <cell r="F58" t="str">
            <v>CANTIDAD</v>
          </cell>
        </row>
        <row r="59">
          <cell r="B59">
            <v>3</v>
          </cell>
          <cell r="C59" t="str">
            <v>SUBESTACION Y EQUIPOS ESPECIALES Las siguientes cantidades dependerán finalmente de  la forma y punto de conexión asignados por EL OPERADOR DE RED</v>
          </cell>
          <cell r="D59">
            <v>0</v>
          </cell>
          <cell r="E59">
            <v>0</v>
          </cell>
          <cell r="F59">
            <v>0</v>
          </cell>
        </row>
        <row r="60">
          <cell r="B60" t="str">
            <v>3,1,1</v>
          </cell>
          <cell r="C60" t="str">
            <v xml:space="preserve">Caja de paso en mamposteria CS 276 NORMA CODENSA </v>
          </cell>
          <cell r="D60" t="str">
            <v>GL</v>
          </cell>
          <cell r="E60">
            <v>1548271.5124473372</v>
          </cell>
          <cell r="F60">
            <v>3</v>
          </cell>
        </row>
        <row r="61">
          <cell r="B61" t="str">
            <v>3,1,2</v>
          </cell>
          <cell r="C61" t="str">
            <v>SUMINISTRO Y TENDIDO DE CABLE  DE M.T. 3X2 CU  15 KV  XLPE.</v>
          </cell>
          <cell r="D61" t="str">
            <v xml:space="preserve">ML </v>
          </cell>
          <cell r="E61">
            <v>129469.95263581903</v>
          </cell>
          <cell r="F61">
            <v>70</v>
          </cell>
        </row>
        <row r="62">
          <cell r="B62" t="str">
            <v>3,1,3</v>
          </cell>
          <cell r="C62" t="str">
            <v>TERMINAL PREMODELADO USO EXTERIOR PARA CABLE NO. 4/0 INCLUYE BORNA</v>
          </cell>
          <cell r="D62" t="str">
            <v>JG</v>
          </cell>
          <cell r="E62">
            <v>747349.81354026927</v>
          </cell>
          <cell r="F62">
            <v>1</v>
          </cell>
        </row>
        <row r="63">
          <cell r="B63" t="str">
            <v>3,1,4</v>
          </cell>
          <cell r="C63" t="str">
            <v>TERMINAL PREMODELADO USO INTERIOR PARA CABLE NO. 4/0 INCLUYE BORNA</v>
          </cell>
          <cell r="D63" t="str">
            <v>JG</v>
          </cell>
          <cell r="E63">
            <v>703349.81354026927</v>
          </cell>
          <cell r="F63">
            <v>1</v>
          </cell>
        </row>
        <row r="64">
          <cell r="B64" t="str">
            <v>3,1,5</v>
          </cell>
          <cell r="C64" t="str">
            <v>TERMINAL PREMODELADO USO INTERIOR PARA CABLE NO. 2/0 INCLUYE BORNA</v>
          </cell>
          <cell r="D64" t="str">
            <v>JG</v>
          </cell>
          <cell r="E64">
            <v>641349.81354026927</v>
          </cell>
          <cell r="F64">
            <v>1</v>
          </cell>
        </row>
        <row r="65">
          <cell r="B65" t="str">
            <v>3,1,6</v>
          </cell>
          <cell r="C65" t="str">
            <v xml:space="preserve">TRANSFORMADOR EN ACEITE 112,5 KVA – 11.400/208-120 V </v>
          </cell>
          <cell r="D65" t="str">
            <v>UN</v>
          </cell>
          <cell r="E65">
            <v>9421075.1801264044</v>
          </cell>
          <cell r="F65">
            <v>1</v>
          </cell>
        </row>
        <row r="66">
          <cell r="B66" t="str">
            <v>3,1,7</v>
          </cell>
          <cell r="C66" t="str">
            <v>PUERTA CORTAFUEGO Y DAMPERS</v>
          </cell>
          <cell r="D66" t="str">
            <v>UN</v>
          </cell>
          <cell r="E66">
            <v>6752101.225519076</v>
          </cell>
          <cell r="F66">
            <v>1</v>
          </cell>
        </row>
        <row r="67">
          <cell r="B67" t="str">
            <v>3,1,8</v>
          </cell>
          <cell r="C67" t="str">
            <v>CANALIZACION ELECTRICA CON 4Ø4" PVC DESDE  DERIVACIÓN HASTA LA CELDA DE PROTECCION</v>
          </cell>
          <cell r="D67" t="str">
            <v xml:space="preserve">ML </v>
          </cell>
          <cell r="E67">
            <v>146535.78647875096</v>
          </cell>
          <cell r="F67">
            <v>60</v>
          </cell>
        </row>
        <row r="68">
          <cell r="B68" t="str">
            <v>3,1,9</v>
          </cell>
          <cell r="C68" t="str">
            <v xml:space="preserve">CELDA DE PROTECCION : Gabinete Metálico Auto soportado fabricado en lámina Cold Rolled calibre 14-16, según Normas Codensa ET - 651 con las siguientes dimensiones : 185 x 110 x 120 Cm (Alto, ancho y profundo). Acabado en pintura electrostática, incluye; Un (1) seccionador tripolar de protección para operación bajo carga uso interior capacidad de conexión de 400 Amp.
Mecanismo de accionamiento mediante palanca. Apertura Tripolar por fusión de cualquiera de los fusibles.
Tres (3) Fusibles H.H. de 20 Amp.
</v>
          </cell>
          <cell r="D68" t="str">
            <v>UN</v>
          </cell>
          <cell r="E68">
            <v>7525546.5169326887</v>
          </cell>
          <cell r="F68">
            <v>1</v>
          </cell>
        </row>
        <row r="69">
          <cell r="B69" t="str">
            <v>3,1,10</v>
          </cell>
          <cell r="C69" t="str">
            <v xml:space="preserve">CELDA PARA EQUIPO DE MEDIDA EN BAJA TENSION : Gabinete Metálico Auto soportado fabricado en lámina Cold Rolled calibre 14-16, según Normas Codensa ET-916 con las siguientes dimensiones : 185 x 110 x 120 Cm ( Alto, ancho y profundo ). Acabado en pintura electrostática, incluye; 1 Contador Electrónico Multitarifa Clase 05 - 1 Bornera de Pruebas; 3 Transformadores de Corriente 30/5 - </v>
          </cell>
          <cell r="D69" t="str">
            <v>UN</v>
          </cell>
          <cell r="E69">
            <v>7475546.5169326887</v>
          </cell>
          <cell r="F69">
            <v>1</v>
          </cell>
        </row>
        <row r="70">
          <cell r="B70" t="str">
            <v>3,1,11</v>
          </cell>
          <cell r="C70" t="str">
            <v>PLANTA ELECTRICA 30 KVA INCLUYE: CABINAS INSONORA, CARGADOR DE BATERÍA, PRECALENTADOR DE CAMISAS Y LA TUBERIA DE  DESFOGUE DEL EQUIPO.</v>
          </cell>
          <cell r="D70" t="str">
            <v>UN</v>
          </cell>
          <cell r="E70">
            <v>40100588.335440539</v>
          </cell>
          <cell r="F70">
            <v>1</v>
          </cell>
        </row>
        <row r="71">
          <cell r="B71" t="str">
            <v>3,1,12</v>
          </cell>
          <cell r="C71" t="str">
            <v>SUMINISTRO E INSTALACIÓN DE ACOMETIDA EN 2*(3 N° 4/0 + 1N° 1/0) + 1N° 2/0 T EN   INCLUYE (CABLE,ACCESORIOS,  MANO DE OBRA ,ETC) DESDE TRANSFORMADOR HASTA TABLERO GENERAL DE ACOMETIDAS.</v>
          </cell>
          <cell r="D71" t="str">
            <v>ML</v>
          </cell>
          <cell r="E71">
            <v>258893.91356121172</v>
          </cell>
          <cell r="F71">
            <v>10</v>
          </cell>
        </row>
        <row r="72">
          <cell r="B72" t="str">
            <v>3,1,13</v>
          </cell>
          <cell r="C72" t="str">
            <v xml:space="preserve">Suministro e instalación de tubería pvc de 2", Incluye excavacion y relleno. </v>
          </cell>
          <cell r="D72" t="str">
            <v>ML</v>
          </cell>
          <cell r="E72">
            <v>11877.196180976101</v>
          </cell>
          <cell r="F72">
            <v>10</v>
          </cell>
        </row>
        <row r="73">
          <cell r="B73" t="str">
            <v>3,1,14</v>
          </cell>
          <cell r="C73" t="str">
            <v xml:space="preserve">Suministro e instalación de tubería pvc de 4", Incluye excavacion y relleno. </v>
          </cell>
          <cell r="D73" t="str">
            <v>ML</v>
          </cell>
          <cell r="E73">
            <v>26148.968867494426</v>
          </cell>
          <cell r="F73">
            <v>10</v>
          </cell>
        </row>
        <row r="74">
          <cell r="B74" t="str">
            <v>3,1,15</v>
          </cell>
          <cell r="C74" t="str">
            <v>TABLERO GENERAL DE ACOMETIDAS : Gabinete Metálico Auto soportado fabricado en lámina Cold Rolled calibre 16, según Normas Codensa ET - 908 con las siguientes dimensiones : 185 x 100 x 50 Cm ( Alto, ancho y profundo ). Acabado en pintura electrostática, incluye; 1 Totalizador Industrial de 320/400 Amp Marca Chint - 1 DPS de 40 KA Clase 1 - 1 Breaker Industrial de 50/63 Amp Marca ABB 6 Breaker Industrial de 80/100 Amp. Marca ABB - 2 Breaker Industrial de 125/100 Amp.Marca ABB . Marca ABB Barraje Tetrapolar en cobre rojo electrolítico sobre aisladores de resina con capacidad para 1200 Amp. Con frente muerto</v>
          </cell>
          <cell r="D74" t="str">
            <v>UN</v>
          </cell>
          <cell r="E74">
            <v>10971630.684419598</v>
          </cell>
          <cell r="F74">
            <v>1</v>
          </cell>
        </row>
        <row r="75">
          <cell r="B75" t="str">
            <v>3,1,16</v>
          </cell>
          <cell r="C75" t="str">
            <v>TABLERO DE TRANSFERENCIA AUTOMATICA MOTORIZADA BOMBA CONTRAINCENDIO : Gabinete Metálico Auto soportado fabricado en lámina Cold Rolled calibre 16, con las siguientes dimensiones : 185 x 100 x 50 Cm ( Alto ancho y profundo ). Acabado en pintura electrostática, incluye; 2 Breaker Industrial de 125 Amp.Marca Chint Con sistema Motorizado para Red y Planta. Control Mediante Tarjeta Electrónica VORKOM Barraje para 200 Amp. Con protector Acrílico - 2 Selectores de Manual y Automático, 2 Pilotos de señalización de marcha red, marcha planta.</v>
          </cell>
          <cell r="D75" t="str">
            <v>UN</v>
          </cell>
          <cell r="E75">
            <v>9502130.6844195984</v>
          </cell>
          <cell r="F75">
            <v>1</v>
          </cell>
        </row>
        <row r="76">
          <cell r="B76" t="str">
            <v>3,1,17</v>
          </cell>
          <cell r="C76" t="str">
            <v>TABLERO DE SERVICIOS COMUNES : Gabinete Metálico Auto soportado fabricado en lámina Cold Rolled calibre 16, según Normas Codensa ET - 908 con las siguientes dimensiones : 185 x 80 x 40 Cm ( Alto, ancho y profundo ). Acabado en pintura electrostática, incluye; 1 Totalizador Industrial de 100 7125400 Amp Marca Chint - 1 DPS de 20 KA Clase 2 1 Breaker Industrial de 20 Amp Marca ABB - 1 Breaker Industrial de 32/40 Amp.Marca ABB 2 Breaker Industrial de 50/63 Amp. Marca ABB  Barraje Tetrapolar en cobre rojo electrolítico sobre aisladores de resina con capacidad para 500 Amp. Con protector acrílico</v>
          </cell>
          <cell r="D76" t="str">
            <v>UN</v>
          </cell>
          <cell r="E76">
            <v>8047546.5169326887</v>
          </cell>
          <cell r="F76">
            <v>1</v>
          </cell>
        </row>
        <row r="77">
          <cell r="B77" t="str">
            <v>3,1,18</v>
          </cell>
          <cell r="C77" t="str">
            <v>TRANSFERENCIA AUTOMATICA : Gabinete Metálico Auto soportado fabricado en lámina Cold Rolled calibre 18, con las siguientes dimensiones : 185 x 90 x 40 Cm ( Alto ancho y profundo ). Acabado en pintura electrostática, incluye; 2 Contactores de 125 Amp. Con enclavamiento electromecánico. 2 Selectores - 2 Pilotos marcha red y planta. - Control Mediante Tarjeta Electrónica VORKOM.</v>
          </cell>
          <cell r="D77" t="str">
            <v>UN</v>
          </cell>
          <cell r="E77">
            <v>7090504.6984248357</v>
          </cell>
          <cell r="F77">
            <v>1</v>
          </cell>
        </row>
        <row r="78">
          <cell r="B78" t="str">
            <v>3,1,19</v>
          </cell>
          <cell r="C78" t="str">
            <v>INSPECTORÍA ELÉCTRICA  Y OBTENCIÓN DE CERTIFICACIÓN RETIE</v>
          </cell>
          <cell r="D78" t="str">
            <v>UN</v>
          </cell>
          <cell r="E78">
            <v>2985399.9200740494</v>
          </cell>
          <cell r="F78">
            <v>1</v>
          </cell>
        </row>
        <row r="79">
          <cell r="B79" t="str">
            <v>3,1,20</v>
          </cell>
          <cell r="C79" t="str">
            <v>INSPECTORÍA ELÉCTRICA  Y OBTENCIÓN DE CERTIFICACIÓN RETILAP</v>
          </cell>
          <cell r="D79" t="str">
            <v>UN</v>
          </cell>
          <cell r="E79">
            <v>2985399.9200740494</v>
          </cell>
          <cell r="F79">
            <v>1</v>
          </cell>
        </row>
        <row r="80">
          <cell r="B80" t="str">
            <v>3,1,21</v>
          </cell>
          <cell r="C80" t="str">
            <v>TRAMITOLOGIA ANTE OPERADOR DE RED  PARA LA CONEXIÓN DEFINITIVA</v>
          </cell>
          <cell r="D80" t="str">
            <v>UN</v>
          </cell>
          <cell r="E80">
            <v>1562221.9096028458</v>
          </cell>
          <cell r="F80">
            <v>1</v>
          </cell>
        </row>
        <row r="81">
          <cell r="B81" t="str">
            <v>3,1,22</v>
          </cell>
          <cell r="C81" t="str">
            <v xml:space="preserve">PLANOS RECORD </v>
          </cell>
          <cell r="D81" t="str">
            <v>GL</v>
          </cell>
          <cell r="E81">
            <v>4457913.0090792859</v>
          </cell>
          <cell r="F81">
            <v>1</v>
          </cell>
        </row>
        <row r="82">
          <cell r="B82" t="str">
            <v>ITEM</v>
          </cell>
          <cell r="C82" t="str">
            <v>DESCRIPCION ACTIVIDAD</v>
          </cell>
          <cell r="D82" t="str">
            <v>UND</v>
          </cell>
          <cell r="E82" t="str">
            <v xml:space="preserve">PRECIO APUS </v>
          </cell>
          <cell r="F82" t="str">
            <v>CANTIDAD</v>
          </cell>
        </row>
        <row r="83">
          <cell r="B83">
            <v>4</v>
          </cell>
          <cell r="C83" t="str">
            <v>PUESTA A TIERRA Y APNTALLAMIENTO</v>
          </cell>
          <cell r="D83">
            <v>0</v>
          </cell>
          <cell r="E83">
            <v>0</v>
          </cell>
          <cell r="F83">
            <v>0</v>
          </cell>
        </row>
        <row r="84">
          <cell r="B84" t="str">
            <v>4,1,1</v>
          </cell>
          <cell r="C84" t="str">
            <v xml:space="preserve">CONDUCTOR DE COBRE DESNUDO CALIBRE 2/0 AWG PARA LA INTERCONEXIÓN DE LAS VARILLAS DE COBRE PURO PARA FORMAR LA MALLA DE PUESTA A TIERRA GENERAL DEL SISTEMA, </v>
          </cell>
          <cell r="D84" t="str">
            <v>ML</v>
          </cell>
          <cell r="E84">
            <v>20790.502569065109</v>
          </cell>
          <cell r="F84">
            <v>170</v>
          </cell>
        </row>
        <row r="85">
          <cell r="B85" t="str">
            <v>4,1,2</v>
          </cell>
          <cell r="C85" t="str">
            <v>CONEXIÓN CON SOLDADURA EXOTÉRMICA TIPO GT CABLE 2/0AWG Y PÓLVORA Nº115</v>
          </cell>
          <cell r="D85" t="str">
            <v>UN</v>
          </cell>
          <cell r="E85">
            <v>14742.532569065108</v>
          </cell>
          <cell r="F85">
            <v>9</v>
          </cell>
        </row>
        <row r="86">
          <cell r="B86" t="str">
            <v>4,1,3</v>
          </cell>
          <cell r="C86" t="str">
            <v>CAMARA DE INSPECCION EN MAMPOSTERIA DE 30X30X30 CMS. INCLUYE MARCO METALICO Y TAPA FUNDIDA EN CONCRETO.</v>
          </cell>
          <cell r="D86" t="str">
            <v>UN</v>
          </cell>
          <cell r="E86">
            <v>235578.69573267765</v>
          </cell>
          <cell r="F86">
            <v>10</v>
          </cell>
        </row>
        <row r="87">
          <cell r="B87" t="str">
            <v>4,1,4</v>
          </cell>
          <cell r="C87" t="str">
            <v>VARILLAS DE COBRE PURO DE ×5/8" X 8'(2.44 MTS). .</v>
          </cell>
          <cell r="D87" t="str">
            <v>UN</v>
          </cell>
          <cell r="E87">
            <v>88225.241643672431</v>
          </cell>
          <cell r="F87">
            <v>12</v>
          </cell>
        </row>
        <row r="88">
          <cell r="B88" t="str">
            <v>4,1,5</v>
          </cell>
          <cell r="C88" t="str">
            <v xml:space="preserve">CONDUCTOR DE ALUMINIO DESNUDO CALIBRE 1/0 AWG Y GRAPAS PARA LA INTERCONEXIÓN DE LAS PUNTAS FRANKLIN Y LA MALLA DE PUESTA A TIERRA GENERAL DEL SISTEMA, </v>
          </cell>
          <cell r="D88" t="str">
            <v>ML</v>
          </cell>
          <cell r="E88">
            <v>14658.832569065107</v>
          </cell>
          <cell r="F88">
            <v>520</v>
          </cell>
        </row>
        <row r="89">
          <cell r="B89" t="str">
            <v>4,1,6</v>
          </cell>
          <cell r="C89" t="str">
            <v>PUNTA FRANKLIN DE ×5/8" X (0,06 MTS) INCLUYE BASE .</v>
          </cell>
          <cell r="D89" t="str">
            <v>UN</v>
          </cell>
          <cell r="E89">
            <v>105596.0597928871</v>
          </cell>
          <cell r="F89">
            <v>44</v>
          </cell>
        </row>
        <row r="90">
          <cell r="B90" t="str">
            <v>4,1,7</v>
          </cell>
          <cell r="C90" t="str">
            <v xml:space="preserve">Suministro e instalación de tubería IMC de 1", Incluye SOPORTERIA. </v>
          </cell>
          <cell r="D90" t="str">
            <v>ML</v>
          </cell>
          <cell r="E90">
            <v>26489.150718279765</v>
          </cell>
          <cell r="F90">
            <v>50</v>
          </cell>
        </row>
        <row r="91">
          <cell r="B91">
            <v>0</v>
          </cell>
          <cell r="C91">
            <v>0</v>
          </cell>
          <cell r="D91">
            <v>0</v>
          </cell>
          <cell r="E91">
            <v>0</v>
          </cell>
          <cell r="F91">
            <v>0</v>
          </cell>
        </row>
      </sheetData>
      <sheetData sheetId="3"/>
      <sheetData sheetId="4"/>
      <sheetData sheetId="5"/>
      <sheetData sheetId="6">
        <row r="2">
          <cell r="C2" t="str">
            <v>DESCRIPCION</v>
          </cell>
          <cell r="D2" t="str">
            <v>UNIDAD</v>
          </cell>
          <cell r="E2" t="str">
            <v>VALOR UNITARIO</v>
          </cell>
          <cell r="F2" t="str">
            <v>Fc Zona</v>
          </cell>
          <cell r="G2" t="str">
            <v>VALOR ACTUALIZADO</v>
          </cell>
          <cell r="H2" t="str">
            <v>PROVEEDOR</v>
          </cell>
        </row>
        <row r="3">
          <cell r="C3" t="str">
            <v xml:space="preserve">AUTO BOMBA </v>
          </cell>
          <cell r="D3" t="str">
            <v>M3</v>
          </cell>
          <cell r="E3">
            <v>29000</v>
          </cell>
          <cell r="F3">
            <v>1</v>
          </cell>
          <cell r="G3">
            <v>29000</v>
          </cell>
          <cell r="H3">
            <v>0</v>
          </cell>
        </row>
        <row r="4">
          <cell r="C4" t="str">
            <v>ANDAMIO COLGANTE</v>
          </cell>
          <cell r="D4" t="str">
            <v>DIA</v>
          </cell>
          <cell r="E4">
            <v>0</v>
          </cell>
          <cell r="F4">
            <v>1</v>
          </cell>
          <cell r="G4">
            <v>0</v>
          </cell>
          <cell r="H4">
            <v>0</v>
          </cell>
        </row>
        <row r="5">
          <cell r="C5" t="str">
            <v xml:space="preserve">ANDAMIO SECCION </v>
          </cell>
          <cell r="D5" t="str">
            <v>DIA</v>
          </cell>
          <cell r="E5">
            <v>1000</v>
          </cell>
          <cell r="F5">
            <v>1</v>
          </cell>
          <cell r="G5">
            <v>1000</v>
          </cell>
          <cell r="H5">
            <v>0</v>
          </cell>
        </row>
        <row r="6">
          <cell r="C6" t="str">
            <v xml:space="preserve">ANDAMIO SECCION </v>
          </cell>
          <cell r="D6" t="str">
            <v>MES</v>
          </cell>
          <cell r="E6">
            <v>36720</v>
          </cell>
          <cell r="F6">
            <v>1</v>
          </cell>
          <cell r="G6">
            <v>36720</v>
          </cell>
          <cell r="H6">
            <v>0</v>
          </cell>
        </row>
        <row r="7">
          <cell r="C7" t="str">
            <v>ANDAMIO METALICO TUBULAR (Sección de 2 marcos de 1.50*1.50 m.con 2 crucetas de 2.30 m.)</v>
          </cell>
          <cell r="D7" t="str">
            <v>SECC-SEM</v>
          </cell>
          <cell r="E7">
            <v>6867.3600000000006</v>
          </cell>
          <cell r="F7">
            <v>1</v>
          </cell>
          <cell r="G7">
            <v>6867.3600000000006</v>
          </cell>
          <cell r="H7">
            <v>0</v>
          </cell>
        </row>
        <row r="8">
          <cell r="C8" t="str">
            <v>ACOLILLADORA ELECTRICA</v>
          </cell>
          <cell r="D8" t="str">
            <v>DIA</v>
          </cell>
          <cell r="E8">
            <v>40000</v>
          </cell>
          <cell r="F8">
            <v>1</v>
          </cell>
          <cell r="G8">
            <v>2100</v>
          </cell>
          <cell r="H8">
            <v>0</v>
          </cell>
        </row>
        <row r="9">
          <cell r="C9" t="str">
            <v>ARNES DE SEGURIDAD</v>
          </cell>
          <cell r="D9" t="str">
            <v>DIA</v>
          </cell>
          <cell r="E9">
            <v>2100</v>
          </cell>
          <cell r="F9">
            <v>1</v>
          </cell>
          <cell r="G9">
            <v>18850</v>
          </cell>
          <cell r="H9">
            <v>0</v>
          </cell>
        </row>
        <row r="10">
          <cell r="C10" t="str">
            <v>BENITIN O VIBROCOMPACTADOR DE 750 KG</v>
          </cell>
          <cell r="D10" t="str">
            <v>HORA</v>
          </cell>
          <cell r="E10">
            <v>18850</v>
          </cell>
          <cell r="F10">
            <v>1</v>
          </cell>
          <cell r="G10">
            <v>23200</v>
          </cell>
          <cell r="H10">
            <v>0</v>
          </cell>
        </row>
        <row r="11">
          <cell r="C11" t="str">
            <v>BENITIN O VIBROCOMPACTADOR DE 2000 KG</v>
          </cell>
          <cell r="D11" t="str">
            <v>HORA</v>
          </cell>
          <cell r="E11">
            <v>23200</v>
          </cell>
          <cell r="F11">
            <v>1</v>
          </cell>
          <cell r="G11">
            <v>3800</v>
          </cell>
          <cell r="H11">
            <v>0</v>
          </cell>
        </row>
        <row r="12">
          <cell r="C12" t="str">
            <v>BOMBEO DE CONCRETO</v>
          </cell>
          <cell r="D12" t="str">
            <v>M3</v>
          </cell>
          <cell r="E12">
            <v>3800</v>
          </cell>
          <cell r="F12">
            <v>1</v>
          </cell>
          <cell r="G12">
            <v>10000</v>
          </cell>
          <cell r="H12">
            <v>0</v>
          </cell>
        </row>
        <row r="13">
          <cell r="C13" t="str">
            <v>BOMBA FUMIGADORA DE ESPALDA</v>
          </cell>
          <cell r="D13" t="str">
            <v>DIA</v>
          </cell>
          <cell r="E13">
            <v>10000</v>
          </cell>
          <cell r="F13">
            <v>1</v>
          </cell>
          <cell r="G13">
            <v>9350</v>
          </cell>
          <cell r="H13">
            <v>0</v>
          </cell>
        </row>
        <row r="14">
          <cell r="C14" t="str">
            <v>BOQUILLERA ALUMINIO PERFIL 3"X1/2"</v>
          </cell>
          <cell r="D14" t="str">
            <v>ML</v>
          </cell>
          <cell r="E14">
            <v>9350</v>
          </cell>
          <cell r="F14">
            <v>1</v>
          </cell>
          <cell r="G14">
            <v>1855.9999999999998</v>
          </cell>
          <cell r="H14">
            <v>0</v>
          </cell>
        </row>
        <row r="15">
          <cell r="C15" t="str">
            <v>BROCA PARA TALADRO ROTO PERCUTOR 3/8"</v>
          </cell>
          <cell r="D15" t="str">
            <v>DIA</v>
          </cell>
          <cell r="E15">
            <v>1855.9999999999998</v>
          </cell>
          <cell r="F15">
            <v>1</v>
          </cell>
          <cell r="G15">
            <v>7600</v>
          </cell>
          <cell r="H15">
            <v>0</v>
          </cell>
        </row>
        <row r="16">
          <cell r="C16" t="str">
            <v>BROCHA CERDA MONA  3"</v>
          </cell>
          <cell r="D16" t="str">
            <v>UN</v>
          </cell>
          <cell r="E16">
            <v>7600</v>
          </cell>
          <cell r="F16">
            <v>1</v>
          </cell>
          <cell r="G16">
            <v>5900</v>
          </cell>
          <cell r="H16">
            <v>0</v>
          </cell>
        </row>
        <row r="17">
          <cell r="C17" t="str">
            <v>BROCHA NYLON 4"</v>
          </cell>
          <cell r="D17" t="str">
            <v>UN</v>
          </cell>
          <cell r="E17">
            <v>5900</v>
          </cell>
          <cell r="F17">
            <v>1</v>
          </cell>
          <cell r="G17">
            <v>160</v>
          </cell>
          <cell r="H17">
            <v>0</v>
          </cell>
        </row>
        <row r="18">
          <cell r="C18" t="str">
            <v>CAMILLA</v>
          </cell>
          <cell r="D18" t="str">
            <v>DIA</v>
          </cell>
          <cell r="E18">
            <v>160</v>
          </cell>
          <cell r="F18">
            <v>1</v>
          </cell>
          <cell r="G18">
            <v>3750</v>
          </cell>
          <cell r="H18">
            <v>0</v>
          </cell>
        </row>
        <row r="19">
          <cell r="C19" t="str">
            <v>CANGURO</v>
          </cell>
          <cell r="D19" t="str">
            <v>HORA</v>
          </cell>
          <cell r="E19">
            <v>3750</v>
          </cell>
          <cell r="F19">
            <v>1</v>
          </cell>
          <cell r="G19">
            <v>360000</v>
          </cell>
          <cell r="H19">
            <v>0</v>
          </cell>
        </row>
        <row r="20">
          <cell r="C20" t="str">
            <v xml:space="preserve">CANGURO APISONADOR </v>
          </cell>
          <cell r="D20" t="str">
            <v>SM</v>
          </cell>
          <cell r="E20">
            <v>360000</v>
          </cell>
          <cell r="F20">
            <v>1</v>
          </cell>
          <cell r="G20">
            <v>130000</v>
          </cell>
          <cell r="H20">
            <v>0</v>
          </cell>
        </row>
        <row r="21">
          <cell r="C21" t="str">
            <v>CARRETILLA BOOGIE</v>
          </cell>
          <cell r="D21" t="str">
            <v>UN</v>
          </cell>
          <cell r="E21">
            <v>130000</v>
          </cell>
          <cell r="F21">
            <v>1</v>
          </cell>
          <cell r="G21">
            <v>35000</v>
          </cell>
          <cell r="H21">
            <v>0</v>
          </cell>
        </row>
        <row r="22">
          <cell r="C22" t="str">
            <v>CARROTANQUE</v>
          </cell>
          <cell r="D22" t="str">
            <v>HORA</v>
          </cell>
          <cell r="E22">
            <v>35000</v>
          </cell>
          <cell r="F22">
            <v>1</v>
          </cell>
          <cell r="G22">
            <v>77</v>
          </cell>
          <cell r="H22">
            <v>0</v>
          </cell>
        </row>
        <row r="23">
          <cell r="C23" t="str">
            <v>CERCHA DE 3 M 1 1/2X1/8</v>
          </cell>
          <cell r="D23" t="str">
            <v>DIA</v>
          </cell>
          <cell r="E23">
            <v>77</v>
          </cell>
          <cell r="F23">
            <v>1</v>
          </cell>
          <cell r="G23">
            <v>1276</v>
          </cell>
          <cell r="H23">
            <v>0</v>
          </cell>
        </row>
        <row r="24">
          <cell r="C24" t="str">
            <v xml:space="preserve">CEPILLO DE MANO </v>
          </cell>
          <cell r="D24" t="str">
            <v>UN</v>
          </cell>
          <cell r="E24">
            <v>1276</v>
          </cell>
          <cell r="F24">
            <v>1</v>
          </cell>
          <cell r="G24">
            <v>55000</v>
          </cell>
          <cell r="H24">
            <v>0</v>
          </cell>
        </row>
        <row r="25">
          <cell r="C25" t="str">
            <v>CILINDRO GALION CON RODILLO MATIC</v>
          </cell>
          <cell r="D25" t="str">
            <v>HORA</v>
          </cell>
          <cell r="E25">
            <v>55000</v>
          </cell>
          <cell r="F25">
            <v>1</v>
          </cell>
          <cell r="G25">
            <v>15000</v>
          </cell>
          <cell r="H25">
            <v>0</v>
          </cell>
        </row>
        <row r="26">
          <cell r="C26" t="str">
            <v>CILINDRO DE GAS DE 40 LIBRAS</v>
          </cell>
          <cell r="D26" t="str">
            <v>DIA</v>
          </cell>
          <cell r="E26">
            <v>15000</v>
          </cell>
          <cell r="F26">
            <v>1</v>
          </cell>
          <cell r="G26">
            <v>8816</v>
          </cell>
          <cell r="H26">
            <v>0</v>
          </cell>
        </row>
        <row r="27">
          <cell r="C27" t="str">
            <v>CINCEL MUELA PARA MARTILLO DEMOLEDOR X 50 CM</v>
          </cell>
          <cell r="D27" t="str">
            <v>DIA</v>
          </cell>
          <cell r="E27">
            <v>8816</v>
          </cell>
          <cell r="F27">
            <v>1</v>
          </cell>
          <cell r="G27">
            <v>1300</v>
          </cell>
          <cell r="H27">
            <v>0</v>
          </cell>
        </row>
        <row r="28">
          <cell r="C28" t="str">
            <v>CINTURON DE SEGURIDAD</v>
          </cell>
          <cell r="D28" t="str">
            <v>DIA</v>
          </cell>
          <cell r="E28">
            <v>1300</v>
          </cell>
          <cell r="F28">
            <v>1</v>
          </cell>
          <cell r="G28">
            <v>30000</v>
          </cell>
          <cell r="H28">
            <v>0</v>
          </cell>
        </row>
        <row r="29">
          <cell r="C29" t="str">
            <v>COMPRESOR DE AIRE</v>
          </cell>
          <cell r="D29" t="str">
            <v>DIA</v>
          </cell>
          <cell r="E29">
            <v>30000</v>
          </cell>
          <cell r="F29">
            <v>1</v>
          </cell>
          <cell r="G29">
            <v>34800</v>
          </cell>
          <cell r="H29">
            <v>0</v>
          </cell>
        </row>
        <row r="30">
          <cell r="C30" t="str">
            <v>COMPRESOR NEUMATICO DOS MARTILLOS</v>
          </cell>
          <cell r="D30" t="str">
            <v>HORA</v>
          </cell>
          <cell r="E30">
            <v>34800</v>
          </cell>
          <cell r="F30">
            <v>1</v>
          </cell>
          <cell r="G30">
            <v>16000</v>
          </cell>
          <cell r="H30">
            <v>0</v>
          </cell>
        </row>
        <row r="31">
          <cell r="C31" t="str">
            <v>COMPRESOR UNA PISTOLA</v>
          </cell>
          <cell r="D31" t="str">
            <v>DIA</v>
          </cell>
          <cell r="E31">
            <v>16000</v>
          </cell>
          <cell r="F31">
            <v>1</v>
          </cell>
          <cell r="G31">
            <v>28000</v>
          </cell>
          <cell r="H31">
            <v>0</v>
          </cell>
        </row>
        <row r="32">
          <cell r="C32" t="str">
            <v>CORTADORA DE BALDOSA  TX 900</v>
          </cell>
          <cell r="D32" t="str">
            <v xml:space="preserve">DIA </v>
          </cell>
          <cell r="E32">
            <v>28000</v>
          </cell>
          <cell r="F32">
            <v>1</v>
          </cell>
          <cell r="G32">
            <v>40000</v>
          </cell>
          <cell r="H32">
            <v>0</v>
          </cell>
        </row>
        <row r="33">
          <cell r="C33" t="str">
            <v>CORTADORA DE CONCRETO</v>
          </cell>
          <cell r="D33" t="str">
            <v>DIA</v>
          </cell>
          <cell r="E33">
            <v>40000</v>
          </cell>
          <cell r="F33">
            <v>1</v>
          </cell>
          <cell r="G33">
            <v>360000</v>
          </cell>
          <cell r="H33">
            <v>0</v>
          </cell>
        </row>
        <row r="34">
          <cell r="C34" t="str">
            <v>CORTADORA DE LADRILLO</v>
          </cell>
          <cell r="D34" t="str">
            <v>MES</v>
          </cell>
          <cell r="E34">
            <v>360000</v>
          </cell>
          <cell r="F34">
            <v>1</v>
          </cell>
          <cell r="G34">
            <v>18000</v>
          </cell>
          <cell r="H34">
            <v>0</v>
          </cell>
        </row>
        <row r="35">
          <cell r="C35" t="str">
            <v>CORTADORA DE LADRILLO</v>
          </cell>
          <cell r="D35" t="str">
            <v>DIA</v>
          </cell>
          <cell r="E35">
            <v>18000</v>
          </cell>
          <cell r="F35">
            <v>1</v>
          </cell>
          <cell r="G35">
            <v>35</v>
          </cell>
          <cell r="H35">
            <v>0</v>
          </cell>
        </row>
        <row r="36">
          <cell r="C36" t="str">
            <v>CRUCETA PARA CAMILLA</v>
          </cell>
          <cell r="D36" t="str">
            <v>DIA</v>
          </cell>
          <cell r="E36">
            <v>35</v>
          </cell>
          <cell r="F36">
            <v>1</v>
          </cell>
          <cell r="G36">
            <v>22000</v>
          </cell>
          <cell r="H36">
            <v>0</v>
          </cell>
        </row>
        <row r="37">
          <cell r="C37" t="str">
            <v>CUADRILLA 1OF+1AY</v>
          </cell>
          <cell r="D37" t="str">
            <v>HORA</v>
          </cell>
          <cell r="E37">
            <v>22000</v>
          </cell>
          <cell r="F37">
            <v>1</v>
          </cell>
          <cell r="G37">
            <v>27000</v>
          </cell>
          <cell r="H37">
            <v>0</v>
          </cell>
        </row>
        <row r="38">
          <cell r="C38" t="str">
            <v xml:space="preserve">CUADRILLA ELECTRICOS </v>
          </cell>
          <cell r="D38" t="str">
            <v>HORA</v>
          </cell>
          <cell r="E38">
            <v>27000</v>
          </cell>
          <cell r="F38">
            <v>1</v>
          </cell>
          <cell r="G38">
            <v>24000</v>
          </cell>
          <cell r="H38">
            <v>0</v>
          </cell>
        </row>
        <row r="39">
          <cell r="C39" t="str">
            <v>CUADRILLA HIDRASANITARIO</v>
          </cell>
          <cell r="D39" t="str">
            <v>HORA</v>
          </cell>
          <cell r="E39">
            <v>24000</v>
          </cell>
          <cell r="F39">
            <v>1</v>
          </cell>
          <cell r="G39">
            <v>1500000</v>
          </cell>
          <cell r="H39">
            <v>0</v>
          </cell>
        </row>
        <row r="40">
          <cell r="C40" t="str">
            <v>DISCO DE CORTE PARA CORTADORA DE ASFALTO</v>
          </cell>
          <cell r="D40" t="str">
            <v>UN</v>
          </cell>
          <cell r="E40">
            <v>1500000</v>
          </cell>
          <cell r="F40">
            <v>1</v>
          </cell>
          <cell r="G40">
            <v>225000</v>
          </cell>
          <cell r="H40">
            <v>0</v>
          </cell>
        </row>
        <row r="41">
          <cell r="C41" t="str">
            <v>DISCO DIAMANTADO DE CORTE LADRILLO 9"</v>
          </cell>
          <cell r="D41" t="str">
            <v>UN</v>
          </cell>
          <cell r="E41">
            <v>225000</v>
          </cell>
          <cell r="F41">
            <v>1</v>
          </cell>
          <cell r="G41">
            <v>60000</v>
          </cell>
          <cell r="H41">
            <v>0</v>
          </cell>
        </row>
        <row r="42">
          <cell r="C42" t="str">
            <v>EQUIPO DE OXICORTE</v>
          </cell>
          <cell r="D42" t="str">
            <v>DIA</v>
          </cell>
          <cell r="E42">
            <v>60000</v>
          </cell>
          <cell r="F42">
            <v>1</v>
          </cell>
          <cell r="G42">
            <v>40200</v>
          </cell>
          <cell r="H42">
            <v>0</v>
          </cell>
        </row>
        <row r="43">
          <cell r="C43" t="str">
            <v>EQUIPO DE SOLDADURA ELECTRICA</v>
          </cell>
          <cell r="D43" t="str">
            <v>DIA</v>
          </cell>
          <cell r="E43">
            <v>40200</v>
          </cell>
          <cell r="F43">
            <v>1</v>
          </cell>
          <cell r="G43">
            <v>12000</v>
          </cell>
          <cell r="H43">
            <v>0</v>
          </cell>
        </row>
        <row r="44">
          <cell r="C44" t="str">
            <v>EQUIPO DE SOLDADURA EN ESTANO</v>
          </cell>
          <cell r="D44" t="str">
            <v>DIA</v>
          </cell>
          <cell r="E44">
            <v>12000</v>
          </cell>
          <cell r="F44">
            <v>1</v>
          </cell>
          <cell r="G44">
            <v>15000</v>
          </cell>
          <cell r="H44">
            <v>0</v>
          </cell>
        </row>
        <row r="45">
          <cell r="C45" t="str">
            <v>EQUIPO DIFERENCIAL</v>
          </cell>
          <cell r="D45" t="str">
            <v>DIA</v>
          </cell>
          <cell r="E45">
            <v>15000</v>
          </cell>
          <cell r="F45">
            <v>1</v>
          </cell>
          <cell r="G45">
            <v>9556080</v>
          </cell>
          <cell r="H45">
            <v>0</v>
          </cell>
        </row>
        <row r="46">
          <cell r="C46" t="str">
            <v>EQUIPO DE PRESION 2 ELECTROBOMBAS BARNES M=2015HHE-7.5 CON TANQUE DE 750LTS Y TABLERO SIEMENS</v>
          </cell>
          <cell r="D46" t="str">
            <v>UN</v>
          </cell>
          <cell r="E46">
            <v>9556080</v>
          </cell>
          <cell r="F46">
            <v>1</v>
          </cell>
          <cell r="G46">
            <v>3000</v>
          </cell>
          <cell r="H46">
            <v>0</v>
          </cell>
        </row>
        <row r="47">
          <cell r="C47" t="str">
            <v>ESCOBA CERDA DURA</v>
          </cell>
          <cell r="D47" t="str">
            <v>UN</v>
          </cell>
          <cell r="E47">
            <v>3000</v>
          </cell>
          <cell r="F47">
            <v>1</v>
          </cell>
          <cell r="G47">
            <v>1400</v>
          </cell>
          <cell r="H47">
            <v>0</v>
          </cell>
        </row>
        <row r="48">
          <cell r="C48" t="str">
            <v>ESLINGA</v>
          </cell>
          <cell r="D48" t="str">
            <v>DIA</v>
          </cell>
          <cell r="E48">
            <v>1400</v>
          </cell>
          <cell r="F48">
            <v>1</v>
          </cell>
          <cell r="G48">
            <v>3500</v>
          </cell>
          <cell r="H48">
            <v>0</v>
          </cell>
        </row>
        <row r="49">
          <cell r="C49" t="str">
            <v>ESPATULA METALICA 2"</v>
          </cell>
          <cell r="D49" t="str">
            <v>UN</v>
          </cell>
          <cell r="E49">
            <v>3500</v>
          </cell>
          <cell r="F49">
            <v>1</v>
          </cell>
          <cell r="G49">
            <v>5500</v>
          </cell>
          <cell r="H49">
            <v>0</v>
          </cell>
        </row>
        <row r="50">
          <cell r="C50" t="str">
            <v>ESPATULA METALICA 4"</v>
          </cell>
          <cell r="D50" t="str">
            <v>UN</v>
          </cell>
          <cell r="E50">
            <v>5500</v>
          </cell>
          <cell r="F50">
            <v>1</v>
          </cell>
          <cell r="G50">
            <v>10000</v>
          </cell>
          <cell r="H50">
            <v>0</v>
          </cell>
        </row>
        <row r="51">
          <cell r="C51" t="str">
            <v>ESTACION DE TOPOGRAFIA</v>
          </cell>
          <cell r="D51" t="str">
            <v>HR</v>
          </cell>
          <cell r="E51">
            <v>10000</v>
          </cell>
          <cell r="F51">
            <v>1</v>
          </cell>
          <cell r="G51">
            <v>80000</v>
          </cell>
          <cell r="H51">
            <v>0</v>
          </cell>
        </row>
        <row r="52">
          <cell r="C52" t="str">
            <v>ESTACION DE TOPOGRAFIA</v>
          </cell>
          <cell r="D52" t="str">
            <v>DIA</v>
          </cell>
          <cell r="E52">
            <v>80000</v>
          </cell>
          <cell r="F52">
            <v>1</v>
          </cell>
          <cell r="G52">
            <v>166747</v>
          </cell>
          <cell r="H52">
            <v>0</v>
          </cell>
        </row>
        <row r="53">
          <cell r="C53" t="str">
            <v>EXTRACCION DE NUCLEOS DE 3" EN CONCRETO</v>
          </cell>
          <cell r="D53" t="str">
            <v>UN</v>
          </cell>
          <cell r="E53">
            <v>166747</v>
          </cell>
          <cell r="F53">
            <v>1</v>
          </cell>
          <cell r="G53">
            <v>10000</v>
          </cell>
          <cell r="H53">
            <v>0</v>
          </cell>
        </row>
        <row r="54">
          <cell r="C54" t="str">
            <v>EXTENSION ELECTRICA 30 ML CAL 10 ENCAUCHETADA</v>
          </cell>
          <cell r="D54" t="str">
            <v>DIA</v>
          </cell>
          <cell r="E54">
            <v>10000</v>
          </cell>
          <cell r="F54">
            <v>1</v>
          </cell>
          <cell r="G54">
            <v>10000</v>
          </cell>
          <cell r="H54">
            <v>0</v>
          </cell>
        </row>
        <row r="55">
          <cell r="C55" t="str">
            <v>EXTENSION ELECTRICA MULTITOMA</v>
          </cell>
          <cell r="D55" t="str">
            <v xml:space="preserve">DIA </v>
          </cell>
          <cell r="E55">
            <v>10000</v>
          </cell>
          <cell r="F55">
            <v>1</v>
          </cell>
          <cell r="G55">
            <v>75000</v>
          </cell>
          <cell r="H55">
            <v>0</v>
          </cell>
        </row>
        <row r="56">
          <cell r="C56" t="str">
            <v>FINISHER</v>
          </cell>
          <cell r="D56" t="str">
            <v>HORA</v>
          </cell>
          <cell r="E56">
            <v>75000</v>
          </cell>
          <cell r="F56">
            <v>1</v>
          </cell>
          <cell r="G56">
            <v>70000</v>
          </cell>
          <cell r="H56">
            <v>0</v>
          </cell>
        </row>
        <row r="57">
          <cell r="C57" t="str">
            <v>FORMALETA PARA COLUMNA 25*25 CM</v>
          </cell>
          <cell r="D57" t="str">
            <v>SM</v>
          </cell>
          <cell r="E57">
            <v>70000</v>
          </cell>
          <cell r="F57">
            <v>1</v>
          </cell>
          <cell r="G57">
            <v>2000</v>
          </cell>
          <cell r="H57">
            <v>0</v>
          </cell>
        </row>
        <row r="58">
          <cell r="C58" t="str">
            <v>FORMALETA METALICA PARA SARDINEL O BORDILLO</v>
          </cell>
          <cell r="D58" t="str">
            <v>MES</v>
          </cell>
          <cell r="E58">
            <v>2000</v>
          </cell>
          <cell r="F58">
            <v>1</v>
          </cell>
          <cell r="G58">
            <v>20400</v>
          </cell>
          <cell r="H58">
            <v>0</v>
          </cell>
        </row>
        <row r="59">
          <cell r="C59" t="str">
            <v>FORMALETA SUPER T 9 m.m</v>
          </cell>
          <cell r="D59" t="str">
            <v>M2</v>
          </cell>
          <cell r="E59">
            <v>20400</v>
          </cell>
          <cell r="F59">
            <v>1</v>
          </cell>
          <cell r="G59">
            <v>3700</v>
          </cell>
          <cell r="H59">
            <v>0</v>
          </cell>
        </row>
        <row r="60">
          <cell r="C60" t="str">
            <v>EQUIPO BASICO (HERRAMIENTA MENOR)</v>
          </cell>
          <cell r="D60" t="str">
            <v>GLB</v>
          </cell>
          <cell r="E60">
            <v>3700</v>
          </cell>
          <cell r="F60">
            <v>1</v>
          </cell>
          <cell r="G60">
            <v>2000</v>
          </cell>
          <cell r="H60">
            <v>0</v>
          </cell>
        </row>
        <row r="61">
          <cell r="C61" t="str">
            <v>EQUIPO BASICO (CONSTRUCCION)</v>
          </cell>
          <cell r="D61" t="str">
            <v>HORA</v>
          </cell>
          <cell r="E61">
            <v>2000</v>
          </cell>
          <cell r="F61">
            <v>1</v>
          </cell>
          <cell r="G61">
            <v>12000</v>
          </cell>
          <cell r="H61">
            <v>0</v>
          </cell>
        </row>
        <row r="62">
          <cell r="C62" t="str">
            <v>EQUIPO SOLDADURA ESTANO</v>
          </cell>
          <cell r="D62" t="str">
            <v>DIA</v>
          </cell>
          <cell r="E62">
            <v>12000</v>
          </cell>
          <cell r="F62">
            <v>1</v>
          </cell>
          <cell r="G62">
            <v>0</v>
          </cell>
          <cell r="H62">
            <v>0</v>
          </cell>
        </row>
        <row r="63">
          <cell r="C63" t="str">
            <v xml:space="preserve">EQUIPO BOMBA Y MANOMETRO PRESION </v>
          </cell>
          <cell r="D63" t="str">
            <v>DIA</v>
          </cell>
          <cell r="E63">
            <v>0</v>
          </cell>
          <cell r="F63">
            <v>1</v>
          </cell>
          <cell r="G63">
            <v>72000</v>
          </cell>
          <cell r="H63">
            <v>0</v>
          </cell>
        </row>
        <row r="64">
          <cell r="C64" t="str">
            <v>HERRAMIENTA</v>
          </cell>
          <cell r="D64" t="str">
            <v>UN</v>
          </cell>
          <cell r="E64">
            <v>72000</v>
          </cell>
          <cell r="F64">
            <v>1</v>
          </cell>
          <cell r="G64">
            <v>24500</v>
          </cell>
          <cell r="H64">
            <v>0</v>
          </cell>
        </row>
        <row r="65">
          <cell r="C65" t="str">
            <v>HIDROLAVADORA 1500 lb MONOFASICA</v>
          </cell>
          <cell r="D65" t="str">
            <v>DIA</v>
          </cell>
          <cell r="E65">
            <v>24500</v>
          </cell>
          <cell r="F65">
            <v>1</v>
          </cell>
          <cell r="G65">
            <v>20000</v>
          </cell>
          <cell r="H65">
            <v>0</v>
          </cell>
        </row>
        <row r="66">
          <cell r="C66" t="str">
            <v xml:space="preserve">LLANA DENTADA </v>
          </cell>
          <cell r="D66" t="str">
            <v>UN</v>
          </cell>
          <cell r="E66">
            <v>20000</v>
          </cell>
          <cell r="F66">
            <v>1</v>
          </cell>
          <cell r="G66">
            <v>22000</v>
          </cell>
          <cell r="H66">
            <v>0</v>
          </cell>
        </row>
        <row r="67">
          <cell r="C67" t="str">
            <v>MARCO DE SEGUETA</v>
          </cell>
          <cell r="D67" t="str">
            <v>UN</v>
          </cell>
          <cell r="E67">
            <v>22000</v>
          </cell>
          <cell r="F67">
            <v>1</v>
          </cell>
          <cell r="G67">
            <v>2500</v>
          </cell>
          <cell r="H67">
            <v>0</v>
          </cell>
        </row>
        <row r="68">
          <cell r="C68" t="str">
            <v>MANGUERA REFORZADA EN CAUCHO EN 2"</v>
          </cell>
          <cell r="D68" t="str">
            <v>MES</v>
          </cell>
          <cell r="E68">
            <v>2500</v>
          </cell>
          <cell r="F68">
            <v>1</v>
          </cell>
          <cell r="G68">
            <v>0</v>
          </cell>
          <cell r="H68">
            <v>0</v>
          </cell>
        </row>
        <row r="69">
          <cell r="C69" t="str">
            <v>MANGUERA PARA RIEGO EN 1/2"</v>
          </cell>
          <cell r="D69" t="str">
            <v>MES</v>
          </cell>
          <cell r="E69">
            <v>0</v>
          </cell>
          <cell r="F69">
            <v>1</v>
          </cell>
          <cell r="G69">
            <v>0</v>
          </cell>
          <cell r="H69">
            <v>0</v>
          </cell>
        </row>
        <row r="70">
          <cell r="C70" t="str">
            <v>MAQUINA PULIDORA Y DESTRONCADORA</v>
          </cell>
          <cell r="D70" t="str">
            <v>DIA</v>
          </cell>
          <cell r="E70">
            <v>0</v>
          </cell>
          <cell r="F70">
            <v>1</v>
          </cell>
          <cell r="G70">
            <v>0</v>
          </cell>
          <cell r="H70">
            <v>0</v>
          </cell>
        </row>
        <row r="71">
          <cell r="C71" t="str">
            <v>MAQUINA PULIDORA Y DESTRONCADORA RINCONERA</v>
          </cell>
          <cell r="D71" t="str">
            <v>DIA</v>
          </cell>
          <cell r="E71">
            <v>0</v>
          </cell>
          <cell r="F71">
            <v>1</v>
          </cell>
          <cell r="G71">
            <v>120000</v>
          </cell>
          <cell r="H71">
            <v>0</v>
          </cell>
        </row>
        <row r="72">
          <cell r="C72" t="str">
            <v xml:space="preserve">MEGGER, MULTIMETRO, SECUENCIMETRO, PINZA VOLTIAMPERIMETRICA  </v>
          </cell>
          <cell r="D72" t="str">
            <v xml:space="preserve">DIA </v>
          </cell>
          <cell r="E72">
            <v>120000</v>
          </cell>
          <cell r="F72">
            <v>1</v>
          </cell>
          <cell r="G72">
            <v>400000</v>
          </cell>
          <cell r="H72">
            <v>0</v>
          </cell>
        </row>
        <row r="73">
          <cell r="C73" t="str">
            <v>MEZCLADORA DE 1 BULTO ELECRTICA</v>
          </cell>
          <cell r="D73" t="str">
            <v>MES</v>
          </cell>
          <cell r="E73">
            <v>400000</v>
          </cell>
          <cell r="F73">
            <v>1</v>
          </cell>
          <cell r="G73">
            <v>1050000</v>
          </cell>
          <cell r="H73">
            <v>0</v>
          </cell>
        </row>
        <row r="74">
          <cell r="C74" t="str">
            <v>MEZCLADORA DE 1 BULTO GASOLINA</v>
          </cell>
          <cell r="D74" t="str">
            <v>MES</v>
          </cell>
          <cell r="E74">
            <v>1050000</v>
          </cell>
          <cell r="F74">
            <v>1</v>
          </cell>
          <cell r="G74">
            <v>70850</v>
          </cell>
          <cell r="H74">
            <v>0</v>
          </cell>
        </row>
        <row r="75">
          <cell r="C75" t="str">
            <v xml:space="preserve">MEZCLADORA DE 1 BULTO </v>
          </cell>
          <cell r="D75" t="str">
            <v>DIA</v>
          </cell>
          <cell r="E75">
            <v>70850</v>
          </cell>
          <cell r="F75">
            <v>1</v>
          </cell>
          <cell r="G75">
            <v>35000</v>
          </cell>
          <cell r="H75">
            <v>0</v>
          </cell>
        </row>
        <row r="76">
          <cell r="C76" t="str">
            <v>MINICARGADOR TIPO BOBCAT</v>
          </cell>
          <cell r="D76" t="str">
            <v>HORA</v>
          </cell>
          <cell r="E76">
            <v>35000</v>
          </cell>
          <cell r="F76">
            <v>1</v>
          </cell>
          <cell r="G76">
            <v>50000</v>
          </cell>
          <cell r="H76">
            <v>0</v>
          </cell>
        </row>
        <row r="77">
          <cell r="C77" t="str">
            <v>MONTACARGA</v>
          </cell>
          <cell r="D77" t="str">
            <v>HR</v>
          </cell>
          <cell r="E77">
            <v>50000</v>
          </cell>
          <cell r="F77">
            <v>1</v>
          </cell>
          <cell r="G77">
            <v>500</v>
          </cell>
          <cell r="H77">
            <v>0</v>
          </cell>
        </row>
        <row r="78">
          <cell r="C78" t="str">
            <v>MORDAZA (4 UNIDADES)</v>
          </cell>
          <cell r="D78" t="str">
            <v>DIA</v>
          </cell>
          <cell r="E78">
            <v>500</v>
          </cell>
          <cell r="F78">
            <v>1</v>
          </cell>
          <cell r="G78">
            <v>12000</v>
          </cell>
          <cell r="H78">
            <v>0</v>
          </cell>
        </row>
        <row r="79">
          <cell r="C79" t="str">
            <v xml:space="preserve">MOTOBOMBA 1/2" ELECTRICA </v>
          </cell>
          <cell r="D79" t="str">
            <v>DIA</v>
          </cell>
          <cell r="E79">
            <v>12000</v>
          </cell>
          <cell r="F79">
            <v>1</v>
          </cell>
          <cell r="G79">
            <v>325000</v>
          </cell>
          <cell r="H79">
            <v>0</v>
          </cell>
        </row>
        <row r="80">
          <cell r="C80" t="str">
            <v>MOTOBOMBA 2 1/2 GASOLINA</v>
          </cell>
          <cell r="D80" t="str">
            <v>MES</v>
          </cell>
          <cell r="E80">
            <v>325000</v>
          </cell>
          <cell r="F80">
            <v>1</v>
          </cell>
          <cell r="G80">
            <v>52000</v>
          </cell>
          <cell r="H80">
            <v>0</v>
          </cell>
        </row>
        <row r="81">
          <cell r="C81" t="str">
            <v>MOTOBOMBA 2 1/2 GASOLINA</v>
          </cell>
          <cell r="D81" t="str">
            <v>DIA</v>
          </cell>
          <cell r="E81">
            <v>52000</v>
          </cell>
          <cell r="F81">
            <v>1</v>
          </cell>
          <cell r="G81">
            <v>76000</v>
          </cell>
          <cell r="H81">
            <v>0</v>
          </cell>
        </row>
        <row r="82">
          <cell r="C82" t="str">
            <v>MOTONIVELADORA</v>
          </cell>
          <cell r="D82" t="str">
            <v>HORA</v>
          </cell>
          <cell r="E82">
            <v>76000</v>
          </cell>
          <cell r="F82">
            <v>1</v>
          </cell>
          <cell r="G82">
            <v>30000</v>
          </cell>
          <cell r="H82">
            <v>0</v>
          </cell>
        </row>
        <row r="83">
          <cell r="C83" t="str">
            <v>NIVEL DE PRESICION</v>
          </cell>
          <cell r="D83" t="str">
            <v>DIA</v>
          </cell>
          <cell r="E83">
            <v>30000</v>
          </cell>
          <cell r="F83">
            <v>1</v>
          </cell>
          <cell r="G83">
            <v>1600000</v>
          </cell>
          <cell r="H83">
            <v>0</v>
          </cell>
        </row>
        <row r="84">
          <cell r="C84" t="str">
            <v>P &amp; H</v>
          </cell>
          <cell r="D84" t="str">
            <v>DIA</v>
          </cell>
          <cell r="E84">
            <v>1600000</v>
          </cell>
          <cell r="F84">
            <v>1</v>
          </cell>
          <cell r="G84">
            <v>300</v>
          </cell>
          <cell r="H84">
            <v>0</v>
          </cell>
        </row>
        <row r="85">
          <cell r="C85" t="str">
            <v>PARAL METALICO TELESCOPICO CORTO</v>
          </cell>
          <cell r="D85" t="str">
            <v>DIA</v>
          </cell>
          <cell r="E85">
            <v>300</v>
          </cell>
          <cell r="F85">
            <v>1</v>
          </cell>
          <cell r="G85">
            <v>2200</v>
          </cell>
          <cell r="H85">
            <v>0</v>
          </cell>
        </row>
        <row r="86">
          <cell r="C86" t="str">
            <v>PARAL TELESCOPICO 2.2M</v>
          </cell>
          <cell r="D86" t="str">
            <v>MES</v>
          </cell>
          <cell r="E86">
            <v>2200</v>
          </cell>
          <cell r="F86">
            <v>1</v>
          </cell>
          <cell r="G86">
            <v>6000</v>
          </cell>
          <cell r="H86">
            <v>0</v>
          </cell>
        </row>
        <row r="87">
          <cell r="C87" t="str">
            <v xml:space="preserve">PISTOLA CALAFATEADORA PARA SILICONA </v>
          </cell>
          <cell r="D87" t="str">
            <v>DIA</v>
          </cell>
          <cell r="E87">
            <v>6000</v>
          </cell>
          <cell r="F87">
            <v>1</v>
          </cell>
          <cell r="G87">
            <v>13500</v>
          </cell>
          <cell r="H87">
            <v>0</v>
          </cell>
        </row>
        <row r="88">
          <cell r="C88" t="str">
            <v>PISTOLA CALAFATEADORA PARA EPOXICO</v>
          </cell>
          <cell r="D88" t="str">
            <v>DIA</v>
          </cell>
          <cell r="E88">
            <v>13500</v>
          </cell>
          <cell r="F88">
            <v>1</v>
          </cell>
          <cell r="G88">
            <v>15000</v>
          </cell>
          <cell r="H88">
            <v>0</v>
          </cell>
        </row>
        <row r="89">
          <cell r="C89" t="str">
            <v>PISTOLA DE FIJACION CALIBRE 22 1 1/2" PARA DY WALL</v>
          </cell>
          <cell r="D89" t="str">
            <v>DIA</v>
          </cell>
          <cell r="E89">
            <v>15000</v>
          </cell>
          <cell r="F89">
            <v>1</v>
          </cell>
          <cell r="G89">
            <v>12000</v>
          </cell>
          <cell r="H89">
            <v>0</v>
          </cell>
        </row>
        <row r="90">
          <cell r="C90" t="str">
            <v>PISTOLA SOPLADORA</v>
          </cell>
          <cell r="D90" t="str">
            <v>DIA</v>
          </cell>
          <cell r="E90">
            <v>12000</v>
          </cell>
          <cell r="F90">
            <v>1</v>
          </cell>
          <cell r="G90">
            <v>30000</v>
          </cell>
          <cell r="H90">
            <v>0</v>
          </cell>
        </row>
        <row r="91">
          <cell r="C91" t="str">
            <v>PLANCHA COMPACTADORA</v>
          </cell>
          <cell r="D91" t="str">
            <v>DIA</v>
          </cell>
          <cell r="E91">
            <v>30000</v>
          </cell>
          <cell r="F91">
            <v>1</v>
          </cell>
          <cell r="G91">
            <v>231.99999999999997</v>
          </cell>
          <cell r="H91">
            <v>0</v>
          </cell>
        </row>
        <row r="92">
          <cell r="C92" t="str">
            <v>PLANCHON DE 3 MTS</v>
          </cell>
          <cell r="D92" t="str">
            <v>DIA</v>
          </cell>
          <cell r="E92">
            <v>231.99999999999997</v>
          </cell>
          <cell r="F92">
            <v>1</v>
          </cell>
          <cell r="G92">
            <v>6000</v>
          </cell>
          <cell r="H92">
            <v>0</v>
          </cell>
        </row>
        <row r="93">
          <cell r="C93" t="str">
            <v>PLANCHON DE 3 MTS</v>
          </cell>
          <cell r="D93" t="str">
            <v>MES</v>
          </cell>
          <cell r="E93">
            <v>6000</v>
          </cell>
          <cell r="F93">
            <v>1</v>
          </cell>
          <cell r="G93">
            <v>300000</v>
          </cell>
          <cell r="H93">
            <v>0</v>
          </cell>
        </row>
        <row r="94">
          <cell r="C94" t="str">
            <v>PLANTA ELECTRICA DE SUPLENCIA 50 AMP =A 11 kw</v>
          </cell>
          <cell r="D94" t="str">
            <v xml:space="preserve">DIA </v>
          </cell>
          <cell r="E94">
            <v>300000</v>
          </cell>
          <cell r="F94">
            <v>1</v>
          </cell>
          <cell r="G94">
            <v>65000</v>
          </cell>
          <cell r="H94">
            <v>0</v>
          </cell>
        </row>
        <row r="95">
          <cell r="C95" t="str">
            <v xml:space="preserve">PLANTA ELECTRICA DE 3KVA </v>
          </cell>
          <cell r="D95" t="str">
            <v xml:space="preserve">DIA </v>
          </cell>
          <cell r="E95">
            <v>65000</v>
          </cell>
          <cell r="F95">
            <v>1</v>
          </cell>
          <cell r="G95">
            <v>92000</v>
          </cell>
          <cell r="H95">
            <v>0</v>
          </cell>
        </row>
        <row r="96">
          <cell r="C96" t="str">
            <v xml:space="preserve">PLANTA ELECTRICA A GASOLINA DE 15 KVA </v>
          </cell>
          <cell r="D96" t="str">
            <v xml:space="preserve">DIA </v>
          </cell>
          <cell r="E96">
            <v>92000</v>
          </cell>
          <cell r="F96">
            <v>1</v>
          </cell>
          <cell r="G96">
            <v>300000</v>
          </cell>
        </row>
        <row r="97">
          <cell r="C97" t="str">
            <v>PLUMA GASOLINA</v>
          </cell>
          <cell r="D97" t="str">
            <v>MES</v>
          </cell>
          <cell r="E97">
            <v>300000</v>
          </cell>
          <cell r="F97">
            <v>1</v>
          </cell>
          <cell r="G97">
            <v>34800</v>
          </cell>
          <cell r="H97">
            <v>0</v>
          </cell>
        </row>
        <row r="98">
          <cell r="C98" t="str">
            <v>PLUMA GASOLINA</v>
          </cell>
          <cell r="D98" t="str">
            <v>DIA</v>
          </cell>
          <cell r="E98">
            <v>34800</v>
          </cell>
          <cell r="F98">
            <v>1</v>
          </cell>
          <cell r="G98">
            <v>600</v>
          </cell>
          <cell r="H98">
            <v>0</v>
          </cell>
        </row>
        <row r="99">
          <cell r="C99" t="str">
            <v>PRUEBAS DE PRESION PARA RED EN 1 1/2""</v>
          </cell>
          <cell r="D99" t="str">
            <v>ML</v>
          </cell>
          <cell r="E99">
            <v>600</v>
          </cell>
          <cell r="F99">
            <v>1</v>
          </cell>
          <cell r="G99">
            <v>600</v>
          </cell>
          <cell r="H99">
            <v>0</v>
          </cell>
        </row>
        <row r="100">
          <cell r="C100" t="str">
            <v>PRUEBAS DE PRESION PARA RED EN 2 1/2""</v>
          </cell>
          <cell r="D100" t="str">
            <v>ML</v>
          </cell>
          <cell r="E100">
            <v>600</v>
          </cell>
          <cell r="F100">
            <v>1</v>
          </cell>
          <cell r="G100">
            <v>600</v>
          </cell>
          <cell r="H100">
            <v>0</v>
          </cell>
        </row>
        <row r="101">
          <cell r="C101" t="str">
            <v>PRUEBAS DE PRESION PARA RED EN 4"</v>
          </cell>
          <cell r="D101" t="str">
            <v>ML</v>
          </cell>
          <cell r="E101">
            <v>600</v>
          </cell>
          <cell r="F101">
            <v>1</v>
          </cell>
          <cell r="G101">
            <v>10000</v>
          </cell>
          <cell r="H101">
            <v>0</v>
          </cell>
        </row>
        <row r="102">
          <cell r="C102" t="str">
            <v>PROBADOR MULTIMETRO</v>
          </cell>
          <cell r="D102" t="str">
            <v>DIA</v>
          </cell>
          <cell r="E102">
            <v>10000</v>
          </cell>
          <cell r="F102">
            <v>1</v>
          </cell>
          <cell r="G102">
            <v>20000</v>
          </cell>
          <cell r="H102">
            <v>0</v>
          </cell>
        </row>
        <row r="103">
          <cell r="C103" t="str">
            <v>PROBADOR DE FIBRA OPTICA Y MULTIMETRO</v>
          </cell>
          <cell r="D103" t="str">
            <v>DIA</v>
          </cell>
          <cell r="E103">
            <v>20000</v>
          </cell>
          <cell r="F103">
            <v>1</v>
          </cell>
          <cell r="G103">
            <v>20000</v>
          </cell>
          <cell r="H103">
            <v>0</v>
          </cell>
        </row>
        <row r="104">
          <cell r="C104" t="str">
            <v>PROBADOR DE TONOS Y MULTIMETRO</v>
          </cell>
          <cell r="D104" t="str">
            <v>DIA</v>
          </cell>
          <cell r="E104">
            <v>20000</v>
          </cell>
          <cell r="F104">
            <v>1</v>
          </cell>
          <cell r="G104">
            <v>60319.999999999993</v>
          </cell>
          <cell r="H104">
            <v>0</v>
          </cell>
        </row>
        <row r="105">
          <cell r="C105" t="str">
            <v>PORRO DE 14 LIBRAS</v>
          </cell>
          <cell r="D105" t="str">
            <v>UN</v>
          </cell>
          <cell r="E105">
            <v>60319.999999999993</v>
          </cell>
          <cell r="F105">
            <v>1</v>
          </cell>
          <cell r="G105">
            <v>25000</v>
          </cell>
          <cell r="H105">
            <v>0</v>
          </cell>
        </row>
        <row r="106">
          <cell r="C106" t="str">
            <v>PONCADORA MANUAL</v>
          </cell>
          <cell r="D106" t="str">
            <v>DIA</v>
          </cell>
          <cell r="E106">
            <v>25000</v>
          </cell>
          <cell r="F106">
            <v>1</v>
          </cell>
          <cell r="G106">
            <v>35000</v>
          </cell>
          <cell r="H106">
            <v>0</v>
          </cell>
        </row>
        <row r="107">
          <cell r="C107" t="str">
            <v>PULIDORA PARA TRABAJO PESADO</v>
          </cell>
          <cell r="D107" t="str">
            <v>DIA</v>
          </cell>
          <cell r="E107">
            <v>35000</v>
          </cell>
          <cell r="F107">
            <v>1</v>
          </cell>
          <cell r="G107">
            <v>30000</v>
          </cell>
          <cell r="H107">
            <v>0</v>
          </cell>
        </row>
        <row r="108">
          <cell r="C108" t="str">
            <v>PULIDORA TRABAJO PESADO</v>
          </cell>
          <cell r="D108" t="str">
            <v>DIA</v>
          </cell>
          <cell r="E108">
            <v>30000</v>
          </cell>
          <cell r="F108">
            <v>1</v>
          </cell>
          <cell r="G108">
            <v>35000</v>
          </cell>
          <cell r="H108">
            <v>0</v>
          </cell>
        </row>
        <row r="109">
          <cell r="C109" t="str">
            <v xml:space="preserve">PULIDORA ELECTRICA </v>
          </cell>
          <cell r="D109" t="str">
            <v>DIA</v>
          </cell>
          <cell r="E109">
            <v>35000</v>
          </cell>
          <cell r="F109">
            <v>1</v>
          </cell>
          <cell r="G109">
            <v>406000</v>
          </cell>
          <cell r="H109">
            <v>0</v>
          </cell>
        </row>
        <row r="110">
          <cell r="C110" t="str">
            <v>PRUEBA DE TINTAS PENETRANTES</v>
          </cell>
          <cell r="D110" t="str">
            <v>UN</v>
          </cell>
          <cell r="E110">
            <v>406000</v>
          </cell>
          <cell r="F110">
            <v>1</v>
          </cell>
          <cell r="G110">
            <v>360000</v>
          </cell>
          <cell r="H110">
            <v>0</v>
          </cell>
        </row>
        <row r="111">
          <cell r="C111" t="str">
            <v>RANA</v>
          </cell>
          <cell r="D111" t="str">
            <v>MES</v>
          </cell>
          <cell r="E111">
            <v>360000</v>
          </cell>
          <cell r="F111">
            <v>1</v>
          </cell>
          <cell r="G111">
            <v>1900</v>
          </cell>
          <cell r="H111">
            <v>0</v>
          </cell>
        </row>
        <row r="112">
          <cell r="C112" t="str">
            <v>RECOGEDOR PLASTICO</v>
          </cell>
          <cell r="D112" t="str">
            <v>UN</v>
          </cell>
          <cell r="E112">
            <v>1900</v>
          </cell>
          <cell r="F112">
            <v>1</v>
          </cell>
          <cell r="G112">
            <v>10000</v>
          </cell>
          <cell r="H112">
            <v>0</v>
          </cell>
        </row>
        <row r="113">
          <cell r="C113" t="str">
            <v>REFLECTOR HALOGENO DE 150 W INCLUYE EXTENSION DE 20 M</v>
          </cell>
          <cell r="D113" t="str">
            <v>UN</v>
          </cell>
          <cell r="E113">
            <v>10000</v>
          </cell>
          <cell r="F113">
            <v>1</v>
          </cell>
          <cell r="G113">
            <v>12000</v>
          </cell>
          <cell r="H113">
            <v>0</v>
          </cell>
        </row>
        <row r="114">
          <cell r="C114" t="str">
            <v xml:space="preserve">REMACHADORA </v>
          </cell>
          <cell r="D114" t="str">
            <v>UN</v>
          </cell>
          <cell r="E114">
            <v>12000</v>
          </cell>
          <cell r="F114">
            <v>1</v>
          </cell>
          <cell r="G114">
            <v>50000</v>
          </cell>
          <cell r="H114">
            <v>0</v>
          </cell>
        </row>
        <row r="115">
          <cell r="C115" t="str">
            <v>RETROEXCAVADORA LLANTA</v>
          </cell>
          <cell r="D115" t="str">
            <v>HORA</v>
          </cell>
          <cell r="E115">
            <v>50000</v>
          </cell>
          <cell r="F115">
            <v>1</v>
          </cell>
          <cell r="G115">
            <v>85000</v>
          </cell>
          <cell r="H115">
            <v>0</v>
          </cell>
        </row>
        <row r="116">
          <cell r="C116" t="str">
            <v>RETROEXCAVADORA ORUGA</v>
          </cell>
          <cell r="D116" t="str">
            <v>HORA</v>
          </cell>
          <cell r="E116">
            <v>85000</v>
          </cell>
          <cell r="F116">
            <v>1</v>
          </cell>
          <cell r="G116">
            <v>4200</v>
          </cell>
          <cell r="H116">
            <v>0</v>
          </cell>
        </row>
        <row r="117">
          <cell r="C117" t="str">
            <v>RODILLO DE FELPA DE 3"</v>
          </cell>
          <cell r="D117" t="str">
            <v>UN</v>
          </cell>
          <cell r="E117">
            <v>4200</v>
          </cell>
          <cell r="F117">
            <v>1</v>
          </cell>
          <cell r="G117">
            <v>9500</v>
          </cell>
          <cell r="H117">
            <v>0</v>
          </cell>
        </row>
        <row r="118">
          <cell r="C118" t="str">
            <v>RODILLO DE FELPA LISO DE 9"</v>
          </cell>
          <cell r="D118" t="str">
            <v>UN</v>
          </cell>
          <cell r="E118">
            <v>9500</v>
          </cell>
          <cell r="F118">
            <v>1</v>
          </cell>
          <cell r="G118">
            <v>28000</v>
          </cell>
          <cell r="H118">
            <v>0</v>
          </cell>
        </row>
        <row r="119">
          <cell r="C119" t="str">
            <v xml:space="preserve">RODILLO DE CARNASA DE 6" PARA PINTURA EPOXICA </v>
          </cell>
          <cell r="D119" t="str">
            <v>UN</v>
          </cell>
          <cell r="E119">
            <v>28000</v>
          </cell>
          <cell r="F119">
            <v>1</v>
          </cell>
          <cell r="G119">
            <v>6300</v>
          </cell>
          <cell r="H119">
            <v>0</v>
          </cell>
        </row>
        <row r="120">
          <cell r="C120" t="str">
            <v>SERVICIO DE CORTE DE TUBERIA SCH 4O DE 1" A 4"</v>
          </cell>
          <cell r="D120" t="str">
            <v>UN</v>
          </cell>
          <cell r="E120">
            <v>6300</v>
          </cell>
          <cell r="F120">
            <v>1</v>
          </cell>
          <cell r="G120">
            <v>9800</v>
          </cell>
          <cell r="H120">
            <v>0</v>
          </cell>
        </row>
        <row r="121">
          <cell r="C121" t="str">
            <v>SERVICIO DE RANURADA PARA 1 1/2"</v>
          </cell>
          <cell r="D121" t="str">
            <v>UN</v>
          </cell>
          <cell r="E121">
            <v>9800</v>
          </cell>
          <cell r="F121">
            <v>1</v>
          </cell>
          <cell r="G121">
            <v>9800</v>
          </cell>
          <cell r="H121">
            <v>0</v>
          </cell>
        </row>
        <row r="122">
          <cell r="C122" t="str">
            <v>SERVICIO DE RANURADA PARA 2 1/2"</v>
          </cell>
          <cell r="D122" t="str">
            <v>UN</v>
          </cell>
          <cell r="E122">
            <v>9800</v>
          </cell>
          <cell r="F122">
            <v>1</v>
          </cell>
          <cell r="G122">
            <v>9800</v>
          </cell>
          <cell r="H122">
            <v>0</v>
          </cell>
        </row>
        <row r="123">
          <cell r="C123" t="str">
            <v>SERVICIO DE RANURADA PARA 4"</v>
          </cell>
          <cell r="D123" t="str">
            <v>UN</v>
          </cell>
          <cell r="E123">
            <v>9800</v>
          </cell>
          <cell r="F123">
            <v>1</v>
          </cell>
          <cell r="G123">
            <v>352000</v>
          </cell>
          <cell r="H123">
            <v>0</v>
          </cell>
        </row>
        <row r="124">
          <cell r="C124" t="str">
            <v>SUBCONTRATO DE LAVADA Y DESINFECTADA DE TANQUE SUBTERRANEO</v>
          </cell>
          <cell r="D124" t="str">
            <v>UN</v>
          </cell>
          <cell r="E124">
            <v>352000</v>
          </cell>
          <cell r="F124">
            <v>1</v>
          </cell>
          <cell r="G124">
            <v>1230000</v>
          </cell>
          <cell r="H124">
            <v>0</v>
          </cell>
        </row>
        <row r="125">
          <cell r="C125" t="str">
            <v>SUBCONTRATO DE SUMINISTRO DE TRAMPA DE GRASAS EN ACERO PARA LAVAPLATOS</v>
          </cell>
          <cell r="D125" t="str">
            <v>UN</v>
          </cell>
          <cell r="E125">
            <v>1230000</v>
          </cell>
          <cell r="F125">
            <v>1</v>
          </cell>
          <cell r="G125">
            <v>15000</v>
          </cell>
          <cell r="H125">
            <v>0</v>
          </cell>
        </row>
        <row r="126">
          <cell r="C126" t="str">
            <v>SONDA EN ACERO</v>
          </cell>
          <cell r="D126" t="str">
            <v>DIA</v>
          </cell>
          <cell r="E126">
            <v>15000</v>
          </cell>
          <cell r="F126">
            <v>1</v>
          </cell>
          <cell r="G126">
            <v>15000</v>
          </cell>
          <cell r="H126">
            <v>0</v>
          </cell>
        </row>
        <row r="127">
          <cell r="C127" t="str">
            <v>SOPLETE DE GAS CON TANQUE</v>
          </cell>
          <cell r="D127" t="str">
            <v>DIA</v>
          </cell>
          <cell r="E127">
            <v>15000</v>
          </cell>
          <cell r="F127">
            <v>1</v>
          </cell>
          <cell r="G127">
            <v>7500</v>
          </cell>
          <cell r="H127">
            <v>0</v>
          </cell>
        </row>
        <row r="128">
          <cell r="C128" t="str">
            <v>SOPLETE PARA GAS PROPANO</v>
          </cell>
          <cell r="D128" t="str">
            <v>DIA</v>
          </cell>
          <cell r="E128">
            <v>7500</v>
          </cell>
          <cell r="F128">
            <v>1</v>
          </cell>
          <cell r="G128">
            <v>12500</v>
          </cell>
          <cell r="H128">
            <v>0</v>
          </cell>
        </row>
        <row r="129">
          <cell r="C129" t="str">
            <v xml:space="preserve">TALADRO 1/2" PERCUTOR </v>
          </cell>
          <cell r="D129" t="str">
            <v>DIA</v>
          </cell>
          <cell r="E129">
            <v>12500</v>
          </cell>
          <cell r="F129">
            <v>1</v>
          </cell>
          <cell r="G129">
            <v>80000</v>
          </cell>
          <cell r="H129">
            <v>0</v>
          </cell>
        </row>
        <row r="130">
          <cell r="C130" t="str">
            <v>TALADRO CON BROCA</v>
          </cell>
          <cell r="D130" t="str">
            <v>DIA</v>
          </cell>
          <cell r="E130">
            <v>80000</v>
          </cell>
          <cell r="F130">
            <v>1</v>
          </cell>
          <cell r="G130">
            <v>40000</v>
          </cell>
          <cell r="H130">
            <v>0</v>
          </cell>
        </row>
        <row r="131">
          <cell r="C131" t="str">
            <v>TALADRO ELECTRICO ROTO-PERCUTOR SIN BROCA</v>
          </cell>
          <cell r="D131" t="str">
            <v>DIA</v>
          </cell>
          <cell r="E131">
            <v>40000</v>
          </cell>
          <cell r="F131">
            <v>1</v>
          </cell>
          <cell r="G131">
            <v>646160</v>
          </cell>
          <cell r="H131">
            <v>0</v>
          </cell>
        </row>
        <row r="132">
          <cell r="C132" t="str">
            <v xml:space="preserve">ALQUILER DE TANQUE DE 1000 C.C. INCLUYE MANGUERA DE 2", ABRAZADERAS 2 UN, ACOPLE 2 UN, FLOTADOR ELECTRICO DE SEÑAL 1 UN, FLOTADOR MECANICO 1 UN, ADAPTADOR HEMBRA 2", ADAPTADOR MACHO 1", CODO 2" 5 UN, UNION1"  2 UN, TEE 1" 1 UN, ADAPTADOR MACHO 1" 3 UN, REGISTRO DE BOLA 1" 1 UN TUBO PVCP 1"4ML      </v>
          </cell>
          <cell r="D132" t="str">
            <v>GL</v>
          </cell>
          <cell r="E132">
            <v>646160</v>
          </cell>
          <cell r="F132">
            <v>1</v>
          </cell>
          <cell r="G132">
            <v>40000</v>
          </cell>
          <cell r="H132">
            <v>0</v>
          </cell>
        </row>
        <row r="133">
          <cell r="C133" t="str">
            <v>TEOLITO</v>
          </cell>
          <cell r="D133" t="str">
            <v>DIA</v>
          </cell>
          <cell r="E133">
            <v>40000</v>
          </cell>
          <cell r="F133">
            <v>1</v>
          </cell>
          <cell r="G133">
            <v>4800</v>
          </cell>
          <cell r="H133">
            <v>0</v>
          </cell>
        </row>
        <row r="134">
          <cell r="C134" t="str">
            <v>TRAPERO INDUSTRIAL</v>
          </cell>
          <cell r="D134" t="str">
            <v>UN</v>
          </cell>
          <cell r="E134">
            <v>4800</v>
          </cell>
          <cell r="F134">
            <v>1</v>
          </cell>
          <cell r="G134">
            <v>15000</v>
          </cell>
          <cell r="H134">
            <v>0</v>
          </cell>
        </row>
        <row r="135">
          <cell r="C135" t="str">
            <v>TRIPODE</v>
          </cell>
          <cell r="D135" t="str">
            <v>DIA</v>
          </cell>
          <cell r="E135">
            <v>15000</v>
          </cell>
          <cell r="F135">
            <v>1</v>
          </cell>
          <cell r="G135">
            <v>1250</v>
          </cell>
          <cell r="H135">
            <v>0</v>
          </cell>
        </row>
        <row r="136">
          <cell r="C136" t="str">
            <v>VIBRADOR PARA CONCRETO</v>
          </cell>
          <cell r="D136" t="str">
            <v>HORA</v>
          </cell>
          <cell r="E136">
            <v>1250</v>
          </cell>
          <cell r="F136">
            <v>1</v>
          </cell>
          <cell r="G136">
            <v>50000</v>
          </cell>
          <cell r="H136">
            <v>0</v>
          </cell>
        </row>
        <row r="137">
          <cell r="C137" t="str">
            <v>VIBRADOR PARA CONCRETO</v>
          </cell>
          <cell r="D137" t="str">
            <v>DIA</v>
          </cell>
          <cell r="E137">
            <v>50000</v>
          </cell>
          <cell r="F137">
            <v>1</v>
          </cell>
          <cell r="G137">
            <v>32850</v>
          </cell>
          <cell r="H137">
            <v>0</v>
          </cell>
        </row>
        <row r="138">
          <cell r="C138" t="str">
            <v>VIBRADOR A GASOLINA</v>
          </cell>
          <cell r="D138" t="str">
            <v>DIA</v>
          </cell>
          <cell r="E138">
            <v>32850</v>
          </cell>
          <cell r="F138">
            <v>1</v>
          </cell>
          <cell r="G138">
            <v>300000</v>
          </cell>
          <cell r="H138">
            <v>0</v>
          </cell>
        </row>
        <row r="139">
          <cell r="C139" t="str">
            <v>VIBRADOR PARA CONCRETO</v>
          </cell>
          <cell r="D139" t="str">
            <v>MES</v>
          </cell>
          <cell r="E139">
            <v>300000</v>
          </cell>
          <cell r="F139">
            <v>1</v>
          </cell>
          <cell r="G139">
            <v>38280</v>
          </cell>
          <cell r="H139">
            <v>0</v>
          </cell>
        </row>
        <row r="140">
          <cell r="C140" t="str">
            <v>VIBROCOMPACTADOR</v>
          </cell>
          <cell r="D140" t="str">
            <v>DIA</v>
          </cell>
          <cell r="E140">
            <v>38280</v>
          </cell>
          <cell r="F140">
            <v>1</v>
          </cell>
          <cell r="G140">
            <v>60000</v>
          </cell>
          <cell r="H140">
            <v>0</v>
          </cell>
        </row>
      </sheetData>
      <sheetData sheetId="7">
        <row r="2">
          <cell r="A2" t="str">
            <v>DESCRIPCION</v>
          </cell>
          <cell r="B2" t="str">
            <v>UND</v>
          </cell>
          <cell r="C2" t="str">
            <v>PRECIO UND CON IVA</v>
          </cell>
          <cell r="D2" t="str">
            <v>Fc Zona</v>
          </cell>
          <cell r="E2" t="str">
            <v>VALOR UND</v>
          </cell>
        </row>
        <row r="3">
          <cell r="A3" t="str">
            <v>TUBERIA</v>
          </cell>
          <cell r="B3">
            <v>0</v>
          </cell>
          <cell r="C3">
            <v>0</v>
          </cell>
          <cell r="D3">
            <v>0</v>
          </cell>
          <cell r="E3">
            <v>0</v>
          </cell>
        </row>
        <row r="4">
          <cell r="A4" t="str">
            <v>Tuberia Conduit PVC 1/2"</v>
          </cell>
          <cell r="B4" t="str">
            <v>ML</v>
          </cell>
          <cell r="C4">
            <v>900</v>
          </cell>
          <cell r="D4">
            <v>1</v>
          </cell>
          <cell r="E4">
            <v>900</v>
          </cell>
        </row>
        <row r="5">
          <cell r="A5" t="str">
            <v>Tuberia Conduit PVC 3/4"</v>
          </cell>
          <cell r="B5" t="str">
            <v>ML</v>
          </cell>
          <cell r="C5">
            <v>1200</v>
          </cell>
          <cell r="D5">
            <v>1</v>
          </cell>
          <cell r="E5">
            <v>1200</v>
          </cell>
        </row>
        <row r="6">
          <cell r="A6" t="str">
            <v>Tuberia Conduit PVC 1"</v>
          </cell>
          <cell r="B6" t="str">
            <v>ML</v>
          </cell>
          <cell r="C6">
            <v>1960</v>
          </cell>
          <cell r="D6">
            <v>1</v>
          </cell>
          <cell r="E6">
            <v>1960</v>
          </cell>
        </row>
        <row r="7">
          <cell r="A7" t="str">
            <v>Tuberia Conduit PVC 1.1/4"</v>
          </cell>
          <cell r="B7" t="str">
            <v>ML</v>
          </cell>
          <cell r="C7">
            <v>2600</v>
          </cell>
          <cell r="D7">
            <v>1</v>
          </cell>
          <cell r="E7">
            <v>2600</v>
          </cell>
        </row>
        <row r="8">
          <cell r="A8" t="str">
            <v>Tuberia Conduit PVC 1.1/2"</v>
          </cell>
          <cell r="B8" t="str">
            <v>ML</v>
          </cell>
          <cell r="C8">
            <v>2850</v>
          </cell>
          <cell r="D8">
            <v>1</v>
          </cell>
          <cell r="E8">
            <v>2850</v>
          </cell>
        </row>
        <row r="9">
          <cell r="A9" t="str">
            <v>Tuberia Conduit PVC 2"</v>
          </cell>
          <cell r="B9" t="str">
            <v>ML</v>
          </cell>
          <cell r="C9">
            <v>5100</v>
          </cell>
          <cell r="D9">
            <v>1</v>
          </cell>
          <cell r="E9">
            <v>5100</v>
          </cell>
        </row>
        <row r="10">
          <cell r="A10" t="str">
            <v>Tuberia ducto EB LIV PVC 3"</v>
          </cell>
          <cell r="B10" t="str">
            <v>ML</v>
          </cell>
          <cell r="C10">
            <v>7900</v>
          </cell>
          <cell r="D10">
            <v>1</v>
          </cell>
          <cell r="E10">
            <v>7900</v>
          </cell>
        </row>
        <row r="11">
          <cell r="A11" t="str">
            <v>Tuberia ducto EB LIV PVC 4"</v>
          </cell>
          <cell r="B11" t="str">
            <v>ML</v>
          </cell>
          <cell r="C11">
            <v>13500</v>
          </cell>
          <cell r="D11">
            <v>1</v>
          </cell>
          <cell r="E11">
            <v>13500</v>
          </cell>
        </row>
        <row r="12">
          <cell r="A12" t="str">
            <v>Tuberia ducto EB LIV PVC 6"</v>
          </cell>
          <cell r="B12" t="str">
            <v>ML</v>
          </cell>
          <cell r="C12">
            <v>15800</v>
          </cell>
          <cell r="D12">
            <v>1</v>
          </cell>
          <cell r="E12">
            <v>15800</v>
          </cell>
        </row>
        <row r="13">
          <cell r="A13" t="str">
            <v>Tuberia EMT 1/2"</v>
          </cell>
          <cell r="B13" t="str">
            <v>ML</v>
          </cell>
          <cell r="C13">
            <v>4000</v>
          </cell>
          <cell r="D13">
            <v>1</v>
          </cell>
          <cell r="E13">
            <v>4000</v>
          </cell>
        </row>
        <row r="14">
          <cell r="A14" t="str">
            <v>Tuberia EMT 3/4"</v>
          </cell>
          <cell r="B14" t="str">
            <v>ML</v>
          </cell>
          <cell r="C14">
            <v>5340</v>
          </cell>
          <cell r="D14">
            <v>1</v>
          </cell>
          <cell r="E14">
            <v>5340</v>
          </cell>
        </row>
        <row r="15">
          <cell r="A15" t="str">
            <v>Tuberia EMT 1"</v>
          </cell>
          <cell r="B15" t="str">
            <v>ML</v>
          </cell>
          <cell r="C15">
            <v>8000</v>
          </cell>
          <cell r="D15">
            <v>1</v>
          </cell>
          <cell r="E15">
            <v>8000</v>
          </cell>
        </row>
        <row r="16">
          <cell r="A16" t="str">
            <v>Tuberia EMT 1.1/4"</v>
          </cell>
          <cell r="B16" t="str">
            <v>ML</v>
          </cell>
          <cell r="C16">
            <v>12600</v>
          </cell>
          <cell r="D16">
            <v>1</v>
          </cell>
          <cell r="E16">
            <v>12600</v>
          </cell>
        </row>
        <row r="17">
          <cell r="A17" t="str">
            <v>Tuberia IMC 1"</v>
          </cell>
          <cell r="B17" t="str">
            <v>ML</v>
          </cell>
          <cell r="C17">
            <v>16700</v>
          </cell>
          <cell r="D17">
            <v>1</v>
          </cell>
          <cell r="E17">
            <v>16700</v>
          </cell>
        </row>
        <row r="18">
          <cell r="A18" t="str">
            <v>Tuberia IMC 4"</v>
          </cell>
          <cell r="B18" t="str">
            <v>ML</v>
          </cell>
          <cell r="C18">
            <v>38999</v>
          </cell>
          <cell r="D18">
            <v>1</v>
          </cell>
          <cell r="E18">
            <v>38999</v>
          </cell>
        </row>
        <row r="19">
          <cell r="A19" t="str">
            <v>DUCTOS PORTACABLES</v>
          </cell>
          <cell r="B19">
            <v>0</v>
          </cell>
          <cell r="C19">
            <v>0</v>
          </cell>
          <cell r="D19">
            <v>0</v>
          </cell>
          <cell r="E19">
            <v>0</v>
          </cell>
        </row>
        <row r="20">
          <cell r="A20" t="str">
            <v>Bandeja porta cable tipo escalera fabricada en lamina cold rolled calibre 16 dimenciones 40cm * 8cm * 2,44 mt   CERTIFICACION RETIE</v>
          </cell>
          <cell r="B20" t="str">
            <v>ML</v>
          </cell>
          <cell r="C20">
            <v>32684</v>
          </cell>
          <cell r="D20">
            <v>1</v>
          </cell>
          <cell r="E20">
            <v>32684</v>
          </cell>
        </row>
        <row r="21">
          <cell r="A21" t="str">
            <v>Tapa inferior de 30cm para bandeja portacable de 40*8cm</v>
          </cell>
          <cell r="B21" t="str">
            <v>ML</v>
          </cell>
          <cell r="C21">
            <v>11360</v>
          </cell>
          <cell r="D21">
            <v>1</v>
          </cell>
          <cell r="E21">
            <v>11360</v>
          </cell>
        </row>
        <row r="22">
          <cell r="A22" t="str">
            <v>curva de 40x8cm</v>
          </cell>
          <cell r="B22" t="str">
            <v>UN</v>
          </cell>
          <cell r="C22">
            <v>38115</v>
          </cell>
          <cell r="D22">
            <v>1</v>
          </cell>
          <cell r="E22">
            <v>38115</v>
          </cell>
        </row>
        <row r="23">
          <cell r="A23" t="str">
            <v>tee de 40x8cm</v>
          </cell>
          <cell r="B23" t="str">
            <v>UN</v>
          </cell>
          <cell r="C23">
            <v>48510</v>
          </cell>
          <cell r="D23">
            <v>1</v>
          </cell>
          <cell r="E23">
            <v>48510</v>
          </cell>
        </row>
        <row r="24">
          <cell r="A24" t="str">
            <v xml:space="preserve">Soporte tipo peldaño de 50cm para 40*8 </v>
          </cell>
          <cell r="B24" t="str">
            <v>UN</v>
          </cell>
          <cell r="C24">
            <v>6930</v>
          </cell>
          <cell r="D24">
            <v>1</v>
          </cell>
          <cell r="E24">
            <v>6930</v>
          </cell>
        </row>
        <row r="25">
          <cell r="A25" t="str">
            <v>Bandeja porta cable tipo escalera fabricada en lamina cold rolled calibre 16 dimenciones 30cm * 8cm * 2,44 mt  incluye platinas de union y tornilleria CERTIFICACION RETIE</v>
          </cell>
          <cell r="B25" t="str">
            <v>ML</v>
          </cell>
          <cell r="C25">
            <v>25560</v>
          </cell>
          <cell r="D25">
            <v>1</v>
          </cell>
          <cell r="E25">
            <v>25560</v>
          </cell>
        </row>
        <row r="26">
          <cell r="A26" t="str">
            <v>Tapa inferior de 30cm para bandeja portacable de 30*8</v>
          </cell>
          <cell r="B26" t="str">
            <v>ML</v>
          </cell>
          <cell r="C26">
            <v>8613</v>
          </cell>
          <cell r="D26">
            <v>1</v>
          </cell>
          <cell r="E26">
            <v>8613</v>
          </cell>
        </row>
        <row r="27">
          <cell r="A27" t="str">
            <v>curva de 30x8cm</v>
          </cell>
          <cell r="B27" t="str">
            <v>UN</v>
          </cell>
          <cell r="C27">
            <v>34146</v>
          </cell>
          <cell r="D27">
            <v>1</v>
          </cell>
          <cell r="E27">
            <v>34146</v>
          </cell>
        </row>
        <row r="28">
          <cell r="A28" t="str">
            <v>tee de 30x8cm</v>
          </cell>
          <cell r="B28" t="str">
            <v>UN</v>
          </cell>
          <cell r="C28">
            <v>43394</v>
          </cell>
          <cell r="D28">
            <v>1</v>
          </cell>
          <cell r="E28">
            <v>43394</v>
          </cell>
        </row>
        <row r="29">
          <cell r="A29" t="str">
            <v xml:space="preserve">Soporte tipo peldaño de 40cm para 30*8 </v>
          </cell>
          <cell r="B29" t="str">
            <v>UN</v>
          </cell>
          <cell r="C29">
            <v>6050</v>
          </cell>
          <cell r="D29">
            <v>1</v>
          </cell>
          <cell r="E29">
            <v>6050</v>
          </cell>
        </row>
        <row r="30">
          <cell r="A30" t="str">
            <v>Bandeja porta cable tipo escalera fabricada en lamina cold rolled calibre 16 dimenciones 20cm * 8cm * 2,44 mt  incluye platinas de union y tornilleria CERTIFICACION RETIE</v>
          </cell>
          <cell r="B30" t="str">
            <v>ML</v>
          </cell>
          <cell r="C30">
            <v>23550</v>
          </cell>
          <cell r="D30">
            <v>1</v>
          </cell>
          <cell r="E30">
            <v>23550</v>
          </cell>
        </row>
        <row r="31">
          <cell r="A31" t="str">
            <v>Tapa inferior de 30cm para bandeja portacable de 20*8</v>
          </cell>
          <cell r="B31" t="str">
            <v>ML</v>
          </cell>
          <cell r="C31">
            <v>10500</v>
          </cell>
          <cell r="D31">
            <v>1</v>
          </cell>
          <cell r="E31">
            <v>10500</v>
          </cell>
        </row>
        <row r="32">
          <cell r="A32" t="str">
            <v>curva de 20x8cm</v>
          </cell>
          <cell r="B32" t="str">
            <v>UN</v>
          </cell>
          <cell r="C32">
            <v>31750</v>
          </cell>
          <cell r="D32">
            <v>1</v>
          </cell>
          <cell r="E32">
            <v>31750</v>
          </cell>
        </row>
        <row r="33">
          <cell r="A33" t="str">
            <v>tee de 20x8cm</v>
          </cell>
          <cell r="B33" t="str">
            <v>UN</v>
          </cell>
          <cell r="C33">
            <v>40219</v>
          </cell>
          <cell r="D33">
            <v>1</v>
          </cell>
          <cell r="E33">
            <v>40219</v>
          </cell>
        </row>
        <row r="34">
          <cell r="A34" t="str">
            <v xml:space="preserve">Soporte tipo peldaño de 30cm para 20*8 </v>
          </cell>
          <cell r="B34" t="str">
            <v>UN</v>
          </cell>
          <cell r="C34">
            <v>5040</v>
          </cell>
          <cell r="D34">
            <v>1</v>
          </cell>
          <cell r="E34">
            <v>5040</v>
          </cell>
        </row>
        <row r="35">
          <cell r="A35" t="str">
            <v>Sum e inst de canaleta metálica  de doble compartimiento con tapa, de 12*5 cm., en lámina C.R cal 20, pintura electrostática color gris institucional.</v>
          </cell>
          <cell r="B35" t="str">
            <v>UN</v>
          </cell>
          <cell r="C35">
            <v>19132</v>
          </cell>
          <cell r="D35">
            <v>1</v>
          </cell>
          <cell r="E35">
            <v>19132</v>
          </cell>
        </row>
        <row r="36">
          <cell r="A36" t="str">
            <v>CABLES</v>
          </cell>
          <cell r="B36">
            <v>0</v>
          </cell>
          <cell r="C36">
            <v>0</v>
          </cell>
          <cell r="D36">
            <v>0</v>
          </cell>
          <cell r="E36">
            <v>0</v>
          </cell>
        </row>
        <row r="37">
          <cell r="A37" t="str">
            <v xml:space="preserve">Alambre AWG N° 12 </v>
          </cell>
          <cell r="B37" t="str">
            <v>ML</v>
          </cell>
          <cell r="C37">
            <v>819</v>
          </cell>
          <cell r="D37">
            <v>1</v>
          </cell>
          <cell r="E37">
            <v>819</v>
          </cell>
        </row>
        <row r="38">
          <cell r="A38" t="str">
            <v>Alambre AWG N° 12  ( Blanco.)</v>
          </cell>
          <cell r="B38" t="str">
            <v>ML</v>
          </cell>
          <cell r="C38">
            <v>819</v>
          </cell>
          <cell r="D38">
            <v>1</v>
          </cell>
          <cell r="E38">
            <v>819</v>
          </cell>
        </row>
        <row r="39">
          <cell r="A39" t="str">
            <v>Alambre AWG N° 12T</v>
          </cell>
          <cell r="B39" t="str">
            <v>ML</v>
          </cell>
          <cell r="C39">
            <v>810</v>
          </cell>
          <cell r="D39">
            <v>1</v>
          </cell>
          <cell r="E39">
            <v>810</v>
          </cell>
        </row>
        <row r="40">
          <cell r="A40" t="str">
            <v xml:space="preserve">Cable AWG N° 12 </v>
          </cell>
          <cell r="B40" t="str">
            <v>ML</v>
          </cell>
          <cell r="C40">
            <v>1194</v>
          </cell>
          <cell r="D40">
            <v>1</v>
          </cell>
          <cell r="E40">
            <v>1194</v>
          </cell>
        </row>
        <row r="41">
          <cell r="A41" t="str">
            <v>Cable AWG N° 12  ( Blanco.)</v>
          </cell>
          <cell r="B41" t="str">
            <v>ML</v>
          </cell>
          <cell r="C41">
            <v>1194</v>
          </cell>
          <cell r="D41">
            <v>1</v>
          </cell>
          <cell r="E41">
            <v>1194</v>
          </cell>
        </row>
        <row r="42">
          <cell r="A42" t="str">
            <v>Cable AWG N° 12T</v>
          </cell>
          <cell r="B42" t="str">
            <v>ML</v>
          </cell>
          <cell r="C42">
            <v>1194</v>
          </cell>
          <cell r="D42">
            <v>1</v>
          </cell>
          <cell r="E42">
            <v>1194</v>
          </cell>
        </row>
        <row r="43">
          <cell r="A43" t="str">
            <v>cable triplex 3x12 AWG</v>
          </cell>
          <cell r="B43" t="str">
            <v>ML</v>
          </cell>
          <cell r="C43">
            <v>3816</v>
          </cell>
          <cell r="D43">
            <v>1</v>
          </cell>
          <cell r="E43">
            <v>3816</v>
          </cell>
        </row>
        <row r="44">
          <cell r="A44" t="str">
            <v>Cable AWG N° 6</v>
          </cell>
          <cell r="B44" t="str">
            <v>ML</v>
          </cell>
          <cell r="C44">
            <v>3832</v>
          </cell>
          <cell r="D44">
            <v>1</v>
          </cell>
          <cell r="E44">
            <v>3832</v>
          </cell>
        </row>
        <row r="45">
          <cell r="A45" t="str">
            <v>Cable AWG N° 6T</v>
          </cell>
          <cell r="B45" t="str">
            <v>ML</v>
          </cell>
          <cell r="C45">
            <v>3700</v>
          </cell>
          <cell r="D45">
            <v>1</v>
          </cell>
          <cell r="E45">
            <v>3700</v>
          </cell>
        </row>
        <row r="46">
          <cell r="A46" t="str">
            <v>Cable AWG N° 8</v>
          </cell>
          <cell r="B46" t="str">
            <v>ML</v>
          </cell>
          <cell r="C46">
            <v>2487</v>
          </cell>
          <cell r="D46">
            <v>1</v>
          </cell>
          <cell r="E46">
            <v>2487</v>
          </cell>
        </row>
        <row r="47">
          <cell r="A47" t="str">
            <v>Cable AWG N° 8T</v>
          </cell>
          <cell r="B47" t="str">
            <v>ML</v>
          </cell>
          <cell r="C47">
            <v>2450</v>
          </cell>
          <cell r="D47">
            <v>1</v>
          </cell>
          <cell r="E47">
            <v>2450</v>
          </cell>
        </row>
        <row r="48">
          <cell r="A48" t="str">
            <v>Alambre AWG N° 10 Negro</v>
          </cell>
          <cell r="B48" t="str">
            <v>ML</v>
          </cell>
          <cell r="C48">
            <v>1334</v>
          </cell>
          <cell r="D48">
            <v>1</v>
          </cell>
          <cell r="E48">
            <v>1334</v>
          </cell>
        </row>
        <row r="49">
          <cell r="A49" t="str">
            <v>Cable AWG N° 10</v>
          </cell>
          <cell r="B49" t="str">
            <v>ML</v>
          </cell>
          <cell r="C49">
            <v>1718</v>
          </cell>
          <cell r="D49">
            <v>1</v>
          </cell>
          <cell r="E49">
            <v>1718</v>
          </cell>
        </row>
        <row r="50">
          <cell r="A50" t="str">
            <v>Cable AWG N° 10T</v>
          </cell>
          <cell r="B50" t="str">
            <v>ML</v>
          </cell>
          <cell r="C50">
            <v>1627</v>
          </cell>
          <cell r="D50">
            <v>1</v>
          </cell>
          <cell r="E50">
            <v>1627</v>
          </cell>
        </row>
        <row r="51">
          <cell r="A51" t="str">
            <v>Cable THHN/THWN 250</v>
          </cell>
          <cell r="B51" t="str">
            <v>ML</v>
          </cell>
          <cell r="C51">
            <v>43600</v>
          </cell>
          <cell r="D51">
            <v>1</v>
          </cell>
          <cell r="E51">
            <v>43600</v>
          </cell>
        </row>
        <row r="52">
          <cell r="A52" t="str">
            <v>Cable THHN/THWN 4/0</v>
          </cell>
          <cell r="B52" t="str">
            <v>ML</v>
          </cell>
          <cell r="C52">
            <v>29337</v>
          </cell>
          <cell r="D52">
            <v>1</v>
          </cell>
          <cell r="E52">
            <v>29337</v>
          </cell>
        </row>
        <row r="53">
          <cell r="A53" t="str">
            <v>Cable THHN/THWN 2/0</v>
          </cell>
          <cell r="B53" t="str">
            <v>ML</v>
          </cell>
          <cell r="C53">
            <v>18722</v>
          </cell>
          <cell r="D53">
            <v>1</v>
          </cell>
          <cell r="E53">
            <v>18722</v>
          </cell>
        </row>
        <row r="54">
          <cell r="A54" t="str">
            <v>Cable THHN/THWN 1/0</v>
          </cell>
          <cell r="B54" t="str">
            <v>ML</v>
          </cell>
          <cell r="C54">
            <v>14974</v>
          </cell>
          <cell r="D54">
            <v>1</v>
          </cell>
          <cell r="E54">
            <v>14974</v>
          </cell>
        </row>
        <row r="55">
          <cell r="A55" t="str">
            <v>Cable THHN/THWN No 2</v>
          </cell>
          <cell r="B55" t="str">
            <v>ML</v>
          </cell>
          <cell r="C55">
            <v>9171</v>
          </cell>
          <cell r="D55">
            <v>1</v>
          </cell>
          <cell r="E55">
            <v>9171</v>
          </cell>
        </row>
        <row r="56">
          <cell r="A56" t="str">
            <v>Cable THHN/THWN No 4</v>
          </cell>
          <cell r="B56" t="str">
            <v>ML</v>
          </cell>
          <cell r="C56">
            <v>5907</v>
          </cell>
          <cell r="D56">
            <v>1</v>
          </cell>
          <cell r="E56">
            <v>5907</v>
          </cell>
        </row>
        <row r="57">
          <cell r="A57" t="str">
            <v>Cable AWG N° 4T</v>
          </cell>
          <cell r="B57" t="str">
            <v>ML</v>
          </cell>
          <cell r="C57">
            <v>5611</v>
          </cell>
          <cell r="D57">
            <v>1</v>
          </cell>
          <cell r="E57">
            <v>5611</v>
          </cell>
        </row>
        <row r="58">
          <cell r="A58" t="str">
            <v>Cable AWG No 2T</v>
          </cell>
          <cell r="B58" t="str">
            <v>ML</v>
          </cell>
          <cell r="C58">
            <v>8610</v>
          </cell>
          <cell r="D58">
            <v>1</v>
          </cell>
          <cell r="E58">
            <v>8610</v>
          </cell>
        </row>
        <row r="59">
          <cell r="A59" t="str">
            <v>Cable AWG No 2/0 T</v>
          </cell>
          <cell r="B59" t="str">
            <v>ML</v>
          </cell>
          <cell r="C59">
            <v>17139</v>
          </cell>
          <cell r="D59">
            <v>1</v>
          </cell>
          <cell r="E59">
            <v>17139</v>
          </cell>
        </row>
        <row r="60">
          <cell r="A60" t="str">
            <v>Cable XLPE  3x4/0 15 kv</v>
          </cell>
          <cell r="B60" t="str">
            <v>ML</v>
          </cell>
          <cell r="C60">
            <v>146000</v>
          </cell>
          <cell r="D60">
            <v>1</v>
          </cell>
          <cell r="E60">
            <v>146000</v>
          </cell>
        </row>
        <row r="61">
          <cell r="A61" t="str">
            <v>Cable XLPE  3x2/0 15 kv</v>
          </cell>
          <cell r="B61" t="str">
            <v>ML</v>
          </cell>
          <cell r="C61">
            <v>115000</v>
          </cell>
          <cell r="D61">
            <v>1</v>
          </cell>
          <cell r="E61">
            <v>115000</v>
          </cell>
        </row>
        <row r="62">
          <cell r="A62" t="str">
            <v>Cable XLPE  3x2 15 kv</v>
          </cell>
          <cell r="B62" t="str">
            <v>ML</v>
          </cell>
          <cell r="C62">
            <v>91200</v>
          </cell>
          <cell r="D62">
            <v>1</v>
          </cell>
          <cell r="E62">
            <v>91200</v>
          </cell>
        </row>
        <row r="63">
          <cell r="A63" t="str">
            <v>TERMINAL PREMODELADO USO EXTERIOR PARA CABLE NO. 4/0 INCLUYE BORNA</v>
          </cell>
          <cell r="B63" t="str">
            <v>JG</v>
          </cell>
          <cell r="C63">
            <v>703000</v>
          </cell>
          <cell r="D63">
            <v>1</v>
          </cell>
          <cell r="E63">
            <v>703000</v>
          </cell>
        </row>
        <row r="64">
          <cell r="A64" t="str">
            <v>TERMINAL PREMODELADO USO INTERIOR PARA CABLE NO. 4/0 INCLUYE BORNA</v>
          </cell>
          <cell r="B64" t="str">
            <v>JG</v>
          </cell>
          <cell r="C64">
            <v>659000</v>
          </cell>
          <cell r="D64">
            <v>1</v>
          </cell>
          <cell r="E64">
            <v>659000</v>
          </cell>
        </row>
        <row r="65">
          <cell r="A65" t="str">
            <v>TERMINAL PREMODELADO USO INTERIOR PARA CABLE NO. 2/0 INCLUYE BORNA</v>
          </cell>
          <cell r="B65" t="str">
            <v>JG</v>
          </cell>
          <cell r="C65">
            <v>597000</v>
          </cell>
          <cell r="D65">
            <v>1</v>
          </cell>
          <cell r="E65">
            <v>597000</v>
          </cell>
        </row>
        <row r="66">
          <cell r="A66" t="str">
            <v>CABLE ALUMINIO # 1/0T</v>
          </cell>
          <cell r="B66" t="str">
            <v>ML</v>
          </cell>
          <cell r="C66">
            <v>1550</v>
          </cell>
          <cell r="D66">
            <v>1</v>
          </cell>
          <cell r="E66">
            <v>1550</v>
          </cell>
        </row>
        <row r="67">
          <cell r="A67" t="str">
            <v>Alambre para citofonia</v>
          </cell>
          <cell r="B67" t="str">
            <v>ML</v>
          </cell>
          <cell r="C67">
            <v>0</v>
          </cell>
          <cell r="D67">
            <v>1</v>
          </cell>
          <cell r="E67">
            <v>0</v>
          </cell>
        </row>
        <row r="68">
          <cell r="A68" t="str">
            <v>Alambre 2x22 telefonico tipo interior</v>
          </cell>
          <cell r="B68" t="str">
            <v>ML</v>
          </cell>
          <cell r="C68">
            <v>259</v>
          </cell>
          <cell r="D68">
            <v>1</v>
          </cell>
          <cell r="E68">
            <v>259</v>
          </cell>
        </row>
        <row r="69">
          <cell r="A69" t="str">
            <v>Alambre 2x22</v>
          </cell>
          <cell r="B69" t="str">
            <v>ML</v>
          </cell>
          <cell r="C69">
            <v>0</v>
          </cell>
          <cell r="D69">
            <v>1</v>
          </cell>
          <cell r="E69">
            <v>0</v>
          </cell>
        </row>
        <row r="70">
          <cell r="A70" t="str">
            <v>Cable No 2 X 16 encauchetado.</v>
          </cell>
          <cell r="B70" t="str">
            <v>ML</v>
          </cell>
          <cell r="C70">
            <v>1626</v>
          </cell>
          <cell r="D70">
            <v>1</v>
          </cell>
          <cell r="E70">
            <v>1626</v>
          </cell>
        </row>
        <row r="71">
          <cell r="A71" t="str">
            <v>Cable telefonico interior 2x10P</v>
          </cell>
          <cell r="B71" t="str">
            <v>ML</v>
          </cell>
          <cell r="C71">
            <v>3780</v>
          </cell>
          <cell r="D71">
            <v>1</v>
          </cell>
          <cell r="E71">
            <v>3780</v>
          </cell>
        </row>
        <row r="72">
          <cell r="A72" t="str">
            <v>Cable telefonico interior 1x10P</v>
          </cell>
          <cell r="B72" t="str">
            <v>ML</v>
          </cell>
          <cell r="C72">
            <v>1890</v>
          </cell>
          <cell r="D72">
            <v>1</v>
          </cell>
          <cell r="E72">
            <v>1890</v>
          </cell>
        </row>
        <row r="73">
          <cell r="A73" t="str">
            <v>Cable telefonico interior 1x4P</v>
          </cell>
          <cell r="B73" t="str">
            <v>ML</v>
          </cell>
          <cell r="C73">
            <v>778</v>
          </cell>
          <cell r="D73">
            <v>1</v>
          </cell>
          <cell r="E73">
            <v>778</v>
          </cell>
        </row>
        <row r="74">
          <cell r="A74" t="str">
            <v>cable coaxial rg-6/u</v>
          </cell>
          <cell r="B74" t="str">
            <v>ML</v>
          </cell>
          <cell r="C74">
            <v>653</v>
          </cell>
          <cell r="D74">
            <v>1</v>
          </cell>
          <cell r="E74">
            <v>653</v>
          </cell>
        </row>
        <row r="75">
          <cell r="A75" t="str">
            <v>CAJAS</v>
          </cell>
          <cell r="B75">
            <v>0</v>
          </cell>
          <cell r="C75">
            <v>0</v>
          </cell>
          <cell r="D75">
            <v>1</v>
          </cell>
          <cell r="E75">
            <v>0</v>
          </cell>
        </row>
        <row r="76">
          <cell r="A76" t="str">
            <v>Caja Octagonal</v>
          </cell>
          <cell r="B76" t="str">
            <v>UN</v>
          </cell>
          <cell r="C76">
            <v>1100</v>
          </cell>
          <cell r="D76">
            <v>1</v>
          </cell>
          <cell r="E76">
            <v>1100</v>
          </cell>
        </row>
        <row r="77">
          <cell r="A77" t="str">
            <v>Caja 5800</v>
          </cell>
          <cell r="B77" t="str">
            <v>UN</v>
          </cell>
          <cell r="C77">
            <v>1100</v>
          </cell>
          <cell r="D77">
            <v>1</v>
          </cell>
          <cell r="E77">
            <v>1100</v>
          </cell>
        </row>
        <row r="78">
          <cell r="A78" t="str">
            <v>Caja 2400 + Suplemento</v>
          </cell>
          <cell r="B78" t="str">
            <v>UN</v>
          </cell>
          <cell r="C78">
            <v>2100</v>
          </cell>
          <cell r="D78">
            <v>1</v>
          </cell>
          <cell r="E78">
            <v>2100</v>
          </cell>
        </row>
        <row r="79">
          <cell r="A79" t="str">
            <v xml:space="preserve">caja doble fondo 10X10 </v>
          </cell>
          <cell r="B79" t="str">
            <v>UN</v>
          </cell>
          <cell r="C79">
            <v>2300</v>
          </cell>
          <cell r="D79">
            <v>1</v>
          </cell>
          <cell r="E79">
            <v>2300</v>
          </cell>
        </row>
        <row r="80">
          <cell r="A80" t="str">
            <v>ADAPTADORES</v>
          </cell>
          <cell r="B80">
            <v>0</v>
          </cell>
          <cell r="C80">
            <v>0</v>
          </cell>
          <cell r="D80">
            <v>1</v>
          </cell>
          <cell r="E80">
            <v>0</v>
          </cell>
        </row>
        <row r="81">
          <cell r="A81" t="str">
            <v>Adaptadores PVC 1/2"</v>
          </cell>
          <cell r="B81" t="str">
            <v>UN</v>
          </cell>
          <cell r="C81">
            <v>120</v>
          </cell>
          <cell r="D81">
            <v>1</v>
          </cell>
          <cell r="E81">
            <v>120</v>
          </cell>
        </row>
        <row r="82">
          <cell r="A82" t="str">
            <v>Adaptadores PVC 3/4"</v>
          </cell>
          <cell r="B82" t="str">
            <v>UN</v>
          </cell>
          <cell r="C82">
            <v>150</v>
          </cell>
          <cell r="D82">
            <v>1</v>
          </cell>
          <cell r="E82">
            <v>150</v>
          </cell>
        </row>
        <row r="83">
          <cell r="A83" t="str">
            <v>Adaptadores PVC 1"</v>
          </cell>
          <cell r="B83" t="str">
            <v>UN</v>
          </cell>
          <cell r="C83">
            <v>310</v>
          </cell>
          <cell r="D83">
            <v>1</v>
          </cell>
          <cell r="E83">
            <v>310</v>
          </cell>
        </row>
        <row r="84">
          <cell r="A84" t="str">
            <v>Adaptadores PVC 1.1/2"</v>
          </cell>
          <cell r="B84" t="str">
            <v>UN</v>
          </cell>
          <cell r="C84">
            <v>1350</v>
          </cell>
          <cell r="D84">
            <v>1</v>
          </cell>
          <cell r="E84">
            <v>1350</v>
          </cell>
        </row>
        <row r="85">
          <cell r="A85" t="str">
            <v>Adaptadores PVC 1.1/4"</v>
          </cell>
          <cell r="B85" t="str">
            <v>UN</v>
          </cell>
          <cell r="C85">
            <v>0</v>
          </cell>
          <cell r="D85">
            <v>1</v>
          </cell>
          <cell r="E85">
            <v>0</v>
          </cell>
        </row>
        <row r="86">
          <cell r="A86" t="str">
            <v>Adaptadores PVC 2"</v>
          </cell>
          <cell r="B86" t="str">
            <v>UN</v>
          </cell>
          <cell r="C86">
            <v>0</v>
          </cell>
          <cell r="D86">
            <v>1</v>
          </cell>
          <cell r="E86">
            <v>0</v>
          </cell>
        </row>
        <row r="87">
          <cell r="A87" t="str">
            <v>Adaptadores EMT 1/2"</v>
          </cell>
          <cell r="B87" t="str">
            <v>UN</v>
          </cell>
          <cell r="C87">
            <v>1000</v>
          </cell>
          <cell r="D87">
            <v>1</v>
          </cell>
          <cell r="E87">
            <v>1000</v>
          </cell>
        </row>
        <row r="88">
          <cell r="A88" t="str">
            <v>Adaptadores EMT 3/4"</v>
          </cell>
          <cell r="B88" t="str">
            <v>UN</v>
          </cell>
          <cell r="C88">
            <v>1200</v>
          </cell>
          <cell r="D88">
            <v>1</v>
          </cell>
          <cell r="E88">
            <v>1200</v>
          </cell>
        </row>
        <row r="89">
          <cell r="A89" t="str">
            <v>Adaptadores EMT 1"</v>
          </cell>
          <cell r="B89" t="str">
            <v>UN</v>
          </cell>
          <cell r="C89">
            <v>2100</v>
          </cell>
          <cell r="D89">
            <v>1</v>
          </cell>
          <cell r="E89">
            <v>2100</v>
          </cell>
        </row>
        <row r="90">
          <cell r="A90" t="str">
            <v>UNIONES</v>
          </cell>
          <cell r="B90">
            <v>0</v>
          </cell>
          <cell r="C90">
            <v>0</v>
          </cell>
          <cell r="D90">
            <v>1</v>
          </cell>
          <cell r="E90">
            <v>0</v>
          </cell>
        </row>
        <row r="91">
          <cell r="A91" t="str">
            <v>Union EMT 1/2"</v>
          </cell>
          <cell r="B91" t="str">
            <v>UN</v>
          </cell>
          <cell r="C91">
            <v>1000</v>
          </cell>
          <cell r="D91">
            <v>1</v>
          </cell>
          <cell r="E91">
            <v>1000</v>
          </cell>
        </row>
        <row r="92">
          <cell r="A92" t="str">
            <v>Union EMT 3/4"</v>
          </cell>
          <cell r="B92" t="str">
            <v>UN</v>
          </cell>
          <cell r="C92">
            <v>2100</v>
          </cell>
          <cell r="D92">
            <v>1</v>
          </cell>
          <cell r="E92">
            <v>2100</v>
          </cell>
        </row>
        <row r="93">
          <cell r="A93" t="str">
            <v>Union EMT 1"</v>
          </cell>
          <cell r="B93" t="str">
            <v>UN</v>
          </cell>
          <cell r="C93">
            <v>3100</v>
          </cell>
          <cell r="D93">
            <v>1</v>
          </cell>
          <cell r="E93">
            <v>3100</v>
          </cell>
        </row>
        <row r="94">
          <cell r="A94" t="str">
            <v>TOMAS</v>
          </cell>
          <cell r="B94">
            <v>0</v>
          </cell>
          <cell r="C94">
            <v>0</v>
          </cell>
          <cell r="D94">
            <v>1</v>
          </cell>
          <cell r="E94">
            <v>0</v>
          </cell>
        </row>
        <row r="95">
          <cell r="A95" t="str">
            <v xml:space="preserve">Toma Monofasica Doble con polo a tierra desnudo </v>
          </cell>
          <cell r="B95" t="str">
            <v>UN</v>
          </cell>
          <cell r="C95">
            <v>6200</v>
          </cell>
          <cell r="D95">
            <v>1</v>
          </cell>
          <cell r="E95">
            <v>6200</v>
          </cell>
        </row>
        <row r="96">
          <cell r="A96" t="str">
            <v xml:space="preserve">Toma Monofasica Doble Regulada con polo a tierra desnudo </v>
          </cell>
          <cell r="B96" t="str">
            <v>UN</v>
          </cell>
          <cell r="C96">
            <v>11500</v>
          </cell>
          <cell r="D96">
            <v>1</v>
          </cell>
          <cell r="E96">
            <v>11500</v>
          </cell>
        </row>
        <row r="97">
          <cell r="A97" t="str">
            <v>Toma Monofasica GFCI</v>
          </cell>
          <cell r="B97" t="str">
            <v>UN</v>
          </cell>
          <cell r="C97">
            <v>45000</v>
          </cell>
          <cell r="D97">
            <v>1</v>
          </cell>
          <cell r="E97">
            <v>45000</v>
          </cell>
        </row>
        <row r="98">
          <cell r="A98" t="str">
            <v>Toma Bifasica Para Motor de la puerta Electrica</v>
          </cell>
          <cell r="B98" t="str">
            <v>UN</v>
          </cell>
          <cell r="C98">
            <v>0</v>
          </cell>
          <cell r="D98">
            <v>1</v>
          </cell>
          <cell r="E98">
            <v>0</v>
          </cell>
        </row>
        <row r="99">
          <cell r="A99" t="str">
            <v>Toma Bifasica Pata Trabada 20A</v>
          </cell>
          <cell r="B99" t="str">
            <v>UN</v>
          </cell>
          <cell r="C99">
            <v>11200</v>
          </cell>
          <cell r="D99">
            <v>1</v>
          </cell>
          <cell r="E99">
            <v>11200</v>
          </cell>
        </row>
        <row r="100">
          <cell r="A100" t="str">
            <v xml:space="preserve">Toma Trifasica </v>
          </cell>
          <cell r="B100" t="str">
            <v>UN</v>
          </cell>
          <cell r="C100">
            <v>15300</v>
          </cell>
          <cell r="D100">
            <v>1</v>
          </cell>
          <cell r="E100">
            <v>15300</v>
          </cell>
        </row>
        <row r="101">
          <cell r="A101" t="str">
            <v xml:space="preserve">Salida Intercomunicador Citofono </v>
          </cell>
          <cell r="B101" t="str">
            <v>UN</v>
          </cell>
          <cell r="C101">
            <v>0</v>
          </cell>
          <cell r="D101">
            <v>1</v>
          </cell>
          <cell r="E101">
            <v>0</v>
          </cell>
        </row>
        <row r="102">
          <cell r="A102" t="str">
            <v xml:space="preserve">Salida de Citofono </v>
          </cell>
          <cell r="B102" t="str">
            <v>UN</v>
          </cell>
          <cell r="C102">
            <v>0</v>
          </cell>
          <cell r="D102">
            <v>1</v>
          </cell>
          <cell r="E102">
            <v>0</v>
          </cell>
        </row>
        <row r="103">
          <cell r="A103" t="str">
            <v xml:space="preserve">Salida de Voz </v>
          </cell>
          <cell r="B103" t="str">
            <v>UN</v>
          </cell>
          <cell r="C103">
            <v>0</v>
          </cell>
          <cell r="D103">
            <v>1</v>
          </cell>
          <cell r="E103">
            <v>0</v>
          </cell>
        </row>
        <row r="104">
          <cell r="A104" t="str">
            <v>Salida de television</v>
          </cell>
          <cell r="B104" t="str">
            <v>UN</v>
          </cell>
          <cell r="C104">
            <v>0</v>
          </cell>
          <cell r="D104">
            <v>1</v>
          </cell>
          <cell r="E104">
            <v>0</v>
          </cell>
        </row>
        <row r="105">
          <cell r="A105" t="str">
            <v>Salida de Boton de Timbre</v>
          </cell>
          <cell r="B105" t="str">
            <v>UN</v>
          </cell>
          <cell r="C105">
            <v>0</v>
          </cell>
          <cell r="D105">
            <v>1</v>
          </cell>
          <cell r="E105">
            <v>0</v>
          </cell>
        </row>
        <row r="106">
          <cell r="A106" t="str">
            <v>Salida de Campana Timbre</v>
          </cell>
          <cell r="B106" t="str">
            <v>UN</v>
          </cell>
          <cell r="C106">
            <v>0</v>
          </cell>
          <cell r="D106">
            <v>1</v>
          </cell>
          <cell r="E106">
            <v>0</v>
          </cell>
        </row>
        <row r="107">
          <cell r="A107" t="str">
            <v>Salida toma de extractor</v>
          </cell>
          <cell r="B107" t="str">
            <v>UN</v>
          </cell>
          <cell r="C107">
            <v>0</v>
          </cell>
          <cell r="D107">
            <v>1</v>
          </cell>
          <cell r="E107">
            <v>0</v>
          </cell>
        </row>
        <row r="108">
          <cell r="A108" t="str">
            <v>Salida para camara</v>
          </cell>
          <cell r="B108" t="str">
            <v>UN</v>
          </cell>
          <cell r="C108">
            <v>0</v>
          </cell>
          <cell r="D108">
            <v>1</v>
          </cell>
          <cell r="E108">
            <v>0</v>
          </cell>
        </row>
        <row r="109">
          <cell r="A109" t="str">
            <v>ILUMINACION</v>
          </cell>
          <cell r="B109">
            <v>0</v>
          </cell>
          <cell r="C109">
            <v>0</v>
          </cell>
          <cell r="D109">
            <v>1</v>
          </cell>
          <cell r="E109">
            <v>0</v>
          </cell>
        </row>
        <row r="110">
          <cell r="A110" t="str">
            <v>Roceta Con Bombillo Incandecente 100W</v>
          </cell>
          <cell r="B110" t="str">
            <v>UN</v>
          </cell>
          <cell r="C110">
            <v>2500</v>
          </cell>
          <cell r="D110">
            <v>1</v>
          </cell>
          <cell r="E110">
            <v>2500</v>
          </cell>
        </row>
        <row r="111">
          <cell r="A111" t="str">
            <v>Aplique de 1x26w</v>
          </cell>
          <cell r="B111" t="str">
            <v>UN</v>
          </cell>
          <cell r="C111">
            <v>35900</v>
          </cell>
          <cell r="D111">
            <v>1</v>
          </cell>
          <cell r="E111">
            <v>35900</v>
          </cell>
        </row>
        <row r="112">
          <cell r="A112" t="str">
            <v>Bala para incrustar abrillantada de 2*26W opalizada, con balasto y 2 bombillos</v>
          </cell>
          <cell r="B112" t="str">
            <v>UN</v>
          </cell>
          <cell r="C112">
            <v>73999</v>
          </cell>
          <cell r="D112">
            <v>1</v>
          </cell>
          <cell r="E112">
            <v>73999</v>
          </cell>
        </row>
        <row r="113">
          <cell r="A113" t="str">
            <v xml:space="preserve"> luminaria 60*60 para incrustar en cielo raso , con rejilla difusora aluminio semiespecular de 16 celdas, 4 tubos T8 de 17W y balasto electrónico. </v>
          </cell>
          <cell r="B113" t="str">
            <v>UN</v>
          </cell>
          <cell r="C113">
            <v>113333</v>
          </cell>
          <cell r="D113">
            <v>1</v>
          </cell>
          <cell r="E113">
            <v>113333</v>
          </cell>
        </row>
        <row r="114">
          <cell r="A114" t="str">
            <v>Luminaria fluorescente tipo bala cilindro de sobreponer fabricada en aluminio especular repujado aro blanco, vidrio opalizado, diámetro 20.5 cm y altura de 14.5 cms . Dos tubos General Electric y/o Phillips, de 10.000 Horas de duración.</v>
          </cell>
          <cell r="B114" t="str">
            <v>UN</v>
          </cell>
          <cell r="C114">
            <v>116258</v>
          </cell>
          <cell r="D114">
            <v>1</v>
          </cell>
          <cell r="E114">
            <v>116258</v>
          </cell>
        </row>
        <row r="115">
          <cell r="A115" t="str">
            <v>luminaria fluorescente de sobreponer, hermetica de policarbonato ip 65, 2 tubos T8 de 32W y balasto electrónico. Incluye cableado, toma y clavija de desconexión para limpieza y mantenimiento. Similar a la ref: IT 100 SPH 1X4/2T83241/ E1 ILTEC</v>
          </cell>
          <cell r="B115" t="str">
            <v>UN</v>
          </cell>
          <cell r="C115">
            <v>70860</v>
          </cell>
          <cell r="D115">
            <v>1</v>
          </cell>
          <cell r="E115">
            <v>70860</v>
          </cell>
        </row>
        <row r="116">
          <cell r="A116" t="str">
            <v>Reflector Tipo Ref IT EXL 950 para iluminación de emergencia tipo Mickey Mouse</v>
          </cell>
          <cell r="B116" t="str">
            <v>UN</v>
          </cell>
          <cell r="C116">
            <v>68282</v>
          </cell>
          <cell r="D116">
            <v>1</v>
          </cell>
          <cell r="E116">
            <v>68282</v>
          </cell>
        </row>
        <row r="117">
          <cell r="A117" t="str">
            <v>LAMPARA DE EMERGENCIA SALIDA COLOR VERDE</v>
          </cell>
          <cell r="B117" t="str">
            <v>UN</v>
          </cell>
          <cell r="C117">
            <v>60113</v>
          </cell>
          <cell r="D117">
            <v>1</v>
          </cell>
          <cell r="E117">
            <v>60113</v>
          </cell>
        </row>
        <row r="118">
          <cell r="A118" t="str">
            <v>Bala Halogena 50W</v>
          </cell>
          <cell r="B118" t="str">
            <v>UN</v>
          </cell>
          <cell r="C118">
            <v>0</v>
          </cell>
          <cell r="D118">
            <v>1</v>
          </cell>
          <cell r="E118">
            <v>0</v>
          </cell>
        </row>
        <row r="119">
          <cell r="A119" t="str">
            <v>Bala Incandecente 100W</v>
          </cell>
          <cell r="B119" t="str">
            <v>UN</v>
          </cell>
          <cell r="C119">
            <v>0</v>
          </cell>
          <cell r="D119">
            <v>1</v>
          </cell>
          <cell r="E119">
            <v>0</v>
          </cell>
        </row>
        <row r="120">
          <cell r="A120" t="str">
            <v>Aplique Incandecente 100W</v>
          </cell>
          <cell r="B120" t="str">
            <v>UN</v>
          </cell>
          <cell r="C120">
            <v>0</v>
          </cell>
          <cell r="D120">
            <v>1</v>
          </cell>
          <cell r="E120">
            <v>0</v>
          </cell>
        </row>
        <row r="121">
          <cell r="A121" t="str">
            <v>Aplique Incandecente 100W indirecta</v>
          </cell>
          <cell r="B121" t="str">
            <v>UN</v>
          </cell>
          <cell r="C121">
            <v>0</v>
          </cell>
          <cell r="D121">
            <v>1</v>
          </cell>
          <cell r="E121">
            <v>0</v>
          </cell>
        </row>
        <row r="122">
          <cell r="A122" t="str">
            <v>Reflector de 250W,208V sodio.</v>
          </cell>
          <cell r="B122" t="str">
            <v>UN</v>
          </cell>
          <cell r="C122">
            <v>315520</v>
          </cell>
          <cell r="D122">
            <v>1</v>
          </cell>
          <cell r="E122">
            <v>315520</v>
          </cell>
        </row>
        <row r="123">
          <cell r="A123" t="str">
            <v>Reflector de 150W,208V sodio.</v>
          </cell>
          <cell r="B123" t="str">
            <v>UN</v>
          </cell>
          <cell r="C123">
            <v>315520</v>
          </cell>
          <cell r="D123">
            <v>1</v>
          </cell>
          <cell r="E123">
            <v>315520</v>
          </cell>
        </row>
        <row r="124">
          <cell r="A124" t="str">
            <v>Reflector de 70W,208V sodio.</v>
          </cell>
          <cell r="B124" t="str">
            <v>UN</v>
          </cell>
          <cell r="C124">
            <v>289000</v>
          </cell>
          <cell r="D124">
            <v>1</v>
          </cell>
          <cell r="E124">
            <v>289000</v>
          </cell>
        </row>
        <row r="125">
          <cell r="A125" t="str">
            <v>luminaria de 250W,208V sodio. Tipo peatonal.</v>
          </cell>
          <cell r="B125" t="str">
            <v>UN</v>
          </cell>
          <cell r="C125">
            <v>252000</v>
          </cell>
          <cell r="D125">
            <v>1</v>
          </cell>
          <cell r="E125">
            <v>252000</v>
          </cell>
        </row>
        <row r="126">
          <cell r="A126" t="str">
            <v>luminaria de 150W,208V sodio. Tipo peatonal.</v>
          </cell>
          <cell r="B126" t="str">
            <v>UN</v>
          </cell>
          <cell r="C126">
            <v>235000</v>
          </cell>
          <cell r="D126">
            <v>1</v>
          </cell>
          <cell r="E126">
            <v>235000</v>
          </cell>
        </row>
        <row r="127">
          <cell r="A127" t="str">
            <v>Luminaria tipo campana de 250W,208V Metal Halide, abierta.</v>
          </cell>
          <cell r="B127" t="str">
            <v>UN</v>
          </cell>
          <cell r="C127">
            <v>326632</v>
          </cell>
          <cell r="D127">
            <v>1</v>
          </cell>
          <cell r="E127">
            <v>326632</v>
          </cell>
        </row>
        <row r="128">
          <cell r="A128" t="str">
            <v>Luminaria tipo campana de 400W,208V Metal Halide, cerrada.</v>
          </cell>
          <cell r="B128" t="str">
            <v>UN</v>
          </cell>
          <cell r="C128">
            <v>369000</v>
          </cell>
          <cell r="D128">
            <v>1</v>
          </cell>
          <cell r="E128">
            <v>369000</v>
          </cell>
        </row>
        <row r="129">
          <cell r="A129" t="str">
            <v>Poste de concreto 12mt 510 kg tipo alumbrado publico.</v>
          </cell>
          <cell r="B129" t="str">
            <v>UN</v>
          </cell>
          <cell r="C129">
            <v>650000</v>
          </cell>
          <cell r="D129">
            <v>1</v>
          </cell>
          <cell r="E129">
            <v>650000</v>
          </cell>
        </row>
        <row r="130">
          <cell r="A130" t="str">
            <v>TABLEROS Y CAJAS</v>
          </cell>
          <cell r="B130">
            <v>0</v>
          </cell>
          <cell r="C130">
            <v>0</v>
          </cell>
          <cell r="D130">
            <v>1</v>
          </cell>
          <cell r="E130">
            <v>0</v>
          </cell>
        </row>
        <row r="131">
          <cell r="A131" t="str">
            <v>Caja de Paso Metalica de 15x15 cm</v>
          </cell>
          <cell r="B131" t="str">
            <v>UN</v>
          </cell>
          <cell r="C131">
            <v>0</v>
          </cell>
          <cell r="D131">
            <v>1</v>
          </cell>
          <cell r="E131">
            <v>0</v>
          </cell>
        </row>
        <row r="132">
          <cell r="A132" t="str">
            <v>Caja de Paso Metalica de 25x25 cm</v>
          </cell>
          <cell r="B132" t="str">
            <v>UN</v>
          </cell>
          <cell r="C132">
            <v>0</v>
          </cell>
          <cell r="D132">
            <v>1</v>
          </cell>
          <cell r="E132">
            <v>0</v>
          </cell>
        </row>
        <row r="133">
          <cell r="A133" t="str">
            <v>Caja de Paso Metalica de 30x30 cm</v>
          </cell>
          <cell r="B133" t="str">
            <v>UN</v>
          </cell>
          <cell r="C133">
            <v>65300</v>
          </cell>
          <cell r="D133">
            <v>1</v>
          </cell>
          <cell r="E133">
            <v>65300</v>
          </cell>
        </row>
        <row r="134">
          <cell r="A134" t="str">
            <v>Caja de Paso Metalica de 60x60 cm</v>
          </cell>
          <cell r="B134" t="str">
            <v>UN</v>
          </cell>
          <cell r="C134">
            <v>0</v>
          </cell>
          <cell r="D134">
            <v>1</v>
          </cell>
          <cell r="E134">
            <v>0</v>
          </cell>
        </row>
        <row r="135">
          <cell r="A135" t="str">
            <v>Excavacion Instalacion electrica</v>
          </cell>
          <cell r="B135" t="str">
            <v>m3</v>
          </cell>
          <cell r="C135">
            <v>18600</v>
          </cell>
          <cell r="D135">
            <v>1</v>
          </cell>
          <cell r="E135">
            <v>18600</v>
          </cell>
        </row>
        <row r="136">
          <cell r="A136" t="str">
            <v>Base en recebo compacto Instalacion electrica</v>
          </cell>
          <cell r="B136" t="str">
            <v>m3</v>
          </cell>
          <cell r="C136">
            <v>24200</v>
          </cell>
          <cell r="D136">
            <v>1</v>
          </cell>
          <cell r="E136">
            <v>24200</v>
          </cell>
        </row>
        <row r="137">
          <cell r="A137" t="str">
            <v>Base en concreto Instalacion electrica</v>
          </cell>
          <cell r="B137" t="str">
            <v>m3</v>
          </cell>
          <cell r="C137">
            <v>293000</v>
          </cell>
          <cell r="D137">
            <v>1</v>
          </cell>
          <cell r="E137">
            <v>293000</v>
          </cell>
        </row>
        <row r="138">
          <cell r="A138" t="str">
            <v>Muro en ladrillo recocido Instalacion electrica</v>
          </cell>
          <cell r="B138" t="str">
            <v>m2</v>
          </cell>
          <cell r="C138">
            <v>29000</v>
          </cell>
          <cell r="D138">
            <v>1</v>
          </cell>
          <cell r="E138">
            <v>29000</v>
          </cell>
        </row>
        <row r="139">
          <cell r="A139" t="str">
            <v>Viga marco en concreto Instalacion electrica</v>
          </cell>
          <cell r="B139" t="str">
            <v>m3</v>
          </cell>
          <cell r="C139">
            <v>312000</v>
          </cell>
          <cell r="D139">
            <v>1</v>
          </cell>
          <cell r="E139">
            <v>312000</v>
          </cell>
        </row>
        <row r="140">
          <cell r="A140" t="str">
            <v>Pañete muro Instalacion electrica</v>
          </cell>
          <cell r="B140" t="str">
            <v>m2</v>
          </cell>
          <cell r="C140">
            <v>9600</v>
          </cell>
          <cell r="D140">
            <v>1</v>
          </cell>
          <cell r="E140">
            <v>9600</v>
          </cell>
        </row>
        <row r="141">
          <cell r="A141" t="str">
            <v>Madera para formaleta Instalacion electrica</v>
          </cell>
          <cell r="B141" t="str">
            <v>gl</v>
          </cell>
          <cell r="C141">
            <v>38500</v>
          </cell>
          <cell r="D141">
            <v>1</v>
          </cell>
          <cell r="E141">
            <v>38500</v>
          </cell>
        </row>
        <row r="142">
          <cell r="A142" t="str">
            <v>Retiro sobrantes Instalacion electrica</v>
          </cell>
          <cell r="B142" t="str">
            <v>m3</v>
          </cell>
          <cell r="C142">
            <v>10500</v>
          </cell>
          <cell r="D142">
            <v>1</v>
          </cell>
          <cell r="E142">
            <v>10500</v>
          </cell>
        </row>
        <row r="143">
          <cell r="A143" t="str">
            <v>Marco y tapas Instalacion electrica 30X30 cm</v>
          </cell>
          <cell r="B143" t="str">
            <v>GL</v>
          </cell>
          <cell r="C143">
            <v>89300</v>
          </cell>
          <cell r="D143">
            <v>1</v>
          </cell>
          <cell r="E143">
            <v>89300</v>
          </cell>
        </row>
        <row r="144">
          <cell r="A144" t="str">
            <v>Marco y tapas Instalacion electrica 60X60 cm</v>
          </cell>
          <cell r="B144" t="str">
            <v>GL</v>
          </cell>
          <cell r="C144">
            <v>135000</v>
          </cell>
          <cell r="D144">
            <v>1</v>
          </cell>
          <cell r="E144">
            <v>135000</v>
          </cell>
        </row>
        <row r="145">
          <cell r="A145" t="str">
            <v>Marco y tapas Instalacion electrica CS 274</v>
          </cell>
          <cell r="B145" t="str">
            <v>GL</v>
          </cell>
          <cell r="C145">
            <v>259000</v>
          </cell>
          <cell r="D145">
            <v>1</v>
          </cell>
          <cell r="E145">
            <v>259000</v>
          </cell>
        </row>
        <row r="146">
          <cell r="A146" t="str">
            <v>Marco y tapas Instalacion electrica CS 275</v>
          </cell>
          <cell r="B146" t="str">
            <v>GL</v>
          </cell>
          <cell r="C146">
            <v>459600</v>
          </cell>
          <cell r="D146">
            <v>1</v>
          </cell>
          <cell r="E146">
            <v>459600</v>
          </cell>
        </row>
        <row r="147">
          <cell r="A147" t="str">
            <v>Marco y tapas Instalacion electrica CS 276</v>
          </cell>
          <cell r="B147" t="str">
            <v>GL</v>
          </cell>
          <cell r="C147">
            <v>602000</v>
          </cell>
          <cell r="D147">
            <v>1</v>
          </cell>
          <cell r="E147">
            <v>602000</v>
          </cell>
        </row>
        <row r="148">
          <cell r="A148" t="str">
            <v>Strip Telefonico de 20 Pares en caja de 45x40x10 cm</v>
          </cell>
          <cell r="B148" t="str">
            <v>UN</v>
          </cell>
          <cell r="C148">
            <v>0</v>
          </cell>
          <cell r="D148">
            <v>1</v>
          </cell>
          <cell r="E148">
            <v>0</v>
          </cell>
        </row>
        <row r="149">
          <cell r="A149" t="str">
            <v>Strip Telefonico de 4 Pares en caja de 15x15x10 cm</v>
          </cell>
          <cell r="B149" t="str">
            <v>UN</v>
          </cell>
          <cell r="C149">
            <v>0</v>
          </cell>
          <cell r="D149">
            <v>1</v>
          </cell>
          <cell r="E149">
            <v>0</v>
          </cell>
        </row>
        <row r="150">
          <cell r="A150" t="str">
            <v>Strip Telefonico de 20 Pares en caja de 30x30x10 cm</v>
          </cell>
          <cell r="B150" t="str">
            <v>UN</v>
          </cell>
          <cell r="C150">
            <v>0</v>
          </cell>
          <cell r="D150">
            <v>1</v>
          </cell>
          <cell r="E150">
            <v>0</v>
          </cell>
        </row>
        <row r="151">
          <cell r="A151" t="str">
            <v>Strip Telefonico de 10 Pares en caja de 25x25x10 cm</v>
          </cell>
          <cell r="B151" t="str">
            <v>UN</v>
          </cell>
          <cell r="C151">
            <v>0</v>
          </cell>
          <cell r="D151">
            <v>1</v>
          </cell>
          <cell r="E151">
            <v>0</v>
          </cell>
        </row>
        <row r="152">
          <cell r="A152" t="str">
            <v>Panel Control Iluminación 35x25x12 cmdoble fondo con 3 selectores de manija, luz piloto de sañalizacion. 208V.</v>
          </cell>
          <cell r="B152" t="str">
            <v>UN</v>
          </cell>
          <cell r="C152">
            <v>410200</v>
          </cell>
          <cell r="D152">
            <v>1</v>
          </cell>
          <cell r="E152">
            <v>410200</v>
          </cell>
        </row>
        <row r="153">
          <cell r="A153" t="str">
            <v>Panel Control Iluminación 40x30x15 cmdoble fondo con 3 selectores de manija, luz piloto de sañalizacion y 3 contactores AC2 208V".</v>
          </cell>
          <cell r="B153" t="str">
            <v>UN</v>
          </cell>
          <cell r="C153">
            <v>685000</v>
          </cell>
          <cell r="D153">
            <v>1</v>
          </cell>
          <cell r="E153">
            <v>685000</v>
          </cell>
        </row>
        <row r="154">
          <cell r="A154" t="str">
            <v>Panel Control Iluminación 40x30x20 cmdoble fondo con 5 selectores de manija, luz piloto de sañalizacion y 5 contactores AC2 208V".</v>
          </cell>
          <cell r="B154" t="str">
            <v>UN</v>
          </cell>
          <cell r="C154">
            <v>890000</v>
          </cell>
          <cell r="D154">
            <v>1</v>
          </cell>
          <cell r="E154">
            <v>890000</v>
          </cell>
        </row>
        <row r="155">
          <cell r="A155" t="str">
            <v>Panel Control Iluminación 40x30x20 cmdoble fondo con 7 selectores de manija, luz piloto de sañalizacion y 7 contactores AC2 208V".</v>
          </cell>
          <cell r="B155" t="str">
            <v>UN</v>
          </cell>
          <cell r="C155">
            <v>967000</v>
          </cell>
          <cell r="D155">
            <v>1</v>
          </cell>
          <cell r="E155">
            <v>967000</v>
          </cell>
        </row>
        <row r="156">
          <cell r="A156" t="str">
            <v>Panel Control Iluminación 40x30x20 cmdoble fondo con 8 selectores de manija, luz piloto de sañalizacion y 8 contactores AC2 208V".</v>
          </cell>
          <cell r="B156" t="str">
            <v>UN</v>
          </cell>
          <cell r="C156">
            <v>1109000</v>
          </cell>
          <cell r="D156">
            <v>1</v>
          </cell>
          <cell r="E156">
            <v>1109000</v>
          </cell>
        </row>
        <row r="157">
          <cell r="A157" t="str">
            <v>Panel Control Iluminación 60x60x30 cmdoble fondo con 20 selectores de manija, luz piloto de sañalizacion y 3 contactores AC2 208V" 24 BREAKERS 1X20A.</v>
          </cell>
          <cell r="B157" t="str">
            <v>UN</v>
          </cell>
          <cell r="C157">
            <v>3980000</v>
          </cell>
          <cell r="D157">
            <v>1</v>
          </cell>
          <cell r="E157">
            <v>3980000</v>
          </cell>
        </row>
        <row r="158">
          <cell r="A158" t="str">
            <v>Caja con espacio para totalizador para las bombas</v>
          </cell>
          <cell r="B158" t="str">
            <v>UN</v>
          </cell>
          <cell r="C158">
            <v>0</v>
          </cell>
          <cell r="D158">
            <v>1</v>
          </cell>
          <cell r="E158">
            <v>0</v>
          </cell>
        </row>
        <row r="159">
          <cell r="A159" t="str">
            <v>Caja con espacio para totalizador para ascensor</v>
          </cell>
          <cell r="B159" t="str">
            <v>UN</v>
          </cell>
          <cell r="C159">
            <v>0</v>
          </cell>
          <cell r="D159">
            <v>1</v>
          </cell>
          <cell r="E159">
            <v>0</v>
          </cell>
        </row>
        <row r="160">
          <cell r="A160" t="str">
            <v>TABLERO TRIFASICO DE 18 CIRCUITOS TWP -208 V SIN ESPACIO PARA TOTALIZADOR</v>
          </cell>
          <cell r="B160" t="str">
            <v>UN</v>
          </cell>
          <cell r="C160">
            <v>0</v>
          </cell>
          <cell r="D160">
            <v>1</v>
          </cell>
          <cell r="E160">
            <v>0</v>
          </cell>
        </row>
        <row r="161">
          <cell r="A161" t="str">
            <v>TABLERO BIIFASICO DE 12 CIRCUITOS TBL -208 V SIN ESPACIO PARA TOTALIZADOR</v>
          </cell>
          <cell r="B161" t="str">
            <v>UN</v>
          </cell>
          <cell r="C161">
            <v>0</v>
          </cell>
          <cell r="D161">
            <v>1</v>
          </cell>
          <cell r="E161">
            <v>0</v>
          </cell>
        </row>
        <row r="162">
          <cell r="A162" t="str">
            <v>TABLERO TRIFASICO DE 36 CIRCUITOS TWP -208 V SIN ESPACIO PARA TOTALIZADOR</v>
          </cell>
          <cell r="B162" t="str">
            <v>UN</v>
          </cell>
          <cell r="C162">
            <v>0</v>
          </cell>
          <cell r="D162">
            <v>1</v>
          </cell>
          <cell r="E162">
            <v>0</v>
          </cell>
        </row>
        <row r="163">
          <cell r="A163" t="str">
            <v>TABLERO TRIFASICO DE 42 CIRCUITOS  -208 V CON ESPACIO PARA TOTALIZADOR, PUERTA Y CHAPA.</v>
          </cell>
          <cell r="B163" t="str">
            <v>UN</v>
          </cell>
          <cell r="C163">
            <v>682100</v>
          </cell>
          <cell r="D163">
            <v>1</v>
          </cell>
          <cell r="E163">
            <v>682100</v>
          </cell>
        </row>
        <row r="164">
          <cell r="A164" t="str">
            <v>TABLERO TRIFASICO DE 36 CIRCUITOS  -208 V CON ESPACIO PARA TOTALIZADOR, PUERTA Y CHAPA.</v>
          </cell>
          <cell r="B164" t="str">
            <v>UN</v>
          </cell>
          <cell r="C164">
            <v>623300</v>
          </cell>
          <cell r="D164">
            <v>1</v>
          </cell>
          <cell r="E164">
            <v>623300</v>
          </cell>
        </row>
        <row r="165">
          <cell r="A165" t="str">
            <v>TABLERO TRIFASICO DE 30 CIRCUITOS  -208 V CON ESPACIO PARA TOTALIZADOR, PUERTA Y CHAPA.</v>
          </cell>
          <cell r="B165" t="str">
            <v>UN</v>
          </cell>
          <cell r="C165">
            <v>611700</v>
          </cell>
          <cell r="D165">
            <v>1</v>
          </cell>
          <cell r="E165">
            <v>611700</v>
          </cell>
        </row>
        <row r="166">
          <cell r="A166" t="str">
            <v>TABLERO TRIFASICO DE 24 CIRCUITOS  -208 V CON ESPACIO PARA TOTALIZADOR, PUERTA Y CHAPA.</v>
          </cell>
          <cell r="B166" t="str">
            <v>UN</v>
          </cell>
          <cell r="C166">
            <v>490000</v>
          </cell>
          <cell r="D166">
            <v>1</v>
          </cell>
          <cell r="E166">
            <v>490000</v>
          </cell>
        </row>
        <row r="167">
          <cell r="A167" t="str">
            <v>TABLERO TRIFASICO DE 18 CIRCUITOS  -208 V CON ESPACIO PARA TOTALIZADOR, PUERTA Y CHAPA.</v>
          </cell>
          <cell r="B167" t="str">
            <v>UN</v>
          </cell>
          <cell r="C167">
            <v>455000</v>
          </cell>
          <cell r="D167">
            <v>1</v>
          </cell>
          <cell r="E167">
            <v>455000</v>
          </cell>
        </row>
        <row r="168">
          <cell r="A168" t="str">
            <v>TABLERO TRIFASICO DE 12 CIRCUITOS  -208 V CON ESPACIO PARA TOTALIZADOR, PUERTA Y CHAPA.</v>
          </cell>
          <cell r="B168" t="str">
            <v>UN</v>
          </cell>
          <cell r="C168">
            <v>360000</v>
          </cell>
          <cell r="D168">
            <v>1</v>
          </cell>
          <cell r="E168">
            <v>360000</v>
          </cell>
        </row>
        <row r="169">
          <cell r="A169" t="str">
            <v>TABLERO TRIFASICO DE 42 CIRCUITOS -208 V CON BY PASS SEGÚN CUADRO DE CARGAS Y DIAGRAMA UNIFILAR.</v>
          </cell>
          <cell r="B169" t="str">
            <v>UN</v>
          </cell>
          <cell r="C169">
            <v>2350000</v>
          </cell>
          <cell r="D169">
            <v>1</v>
          </cell>
          <cell r="E169">
            <v>2350000</v>
          </cell>
        </row>
        <row r="170">
          <cell r="A170" t="str">
            <v>TABLERO TRIFASICO DE 18 CIRCUITOS -208 V CON BY PASS SEGÚN CUADRO DE CARGAS Y DIAGRAMA UNIFILAR.</v>
          </cell>
          <cell r="B170" t="str">
            <v>UN</v>
          </cell>
          <cell r="C170">
            <v>896000</v>
          </cell>
          <cell r="D170">
            <v>1</v>
          </cell>
          <cell r="E170">
            <v>896000</v>
          </cell>
        </row>
        <row r="171">
          <cell r="A171" t="str">
            <v>TABLERO TRIFASICO DE 12 CIRCUITOS -208 V CON BY PASS SEGÚN CUADRO DE CARGAS Y DIAGRAMA UNIFILAR.</v>
          </cell>
          <cell r="B171" t="str">
            <v>UN</v>
          </cell>
          <cell r="C171">
            <v>789000</v>
          </cell>
          <cell r="D171">
            <v>1</v>
          </cell>
          <cell r="E171">
            <v>789000</v>
          </cell>
        </row>
        <row r="172">
          <cell r="A172" t="str">
            <v>INTERRUPTORES</v>
          </cell>
          <cell r="B172">
            <v>0</v>
          </cell>
          <cell r="C172">
            <v>0</v>
          </cell>
          <cell r="D172">
            <v>1</v>
          </cell>
          <cell r="E172">
            <v>0</v>
          </cell>
        </row>
        <row r="173">
          <cell r="A173" t="str">
            <v>Interruptor Sencillo</v>
          </cell>
          <cell r="B173" t="str">
            <v>UN</v>
          </cell>
          <cell r="C173">
            <v>5900</v>
          </cell>
          <cell r="D173">
            <v>1</v>
          </cell>
          <cell r="E173">
            <v>5900</v>
          </cell>
        </row>
        <row r="174">
          <cell r="A174" t="str">
            <v>Interruptor Doble</v>
          </cell>
          <cell r="B174" t="str">
            <v>UN</v>
          </cell>
          <cell r="C174">
            <v>9900</v>
          </cell>
          <cell r="D174">
            <v>1</v>
          </cell>
          <cell r="E174">
            <v>9900</v>
          </cell>
        </row>
        <row r="175">
          <cell r="A175" t="str">
            <v>Interruptor triple</v>
          </cell>
          <cell r="B175" t="str">
            <v>UN</v>
          </cell>
          <cell r="C175">
            <v>11500</v>
          </cell>
          <cell r="D175">
            <v>1</v>
          </cell>
          <cell r="E175">
            <v>11500</v>
          </cell>
        </row>
        <row r="176">
          <cell r="A176" t="str">
            <v>Salida Para Sensor de Movimiento 360° h=3.00</v>
          </cell>
          <cell r="B176" t="str">
            <v>UN</v>
          </cell>
          <cell r="C176">
            <v>0</v>
          </cell>
          <cell r="D176">
            <v>1</v>
          </cell>
          <cell r="E176">
            <v>0</v>
          </cell>
        </row>
        <row r="177">
          <cell r="A177" t="str">
            <v>Sensor de Movimiento tipo  Watt Stopper CI 355 24 vdc</v>
          </cell>
          <cell r="B177" t="str">
            <v>UN</v>
          </cell>
          <cell r="C177">
            <v>129300</v>
          </cell>
          <cell r="D177">
            <v>1</v>
          </cell>
          <cell r="E177">
            <v>129300</v>
          </cell>
        </row>
        <row r="178">
          <cell r="A178" t="str">
            <v>Interruptor Conmutable</v>
          </cell>
          <cell r="B178" t="str">
            <v>UN</v>
          </cell>
          <cell r="C178">
            <v>7500</v>
          </cell>
          <cell r="D178">
            <v>1</v>
          </cell>
          <cell r="E178">
            <v>7500</v>
          </cell>
        </row>
        <row r="179">
          <cell r="A179" t="str">
            <v>Interruptor Conmutable mas Sencillo</v>
          </cell>
          <cell r="B179" t="str">
            <v>UN</v>
          </cell>
          <cell r="C179">
            <v>0</v>
          </cell>
          <cell r="D179">
            <v>1</v>
          </cell>
          <cell r="E179">
            <v>0</v>
          </cell>
        </row>
        <row r="180">
          <cell r="A180" t="str">
            <v>Interruptor Conmutable mas Doble</v>
          </cell>
          <cell r="B180" t="str">
            <v>UN</v>
          </cell>
          <cell r="C180">
            <v>0</v>
          </cell>
          <cell r="D180">
            <v>1</v>
          </cell>
          <cell r="E180">
            <v>0</v>
          </cell>
        </row>
        <row r="181">
          <cell r="A181" t="str">
            <v>INTERRUPTOR ENCHUFABLE DE 3X30AMP.</v>
          </cell>
          <cell r="B181" t="str">
            <v>UN</v>
          </cell>
          <cell r="C181">
            <v>100200</v>
          </cell>
          <cell r="D181">
            <v>1</v>
          </cell>
          <cell r="E181">
            <v>100200</v>
          </cell>
        </row>
        <row r="182">
          <cell r="A182" t="str">
            <v>INTERRUPTOR ENCHUFABLE DE 2X30AMP.</v>
          </cell>
          <cell r="B182" t="str">
            <v>UN</v>
          </cell>
          <cell r="C182">
            <v>38850</v>
          </cell>
          <cell r="D182">
            <v>1</v>
          </cell>
          <cell r="E182">
            <v>38850</v>
          </cell>
        </row>
        <row r="183">
          <cell r="A183" t="str">
            <v>INTERRUPTOR ENCHUFABLE DE 1X15 AMP.</v>
          </cell>
          <cell r="B183" t="str">
            <v>UN</v>
          </cell>
          <cell r="C183">
            <v>15100</v>
          </cell>
          <cell r="D183">
            <v>1</v>
          </cell>
          <cell r="E183">
            <v>15100</v>
          </cell>
        </row>
        <row r="184">
          <cell r="A184" t="str">
            <v>INTERRUPTOR ENCHUFABLE DE 3X60AMP.</v>
          </cell>
          <cell r="B184" t="str">
            <v>UN</v>
          </cell>
          <cell r="C184">
            <v>125600</v>
          </cell>
          <cell r="D184">
            <v>1</v>
          </cell>
          <cell r="E184">
            <v>125600</v>
          </cell>
        </row>
        <row r="185">
          <cell r="A185" t="str">
            <v>INTERRUPTOR ENCHUFABLE DE 1X20AMP.</v>
          </cell>
          <cell r="B185" t="str">
            <v>UN</v>
          </cell>
          <cell r="C185">
            <v>15100</v>
          </cell>
          <cell r="D185">
            <v>1</v>
          </cell>
          <cell r="E185">
            <v>15100</v>
          </cell>
        </row>
        <row r="186">
          <cell r="A186" t="str">
            <v>INTERRUPTOR ENCHUFABLE DE 1X30AMP.</v>
          </cell>
          <cell r="B186" t="str">
            <v>UN</v>
          </cell>
          <cell r="C186">
            <v>15100</v>
          </cell>
          <cell r="D186">
            <v>1</v>
          </cell>
          <cell r="E186">
            <v>15100</v>
          </cell>
        </row>
        <row r="187">
          <cell r="A187" t="str">
            <v>INTERRUPTOR ENCHUFABLE DE 1X40AMP.</v>
          </cell>
          <cell r="B187" t="str">
            <v>UN</v>
          </cell>
          <cell r="C187">
            <v>18600</v>
          </cell>
          <cell r="D187">
            <v>1</v>
          </cell>
          <cell r="E187">
            <v>18600</v>
          </cell>
        </row>
        <row r="188">
          <cell r="A188" t="str">
            <v>INTERRUPTOR ENCHUFABLE DE 1X50AMP.</v>
          </cell>
          <cell r="B188" t="str">
            <v>UN</v>
          </cell>
          <cell r="C188">
            <v>18600</v>
          </cell>
          <cell r="D188">
            <v>1</v>
          </cell>
          <cell r="E188">
            <v>18600</v>
          </cell>
        </row>
        <row r="189">
          <cell r="A189" t="str">
            <v>INTERRUPTOR ENCHUFABLE DE 1X60AMP.</v>
          </cell>
          <cell r="B189" t="str">
            <v>UN</v>
          </cell>
          <cell r="C189">
            <v>42500</v>
          </cell>
          <cell r="D189">
            <v>1</v>
          </cell>
          <cell r="E189">
            <v>42500</v>
          </cell>
        </row>
        <row r="190">
          <cell r="A190" t="str">
            <v>INTERRUPTOR ENCHUFABLE DE 1X70AMP.</v>
          </cell>
          <cell r="B190" t="str">
            <v>UN</v>
          </cell>
          <cell r="C190">
            <v>42500</v>
          </cell>
          <cell r="D190">
            <v>1</v>
          </cell>
          <cell r="E190">
            <v>42500</v>
          </cell>
        </row>
        <row r="191">
          <cell r="A191" t="str">
            <v>INTERRUPTOR ENCHUFABLE DE 2X20AMP.</v>
          </cell>
          <cell r="B191" t="str">
            <v>UN</v>
          </cell>
          <cell r="C191">
            <v>38850</v>
          </cell>
          <cell r="D191">
            <v>1</v>
          </cell>
          <cell r="E191">
            <v>38850</v>
          </cell>
        </row>
        <row r="192">
          <cell r="A192" t="str">
            <v>INTERRUPTOR INDUSTRIAL DE 3X16/20AMP.</v>
          </cell>
          <cell r="B192" t="str">
            <v>UN</v>
          </cell>
          <cell r="C192">
            <v>209900</v>
          </cell>
          <cell r="D192">
            <v>1</v>
          </cell>
          <cell r="E192">
            <v>209900</v>
          </cell>
        </row>
        <row r="193">
          <cell r="A193" t="str">
            <v>INTERRUPTOR INDUSTRIAL DE 3X20/25AMP.</v>
          </cell>
          <cell r="B193" t="str">
            <v>UN</v>
          </cell>
          <cell r="C193">
            <v>209900</v>
          </cell>
          <cell r="D193">
            <v>1</v>
          </cell>
          <cell r="E193">
            <v>209900</v>
          </cell>
        </row>
        <row r="194">
          <cell r="A194" t="str">
            <v>INTERRUPTOR INDUSTRIAL DE 3X25/32AMP.</v>
          </cell>
          <cell r="B194" t="str">
            <v>UN</v>
          </cell>
          <cell r="C194">
            <v>223600</v>
          </cell>
          <cell r="D194">
            <v>1</v>
          </cell>
          <cell r="E194">
            <v>223600</v>
          </cell>
        </row>
        <row r="195">
          <cell r="A195" t="str">
            <v>INTERRUPTOR INDUSTRIAL DE 3X32/40AMP.</v>
          </cell>
          <cell r="B195" t="str">
            <v>UN</v>
          </cell>
          <cell r="C195">
            <v>223600</v>
          </cell>
          <cell r="D195">
            <v>1</v>
          </cell>
          <cell r="E195">
            <v>223600</v>
          </cell>
        </row>
        <row r="196">
          <cell r="A196" t="str">
            <v>INTERRUPTOR INDUSTRIAL DE 3X40/50AMP.</v>
          </cell>
          <cell r="B196" t="str">
            <v>UN</v>
          </cell>
          <cell r="C196">
            <v>223600</v>
          </cell>
          <cell r="D196">
            <v>1</v>
          </cell>
          <cell r="E196">
            <v>223600</v>
          </cell>
        </row>
        <row r="197">
          <cell r="A197" t="str">
            <v>INTERRUPTOR INDUSTRIAL DE 3X50/63AMP.</v>
          </cell>
          <cell r="B197" t="str">
            <v>UN</v>
          </cell>
          <cell r="C197">
            <v>223600</v>
          </cell>
          <cell r="D197">
            <v>1</v>
          </cell>
          <cell r="E197">
            <v>223600</v>
          </cell>
        </row>
        <row r="198">
          <cell r="A198" t="str">
            <v>INTERRUPTOR INDUSTRIAL DE 3X63/80AMP.</v>
          </cell>
          <cell r="B198" t="str">
            <v>UN</v>
          </cell>
          <cell r="C198">
            <v>322900</v>
          </cell>
          <cell r="D198">
            <v>1</v>
          </cell>
          <cell r="E198">
            <v>322900</v>
          </cell>
        </row>
        <row r="199">
          <cell r="A199" t="str">
            <v>INTERRUPTOR INDUSTRIAL DE 3X80/100AMP.</v>
          </cell>
          <cell r="B199" t="str">
            <v>UN</v>
          </cell>
          <cell r="C199">
            <v>323000</v>
          </cell>
          <cell r="D199">
            <v>1</v>
          </cell>
          <cell r="E199">
            <v>323000</v>
          </cell>
        </row>
        <row r="200">
          <cell r="A200" t="str">
            <v>INTERRUPTOR INDUSTRIAL DE 3X100/125AMP.</v>
          </cell>
          <cell r="B200" t="str">
            <v>UN</v>
          </cell>
          <cell r="C200">
            <v>691000</v>
          </cell>
          <cell r="D200">
            <v>1</v>
          </cell>
          <cell r="E200">
            <v>691000</v>
          </cell>
        </row>
        <row r="201">
          <cell r="A201" t="str">
            <v>INTERRUPTOR INDUSTRIAL DE 3X125/160AMP.</v>
          </cell>
          <cell r="B201" t="str">
            <v>UN</v>
          </cell>
          <cell r="C201">
            <v>736000</v>
          </cell>
          <cell r="D201">
            <v>1</v>
          </cell>
          <cell r="E201">
            <v>736000</v>
          </cell>
        </row>
        <row r="202">
          <cell r="A202" t="str">
            <v>EQUIPOS ESPECIALES</v>
          </cell>
          <cell r="B202">
            <v>0</v>
          </cell>
          <cell r="C202">
            <v>0</v>
          </cell>
          <cell r="D202">
            <v>0</v>
          </cell>
          <cell r="E202">
            <v>0</v>
          </cell>
        </row>
        <row r="203">
          <cell r="A203" t="str">
            <v xml:space="preserve">Antena para T.V. con amplificador </v>
          </cell>
          <cell r="B203" t="str">
            <v>UN</v>
          </cell>
          <cell r="C203">
            <v>0</v>
          </cell>
          <cell r="D203">
            <v>1</v>
          </cell>
          <cell r="E203">
            <v>0</v>
          </cell>
        </row>
        <row r="204">
          <cell r="A204" t="str">
            <v>CELDA DE PROTECCION SEGÚN NORMA CODENSA Y DIAGRAMA UNIFILAR.</v>
          </cell>
          <cell r="B204" t="str">
            <v>UN</v>
          </cell>
          <cell r="C204">
            <v>6980000</v>
          </cell>
          <cell r="D204">
            <v>1</v>
          </cell>
          <cell r="E204">
            <v>6980000</v>
          </cell>
        </row>
        <row r="205">
          <cell r="A205" t="str">
            <v>Transformador de 112,5 KVA Tipo Aceite</v>
          </cell>
          <cell r="B205" t="str">
            <v>UN</v>
          </cell>
          <cell r="C205">
            <v>8900000</v>
          </cell>
          <cell r="D205">
            <v>1</v>
          </cell>
          <cell r="E205">
            <v>8900000</v>
          </cell>
        </row>
        <row r="206">
          <cell r="A206" t="str">
            <v>CELDA ENTRADA Y SALIDA SEGÚN NORMA CTS-502 CODENSA Y DIAGRAMA UNIFILAR</v>
          </cell>
          <cell r="B206" t="str">
            <v>UN</v>
          </cell>
          <cell r="C206">
            <v>7100000</v>
          </cell>
          <cell r="D206">
            <v>1</v>
          </cell>
          <cell r="E206">
            <v>7100000</v>
          </cell>
        </row>
        <row r="207">
          <cell r="A207" t="str">
            <v xml:space="preserve">ARMARIO CON EQUIPO DE MEDIDA DE MEDIA TENSION  SEGÚN NORMA AE-325 </v>
          </cell>
          <cell r="B207" t="str">
            <v>UN</v>
          </cell>
          <cell r="C207">
            <v>17161200</v>
          </cell>
          <cell r="D207">
            <v>1</v>
          </cell>
          <cell r="E207">
            <v>17161200</v>
          </cell>
        </row>
        <row r="208">
          <cell r="A208" t="str">
            <v xml:space="preserve">ARMARIO CON EQUIPO DE MEDIDA DE BAJA TENSION TENSION  SEGÚN NORMA </v>
          </cell>
          <cell r="B208" t="str">
            <v>UN</v>
          </cell>
          <cell r="C208">
            <v>6930000</v>
          </cell>
          <cell r="D208">
            <v>1</v>
          </cell>
          <cell r="E208">
            <v>6930000</v>
          </cell>
        </row>
        <row r="209">
          <cell r="A209" t="str">
            <v>TABLERO GENERAL SEGÚN NORMA CODENSA Y DIAGRAMA UNIFILAR</v>
          </cell>
          <cell r="B209" t="str">
            <v>UN</v>
          </cell>
          <cell r="C209">
            <v>15940000</v>
          </cell>
          <cell r="D209">
            <v>1</v>
          </cell>
          <cell r="E209">
            <v>15940000</v>
          </cell>
        </row>
        <row r="210">
          <cell r="A210" t="str">
            <v>TABLERO GENERAL SEGÚN NORMA Y DIAGRAMA UNIFILAR</v>
          </cell>
          <cell r="B210" t="str">
            <v>UN</v>
          </cell>
          <cell r="C210">
            <v>9960000</v>
          </cell>
          <cell r="D210">
            <v>1</v>
          </cell>
          <cell r="E210">
            <v>9960000</v>
          </cell>
        </row>
        <row r="211">
          <cell r="A211" t="str">
            <v xml:space="preserve">TABLERO DE TRANSFERENCIA AUTOMATICA MOTORIZADA BOMBA CONTRAINCENDIO </v>
          </cell>
          <cell r="B211" t="str">
            <v>UN</v>
          </cell>
          <cell r="C211">
            <v>18490500</v>
          </cell>
          <cell r="D211">
            <v>1</v>
          </cell>
          <cell r="E211">
            <v>18490500</v>
          </cell>
        </row>
        <row r="212">
          <cell r="A212" t="str">
            <v>TABLERO DE TRANSFERENCIA AUTOMATICA MOTORIZADA BOMBA CONTRAINCENDIO 160 AMP</v>
          </cell>
          <cell r="B212" t="str">
            <v>UN</v>
          </cell>
          <cell r="C212">
            <v>8490500</v>
          </cell>
          <cell r="D212">
            <v>1</v>
          </cell>
          <cell r="E212">
            <v>8490500</v>
          </cell>
        </row>
        <row r="213">
          <cell r="A213" t="str">
            <v>TABLERO DE SERVICIOS COMUNES SEGÚN NORMA CODENSA Y DIAGRAMA UNIFILAR</v>
          </cell>
          <cell r="B213" t="str">
            <v>UN</v>
          </cell>
          <cell r="C213">
            <v>8205000</v>
          </cell>
          <cell r="D213">
            <v>1</v>
          </cell>
          <cell r="E213">
            <v>8205000</v>
          </cell>
        </row>
        <row r="214">
          <cell r="A214" t="str">
            <v xml:space="preserve">TRANSFERENCIA AUTOMATICA GENERAL SEGUN DIAGRAMA UNIFILAR. </v>
          </cell>
          <cell r="B214" t="str">
            <v>UN</v>
          </cell>
          <cell r="C214">
            <v>15120000</v>
          </cell>
          <cell r="D214">
            <v>1</v>
          </cell>
          <cell r="E214">
            <v>15120000</v>
          </cell>
        </row>
        <row r="215">
          <cell r="A215" t="str">
            <v xml:space="preserve">TRANSFERENCIA AUTOMATICA GENERAL SEGUN DIAGRAMA UNIFILAR 125 AMP. </v>
          </cell>
          <cell r="B215" t="str">
            <v>UN</v>
          </cell>
          <cell r="C215">
            <v>6500000</v>
          </cell>
          <cell r="D215">
            <v>1</v>
          </cell>
          <cell r="E215">
            <v>6500000</v>
          </cell>
        </row>
        <row r="216">
          <cell r="A216" t="str">
            <v>TABLERO GENERAL REGULADO SEGUN DIAGRAMA UNIFILAR</v>
          </cell>
          <cell r="B216" t="str">
            <v>UN</v>
          </cell>
          <cell r="C216">
            <v>5503680</v>
          </cell>
          <cell r="D216">
            <v>1</v>
          </cell>
          <cell r="E216">
            <v>5503680</v>
          </cell>
        </row>
        <row r="217">
          <cell r="A217" t="str">
            <v xml:space="preserve">Planta Electrica 150 KVA Incluye: Cabinas Insonora, Cargador de Batería, Precalentador de camisas y la tuberia de  desfogue del equipo.
 </v>
          </cell>
          <cell r="B217" t="str">
            <v>UN</v>
          </cell>
          <cell r="C217">
            <v>68900000</v>
          </cell>
          <cell r="D217">
            <v>1</v>
          </cell>
          <cell r="E217">
            <v>68900000</v>
          </cell>
        </row>
        <row r="218">
          <cell r="A218" t="str">
            <v xml:space="preserve">Planta Electrica 30 KVA Incluye: Cabinas Insonora, Cargador de Batería, Precalentador de camisas y la tuberia de  desfogue del equipo.
 </v>
          </cell>
          <cell r="B218" t="str">
            <v>UN</v>
          </cell>
          <cell r="C218">
            <v>39600000</v>
          </cell>
          <cell r="D218">
            <v>1</v>
          </cell>
          <cell r="E218">
            <v>39600000</v>
          </cell>
        </row>
        <row r="219">
          <cell r="A219" t="str">
            <v>Tablero General Servicios Comunes</v>
          </cell>
          <cell r="B219" t="str">
            <v>UN</v>
          </cell>
          <cell r="C219">
            <v>7502000</v>
          </cell>
          <cell r="D219">
            <v>1</v>
          </cell>
          <cell r="E219">
            <v>7502000</v>
          </cell>
        </row>
        <row r="220">
          <cell r="A220" t="str">
            <v>Armario de medidores</v>
          </cell>
          <cell r="B220" t="str">
            <v>UN</v>
          </cell>
          <cell r="C220">
            <v>0</v>
          </cell>
          <cell r="D220">
            <v>1</v>
          </cell>
          <cell r="E220">
            <v>0</v>
          </cell>
        </row>
        <row r="221">
          <cell r="A221" t="str">
            <v>Caja Industrial con medidor y Totalizador para servicios comunes</v>
          </cell>
          <cell r="B221" t="str">
            <v>UN</v>
          </cell>
          <cell r="C221">
            <v>0</v>
          </cell>
          <cell r="D221">
            <v>1</v>
          </cell>
          <cell r="E221">
            <v>0</v>
          </cell>
        </row>
        <row r="222">
          <cell r="A222" t="str">
            <v>Puerta CortaFuego y Dampers</v>
          </cell>
          <cell r="B222" t="str">
            <v>gl</v>
          </cell>
          <cell r="C222">
            <v>6550000</v>
          </cell>
          <cell r="D222">
            <v>1</v>
          </cell>
          <cell r="E222">
            <v>6550000</v>
          </cell>
        </row>
        <row r="223">
          <cell r="A223" t="str">
            <v>UPS de 30 KVA TRIFASICA</v>
          </cell>
          <cell r="B223" t="str">
            <v>UN</v>
          </cell>
          <cell r="C223">
            <v>26900000</v>
          </cell>
          <cell r="D223">
            <v>1</v>
          </cell>
          <cell r="E223">
            <v>26900000</v>
          </cell>
        </row>
        <row r="224">
          <cell r="A224" t="str">
            <v>UPS de 10 KVA TRIFASICA</v>
          </cell>
          <cell r="B224" t="str">
            <v>UN</v>
          </cell>
          <cell r="C224">
            <v>7600000</v>
          </cell>
          <cell r="D224">
            <v>1</v>
          </cell>
          <cell r="E224">
            <v>7600000</v>
          </cell>
        </row>
        <row r="225">
          <cell r="A225" t="str">
            <v>UPS de 15 KVA TRIFASICA</v>
          </cell>
          <cell r="B225" t="str">
            <v>UN</v>
          </cell>
          <cell r="C225">
            <v>9630000</v>
          </cell>
          <cell r="D225">
            <v>1</v>
          </cell>
          <cell r="E225">
            <v>9630000</v>
          </cell>
        </row>
        <row r="226">
          <cell r="A226" t="str">
            <v>SISTEMA PUESTAS A TIERRA Y APANTALLAMIENTO</v>
          </cell>
          <cell r="B226">
            <v>0</v>
          </cell>
          <cell r="C226">
            <v>0</v>
          </cell>
          <cell r="D226">
            <v>1</v>
          </cell>
          <cell r="E226">
            <v>0</v>
          </cell>
        </row>
        <row r="227">
          <cell r="A227" t="str">
            <v xml:space="preserve">Varilla Cobre 5/8" X 2,44 mt </v>
          </cell>
          <cell r="B227" t="str">
            <v>UN</v>
          </cell>
          <cell r="C227">
            <v>80500</v>
          </cell>
          <cell r="D227">
            <v>1</v>
          </cell>
          <cell r="E227">
            <v>80500</v>
          </cell>
        </row>
        <row r="228">
          <cell r="A228" t="str">
            <v>Soldadura Cawell No 115</v>
          </cell>
          <cell r="B228" t="str">
            <v>UN</v>
          </cell>
          <cell r="C228">
            <v>11340</v>
          </cell>
          <cell r="D228">
            <v>1</v>
          </cell>
          <cell r="E228">
            <v>11340</v>
          </cell>
        </row>
        <row r="229">
          <cell r="A229" t="str">
            <v>Grapas para cableado HOMOLOGADO</v>
          </cell>
          <cell r="B229" t="str">
            <v>UN</v>
          </cell>
          <cell r="C229">
            <v>12500</v>
          </cell>
          <cell r="D229">
            <v>1</v>
          </cell>
          <cell r="E229">
            <v>12500</v>
          </cell>
        </row>
        <row r="230">
          <cell r="A230" t="str">
            <v>PUNTA FRANKLIN DE ×5/8" X (0,06 MTS) incluye base.</v>
          </cell>
          <cell r="B230" t="str">
            <v>UN</v>
          </cell>
          <cell r="C230">
            <v>93000</v>
          </cell>
          <cell r="D230">
            <v>1</v>
          </cell>
          <cell r="E230">
            <v>93000</v>
          </cell>
        </row>
        <row r="231">
          <cell r="A231" t="str">
            <v>ACCESORIOS</v>
          </cell>
          <cell r="B231">
            <v>0</v>
          </cell>
          <cell r="C231">
            <v>0</v>
          </cell>
          <cell r="D231">
            <v>1</v>
          </cell>
          <cell r="E231">
            <v>0</v>
          </cell>
        </row>
        <row r="232">
          <cell r="A232" t="str">
            <v>Conectores tipo resorte 3M</v>
          </cell>
          <cell r="B232" t="str">
            <v>UN</v>
          </cell>
          <cell r="C232">
            <v>650</v>
          </cell>
          <cell r="D232">
            <v>1</v>
          </cell>
          <cell r="E232">
            <v>650</v>
          </cell>
        </row>
        <row r="233">
          <cell r="A233" t="str">
            <v>Marquilla</v>
          </cell>
          <cell r="B233" t="str">
            <v>UN</v>
          </cell>
          <cell r="C233">
            <v>520</v>
          </cell>
          <cell r="D233">
            <v>1</v>
          </cell>
          <cell r="E233">
            <v>520</v>
          </cell>
        </row>
        <row r="234">
          <cell r="A234" t="str">
            <v>Soladadura PVC</v>
          </cell>
          <cell r="B234" t="str">
            <v>QT</v>
          </cell>
          <cell r="C234">
            <v>31200</v>
          </cell>
          <cell r="D234">
            <v>1</v>
          </cell>
          <cell r="E234">
            <v>31200</v>
          </cell>
        </row>
        <row r="235">
          <cell r="A235" t="str">
            <v>Accesorios y soporteria para tablero</v>
          </cell>
          <cell r="B235" t="str">
            <v>gl</v>
          </cell>
          <cell r="C235">
            <v>1630</v>
          </cell>
          <cell r="D235">
            <v>1</v>
          </cell>
          <cell r="E235">
            <v>1630</v>
          </cell>
        </row>
        <row r="236">
          <cell r="A236" t="str">
            <v>Accesorios para cableado</v>
          </cell>
          <cell r="B236" t="str">
            <v>gl</v>
          </cell>
          <cell r="C236">
            <v>250</v>
          </cell>
          <cell r="D236">
            <v>1</v>
          </cell>
          <cell r="E236">
            <v>250</v>
          </cell>
        </row>
        <row r="237">
          <cell r="A237" t="str">
            <v>Accesorios y soporteria para tuberia</v>
          </cell>
          <cell r="B237" t="str">
            <v>gl</v>
          </cell>
          <cell r="C237">
            <v>1100</v>
          </cell>
          <cell r="D237">
            <v>1</v>
          </cell>
          <cell r="E237">
            <v>1100</v>
          </cell>
        </row>
        <row r="238">
          <cell r="A238" t="str">
            <v>Excavacion y relleno Instalacion electrica</v>
          </cell>
          <cell r="B238" t="str">
            <v>ML</v>
          </cell>
          <cell r="C238">
            <v>2100</v>
          </cell>
          <cell r="D238">
            <v>1</v>
          </cell>
          <cell r="E238">
            <v>2100</v>
          </cell>
        </row>
        <row r="239">
          <cell r="A239" t="str">
            <v>PAPELERIA Y PLANOS</v>
          </cell>
          <cell r="B239" t="str">
            <v>gl</v>
          </cell>
          <cell r="C239">
            <v>3500</v>
          </cell>
          <cell r="D239">
            <v>1</v>
          </cell>
          <cell r="E239">
            <v>3500</v>
          </cell>
        </row>
        <row r="240">
          <cell r="A240" t="str">
            <v>PLANOS RECORD</v>
          </cell>
          <cell r="B240" t="str">
            <v>gl</v>
          </cell>
          <cell r="C240">
            <v>3500</v>
          </cell>
          <cell r="D240">
            <v>1</v>
          </cell>
          <cell r="E240">
            <v>3500</v>
          </cell>
        </row>
        <row r="241">
          <cell r="A241">
            <v>0</v>
          </cell>
          <cell r="B241">
            <v>0</v>
          </cell>
          <cell r="C241">
            <v>0</v>
          </cell>
          <cell r="D241">
            <v>1</v>
          </cell>
          <cell r="E241">
            <v>0</v>
          </cell>
        </row>
        <row r="242">
          <cell r="A242">
            <v>0</v>
          </cell>
          <cell r="B242">
            <v>0</v>
          </cell>
          <cell r="C242">
            <v>0</v>
          </cell>
          <cell r="D242">
            <v>1</v>
          </cell>
          <cell r="E242">
            <v>0</v>
          </cell>
        </row>
        <row r="243">
          <cell r="A243">
            <v>0</v>
          </cell>
          <cell r="B243">
            <v>0</v>
          </cell>
          <cell r="C243">
            <v>0</v>
          </cell>
          <cell r="D243">
            <v>1</v>
          </cell>
          <cell r="E243">
            <v>0</v>
          </cell>
        </row>
        <row r="244">
          <cell r="A244">
            <v>0</v>
          </cell>
          <cell r="B244">
            <v>0</v>
          </cell>
          <cell r="C244">
            <v>0</v>
          </cell>
          <cell r="D244">
            <v>1</v>
          </cell>
          <cell r="E244">
            <v>0</v>
          </cell>
        </row>
        <row r="245">
          <cell r="A245">
            <v>0</v>
          </cell>
          <cell r="B245">
            <v>0</v>
          </cell>
          <cell r="C245">
            <v>0</v>
          </cell>
          <cell r="D245">
            <v>1</v>
          </cell>
          <cell r="E245">
            <v>0</v>
          </cell>
        </row>
        <row r="246">
          <cell r="A246">
            <v>0</v>
          </cell>
          <cell r="B246">
            <v>0</v>
          </cell>
          <cell r="C246">
            <v>0</v>
          </cell>
          <cell r="D246">
            <v>1</v>
          </cell>
          <cell r="E246">
            <v>0</v>
          </cell>
        </row>
        <row r="247">
          <cell r="A247">
            <v>0</v>
          </cell>
          <cell r="B247">
            <v>0</v>
          </cell>
          <cell r="C247">
            <v>0</v>
          </cell>
          <cell r="D247">
            <v>1</v>
          </cell>
          <cell r="E247">
            <v>0</v>
          </cell>
        </row>
        <row r="248">
          <cell r="A248">
            <v>0</v>
          </cell>
          <cell r="B248">
            <v>0</v>
          </cell>
          <cell r="C248">
            <v>0</v>
          </cell>
          <cell r="D248">
            <v>1</v>
          </cell>
          <cell r="E248">
            <v>0</v>
          </cell>
        </row>
        <row r="249">
          <cell r="A249">
            <v>0</v>
          </cell>
          <cell r="B249">
            <v>0</v>
          </cell>
          <cell r="C249">
            <v>0</v>
          </cell>
          <cell r="D249">
            <v>1</v>
          </cell>
          <cell r="E249">
            <v>0</v>
          </cell>
        </row>
        <row r="250">
          <cell r="A250">
            <v>0</v>
          </cell>
          <cell r="B250">
            <v>0</v>
          </cell>
          <cell r="C250">
            <v>0</v>
          </cell>
          <cell r="D250">
            <v>1</v>
          </cell>
          <cell r="E250">
            <v>0</v>
          </cell>
        </row>
        <row r="251">
          <cell r="A251">
            <v>0</v>
          </cell>
          <cell r="B251">
            <v>0</v>
          </cell>
          <cell r="C251">
            <v>0</v>
          </cell>
          <cell r="D251">
            <v>1</v>
          </cell>
          <cell r="E251">
            <v>0</v>
          </cell>
        </row>
        <row r="252">
          <cell r="A252">
            <v>0</v>
          </cell>
          <cell r="B252">
            <v>0</v>
          </cell>
          <cell r="C252">
            <v>0</v>
          </cell>
          <cell r="D252">
            <v>1</v>
          </cell>
          <cell r="E252">
            <v>0</v>
          </cell>
        </row>
        <row r="253">
          <cell r="A253">
            <v>0</v>
          </cell>
          <cell r="B253">
            <v>0</v>
          </cell>
          <cell r="C253">
            <v>0</v>
          </cell>
          <cell r="D253">
            <v>1</v>
          </cell>
          <cell r="E253">
            <v>0</v>
          </cell>
        </row>
        <row r="254">
          <cell r="A254">
            <v>0</v>
          </cell>
          <cell r="B254">
            <v>0</v>
          </cell>
          <cell r="C254">
            <v>0</v>
          </cell>
          <cell r="D254">
            <v>1</v>
          </cell>
          <cell r="E254">
            <v>0</v>
          </cell>
        </row>
        <row r="255">
          <cell r="A255">
            <v>0</v>
          </cell>
          <cell r="B255">
            <v>0</v>
          </cell>
          <cell r="C255">
            <v>0</v>
          </cell>
          <cell r="D255">
            <v>1</v>
          </cell>
          <cell r="E255">
            <v>0</v>
          </cell>
        </row>
        <row r="256">
          <cell r="A256">
            <v>0</v>
          </cell>
          <cell r="B256">
            <v>0</v>
          </cell>
          <cell r="C256">
            <v>0</v>
          </cell>
          <cell r="D256">
            <v>1</v>
          </cell>
          <cell r="E256">
            <v>0</v>
          </cell>
        </row>
        <row r="257">
          <cell r="A257">
            <v>0</v>
          </cell>
          <cell r="B257">
            <v>0</v>
          </cell>
          <cell r="C257">
            <v>0</v>
          </cell>
          <cell r="D257">
            <v>1</v>
          </cell>
          <cell r="E257">
            <v>0</v>
          </cell>
        </row>
        <row r="258">
          <cell r="A258">
            <v>0</v>
          </cell>
          <cell r="B258">
            <v>0</v>
          </cell>
          <cell r="C258">
            <v>0</v>
          </cell>
          <cell r="D258">
            <v>1</v>
          </cell>
          <cell r="E258">
            <v>0</v>
          </cell>
        </row>
        <row r="259">
          <cell r="A259">
            <v>0</v>
          </cell>
          <cell r="B259">
            <v>0</v>
          </cell>
          <cell r="C259">
            <v>0</v>
          </cell>
          <cell r="D259">
            <v>1</v>
          </cell>
          <cell r="E259">
            <v>0</v>
          </cell>
        </row>
        <row r="260">
          <cell r="A260">
            <v>0</v>
          </cell>
          <cell r="B260">
            <v>0</v>
          </cell>
          <cell r="C260">
            <v>0</v>
          </cell>
          <cell r="D260">
            <v>1</v>
          </cell>
          <cell r="E260">
            <v>0</v>
          </cell>
        </row>
        <row r="261">
          <cell r="A261">
            <v>0</v>
          </cell>
          <cell r="B261">
            <v>0</v>
          </cell>
          <cell r="C261">
            <v>0</v>
          </cell>
          <cell r="D261">
            <v>1</v>
          </cell>
          <cell r="E261">
            <v>0</v>
          </cell>
        </row>
        <row r="262">
          <cell r="A262">
            <v>0</v>
          </cell>
          <cell r="B262">
            <v>0</v>
          </cell>
          <cell r="C262">
            <v>0</v>
          </cell>
          <cell r="D262">
            <v>1</v>
          </cell>
          <cell r="E262">
            <v>0</v>
          </cell>
        </row>
        <row r="263">
          <cell r="A263">
            <v>0</v>
          </cell>
          <cell r="B263">
            <v>0</v>
          </cell>
          <cell r="C263">
            <v>0</v>
          </cell>
          <cell r="D263">
            <v>1</v>
          </cell>
          <cell r="E263">
            <v>0</v>
          </cell>
        </row>
        <row r="264">
          <cell r="A264">
            <v>0</v>
          </cell>
          <cell r="B264">
            <v>0</v>
          </cell>
          <cell r="C264">
            <v>0</v>
          </cell>
          <cell r="D264">
            <v>1</v>
          </cell>
          <cell r="E264">
            <v>0</v>
          </cell>
        </row>
        <row r="265">
          <cell r="A265">
            <v>0</v>
          </cell>
          <cell r="B265">
            <v>0</v>
          </cell>
          <cell r="C265">
            <v>0</v>
          </cell>
          <cell r="D265">
            <v>1</v>
          </cell>
          <cell r="E265">
            <v>0</v>
          </cell>
        </row>
        <row r="266">
          <cell r="A266">
            <v>0</v>
          </cell>
          <cell r="B266">
            <v>0</v>
          </cell>
          <cell r="C266">
            <v>0</v>
          </cell>
          <cell r="D266">
            <v>1</v>
          </cell>
          <cell r="E266">
            <v>0</v>
          </cell>
        </row>
        <row r="267">
          <cell r="A267">
            <v>0</v>
          </cell>
          <cell r="B267">
            <v>0</v>
          </cell>
          <cell r="C267">
            <v>0</v>
          </cell>
          <cell r="D267">
            <v>1</v>
          </cell>
          <cell r="E267">
            <v>0</v>
          </cell>
        </row>
        <row r="268">
          <cell r="A268">
            <v>0</v>
          </cell>
          <cell r="B268">
            <v>0</v>
          </cell>
          <cell r="C268">
            <v>0</v>
          </cell>
          <cell r="D268">
            <v>1</v>
          </cell>
          <cell r="E268">
            <v>0</v>
          </cell>
        </row>
        <row r="269">
          <cell r="A269">
            <v>0</v>
          </cell>
          <cell r="B269">
            <v>0</v>
          </cell>
          <cell r="C269">
            <v>0</v>
          </cell>
          <cell r="D269">
            <v>1</v>
          </cell>
          <cell r="E269">
            <v>0</v>
          </cell>
        </row>
        <row r="270">
          <cell r="A270">
            <v>0</v>
          </cell>
          <cell r="B270">
            <v>0</v>
          </cell>
          <cell r="C270">
            <v>0</v>
          </cell>
          <cell r="D270">
            <v>1</v>
          </cell>
          <cell r="E270">
            <v>0</v>
          </cell>
        </row>
        <row r="271">
          <cell r="A271">
            <v>0</v>
          </cell>
          <cell r="B271">
            <v>0</v>
          </cell>
          <cell r="C271">
            <v>0</v>
          </cell>
          <cell r="D271">
            <v>1</v>
          </cell>
          <cell r="E271">
            <v>0</v>
          </cell>
        </row>
        <row r="272">
          <cell r="A272">
            <v>0</v>
          </cell>
          <cell r="B272">
            <v>0</v>
          </cell>
          <cell r="C272">
            <v>0</v>
          </cell>
          <cell r="D272">
            <v>1</v>
          </cell>
          <cell r="E272">
            <v>0</v>
          </cell>
        </row>
        <row r="273">
          <cell r="A273">
            <v>0</v>
          </cell>
          <cell r="B273">
            <v>0</v>
          </cell>
          <cell r="C273">
            <v>0</v>
          </cell>
          <cell r="D273">
            <v>1</v>
          </cell>
          <cell r="E273">
            <v>0</v>
          </cell>
        </row>
        <row r="274">
          <cell r="A274">
            <v>0</v>
          </cell>
          <cell r="B274">
            <v>0</v>
          </cell>
          <cell r="C274">
            <v>0</v>
          </cell>
          <cell r="D274">
            <v>1</v>
          </cell>
          <cell r="E274">
            <v>0</v>
          </cell>
        </row>
        <row r="275">
          <cell r="A275">
            <v>0</v>
          </cell>
          <cell r="B275">
            <v>0</v>
          </cell>
          <cell r="C275">
            <v>0</v>
          </cell>
          <cell r="D275">
            <v>1</v>
          </cell>
          <cell r="E275">
            <v>0</v>
          </cell>
        </row>
        <row r="276">
          <cell r="A276">
            <v>0</v>
          </cell>
          <cell r="B276">
            <v>0</v>
          </cell>
          <cell r="C276">
            <v>0</v>
          </cell>
          <cell r="D276">
            <v>1</v>
          </cell>
          <cell r="E276">
            <v>0</v>
          </cell>
        </row>
        <row r="277">
          <cell r="A277">
            <v>0</v>
          </cell>
          <cell r="B277">
            <v>0</v>
          </cell>
          <cell r="C277">
            <v>0</v>
          </cell>
          <cell r="D277">
            <v>1</v>
          </cell>
          <cell r="E277">
            <v>0</v>
          </cell>
        </row>
        <row r="278">
          <cell r="A278">
            <v>0</v>
          </cell>
          <cell r="B278">
            <v>0</v>
          </cell>
          <cell r="C278">
            <v>0</v>
          </cell>
          <cell r="D278">
            <v>1</v>
          </cell>
          <cell r="E278">
            <v>0</v>
          </cell>
        </row>
        <row r="279">
          <cell r="A279">
            <v>0</v>
          </cell>
          <cell r="B279">
            <v>0</v>
          </cell>
          <cell r="C279">
            <v>0</v>
          </cell>
          <cell r="D279">
            <v>1</v>
          </cell>
          <cell r="E279">
            <v>0</v>
          </cell>
        </row>
        <row r="280">
          <cell r="A280">
            <v>0</v>
          </cell>
          <cell r="B280">
            <v>0</v>
          </cell>
          <cell r="C280">
            <v>0</v>
          </cell>
          <cell r="D280">
            <v>1</v>
          </cell>
          <cell r="E280">
            <v>0</v>
          </cell>
        </row>
        <row r="281">
          <cell r="A281">
            <v>0</v>
          </cell>
          <cell r="B281">
            <v>0</v>
          </cell>
          <cell r="C281">
            <v>0</v>
          </cell>
          <cell r="D281">
            <v>1</v>
          </cell>
          <cell r="E281">
            <v>0</v>
          </cell>
        </row>
        <row r="282">
          <cell r="A282">
            <v>0</v>
          </cell>
          <cell r="B282">
            <v>0</v>
          </cell>
          <cell r="C282">
            <v>0</v>
          </cell>
          <cell r="D282">
            <v>1</v>
          </cell>
          <cell r="E282">
            <v>0</v>
          </cell>
        </row>
        <row r="283">
          <cell r="A283">
            <v>0</v>
          </cell>
          <cell r="B283">
            <v>0</v>
          </cell>
          <cell r="C283">
            <v>0</v>
          </cell>
          <cell r="D283">
            <v>1</v>
          </cell>
          <cell r="E283">
            <v>0</v>
          </cell>
        </row>
        <row r="284">
          <cell r="A284">
            <v>0</v>
          </cell>
          <cell r="B284">
            <v>0</v>
          </cell>
          <cell r="C284">
            <v>0</v>
          </cell>
          <cell r="D284">
            <v>1</v>
          </cell>
          <cell r="E284">
            <v>0</v>
          </cell>
        </row>
        <row r="285">
          <cell r="A285">
            <v>0</v>
          </cell>
          <cell r="B285">
            <v>0</v>
          </cell>
          <cell r="C285">
            <v>0</v>
          </cell>
          <cell r="D285">
            <v>1</v>
          </cell>
          <cell r="E285">
            <v>0</v>
          </cell>
        </row>
        <row r="286">
          <cell r="A286">
            <v>0</v>
          </cell>
          <cell r="B286">
            <v>0</v>
          </cell>
          <cell r="C286">
            <v>0</v>
          </cell>
          <cell r="D286">
            <v>1</v>
          </cell>
          <cell r="E286">
            <v>0</v>
          </cell>
        </row>
        <row r="287">
          <cell r="A287">
            <v>0</v>
          </cell>
          <cell r="B287">
            <v>0</v>
          </cell>
          <cell r="C287">
            <v>0</v>
          </cell>
          <cell r="D287">
            <v>1</v>
          </cell>
          <cell r="E287">
            <v>0</v>
          </cell>
        </row>
        <row r="288">
          <cell r="A288">
            <v>0</v>
          </cell>
          <cell r="B288">
            <v>0</v>
          </cell>
          <cell r="C288">
            <v>0</v>
          </cell>
          <cell r="D288">
            <v>1</v>
          </cell>
          <cell r="E288">
            <v>0</v>
          </cell>
        </row>
        <row r="289">
          <cell r="A289">
            <v>0</v>
          </cell>
          <cell r="B289">
            <v>0</v>
          </cell>
          <cell r="C289">
            <v>0</v>
          </cell>
          <cell r="D289">
            <v>1</v>
          </cell>
          <cell r="E289">
            <v>0</v>
          </cell>
        </row>
        <row r="290">
          <cell r="A290">
            <v>0</v>
          </cell>
          <cell r="B290">
            <v>0</v>
          </cell>
          <cell r="C290">
            <v>0</v>
          </cell>
          <cell r="D290">
            <v>1</v>
          </cell>
          <cell r="E290">
            <v>0</v>
          </cell>
        </row>
        <row r="291">
          <cell r="A291">
            <v>0</v>
          </cell>
          <cell r="B291">
            <v>0</v>
          </cell>
          <cell r="C291">
            <v>0</v>
          </cell>
          <cell r="D291">
            <v>1</v>
          </cell>
          <cell r="E291">
            <v>0</v>
          </cell>
        </row>
        <row r="292">
          <cell r="A292">
            <v>0</v>
          </cell>
          <cell r="B292">
            <v>0</v>
          </cell>
          <cell r="C292">
            <v>0</v>
          </cell>
          <cell r="D292">
            <v>1</v>
          </cell>
          <cell r="E292">
            <v>0</v>
          </cell>
        </row>
        <row r="293">
          <cell r="A293">
            <v>0</v>
          </cell>
          <cell r="B293">
            <v>0</v>
          </cell>
          <cell r="C293">
            <v>0</v>
          </cell>
          <cell r="D293">
            <v>1</v>
          </cell>
          <cell r="E293">
            <v>0</v>
          </cell>
        </row>
        <row r="294">
          <cell r="A294">
            <v>0</v>
          </cell>
          <cell r="B294">
            <v>0</v>
          </cell>
          <cell r="C294">
            <v>0</v>
          </cell>
          <cell r="D294">
            <v>1</v>
          </cell>
          <cell r="E294">
            <v>0</v>
          </cell>
        </row>
        <row r="295">
          <cell r="A295">
            <v>0</v>
          </cell>
          <cell r="B295">
            <v>0</v>
          </cell>
          <cell r="C295">
            <v>0</v>
          </cell>
          <cell r="D295">
            <v>1</v>
          </cell>
          <cell r="E295">
            <v>0</v>
          </cell>
        </row>
        <row r="296">
          <cell r="A296">
            <v>0</v>
          </cell>
          <cell r="B296">
            <v>0</v>
          </cell>
          <cell r="C296">
            <v>0</v>
          </cell>
          <cell r="D296">
            <v>1</v>
          </cell>
          <cell r="E296">
            <v>0</v>
          </cell>
        </row>
        <row r="297">
          <cell r="A297">
            <v>0</v>
          </cell>
          <cell r="B297">
            <v>0</v>
          </cell>
          <cell r="C297">
            <v>0</v>
          </cell>
          <cell r="D297">
            <v>1</v>
          </cell>
          <cell r="E297">
            <v>0</v>
          </cell>
        </row>
        <row r="298">
          <cell r="A298">
            <v>0</v>
          </cell>
          <cell r="B298">
            <v>0</v>
          </cell>
          <cell r="C298">
            <v>0</v>
          </cell>
          <cell r="D298">
            <v>1</v>
          </cell>
          <cell r="E298">
            <v>0</v>
          </cell>
        </row>
        <row r="299">
          <cell r="A299">
            <v>0</v>
          </cell>
          <cell r="B299">
            <v>0</v>
          </cell>
          <cell r="C299">
            <v>0</v>
          </cell>
          <cell r="D299">
            <v>1</v>
          </cell>
          <cell r="E299">
            <v>0</v>
          </cell>
        </row>
        <row r="300">
          <cell r="A300">
            <v>0</v>
          </cell>
          <cell r="B300">
            <v>0</v>
          </cell>
          <cell r="C300">
            <v>0</v>
          </cell>
          <cell r="D300">
            <v>1</v>
          </cell>
          <cell r="E300">
            <v>0</v>
          </cell>
        </row>
        <row r="301">
          <cell r="A301">
            <v>0</v>
          </cell>
          <cell r="B301">
            <v>0</v>
          </cell>
          <cell r="C301">
            <v>0</v>
          </cell>
          <cell r="D301">
            <v>1</v>
          </cell>
          <cell r="E301">
            <v>0</v>
          </cell>
        </row>
        <row r="302">
          <cell r="A302">
            <v>0</v>
          </cell>
          <cell r="B302">
            <v>0</v>
          </cell>
          <cell r="C302">
            <v>0</v>
          </cell>
          <cell r="D302">
            <v>1</v>
          </cell>
          <cell r="E302">
            <v>0</v>
          </cell>
        </row>
        <row r="303">
          <cell r="A303">
            <v>0</v>
          </cell>
          <cell r="B303">
            <v>0</v>
          </cell>
          <cell r="C303">
            <v>0</v>
          </cell>
          <cell r="D303">
            <v>1</v>
          </cell>
          <cell r="E303">
            <v>0</v>
          </cell>
        </row>
        <row r="304">
          <cell r="A304">
            <v>0</v>
          </cell>
          <cell r="B304">
            <v>0</v>
          </cell>
          <cell r="C304">
            <v>0</v>
          </cell>
          <cell r="D304">
            <v>1</v>
          </cell>
          <cell r="E304">
            <v>0</v>
          </cell>
        </row>
        <row r="305">
          <cell r="A305">
            <v>0</v>
          </cell>
          <cell r="B305">
            <v>0</v>
          </cell>
          <cell r="C305">
            <v>0</v>
          </cell>
          <cell r="D305">
            <v>1</v>
          </cell>
          <cell r="E305">
            <v>0</v>
          </cell>
        </row>
        <row r="306">
          <cell r="A306">
            <v>0</v>
          </cell>
          <cell r="B306">
            <v>0</v>
          </cell>
          <cell r="C306">
            <v>0</v>
          </cell>
          <cell r="D306">
            <v>1</v>
          </cell>
          <cell r="E306">
            <v>0</v>
          </cell>
        </row>
        <row r="307">
          <cell r="A307">
            <v>0</v>
          </cell>
          <cell r="B307">
            <v>0</v>
          </cell>
          <cell r="C307">
            <v>0</v>
          </cell>
          <cell r="D307">
            <v>1</v>
          </cell>
          <cell r="E307">
            <v>0</v>
          </cell>
        </row>
        <row r="308">
          <cell r="A308">
            <v>0</v>
          </cell>
          <cell r="B308">
            <v>0</v>
          </cell>
          <cell r="C308">
            <v>0</v>
          </cell>
          <cell r="D308">
            <v>1</v>
          </cell>
          <cell r="E308">
            <v>0</v>
          </cell>
        </row>
        <row r="309">
          <cell r="A309">
            <v>0</v>
          </cell>
          <cell r="B309">
            <v>0</v>
          </cell>
          <cell r="C309">
            <v>0</v>
          </cell>
          <cell r="D309">
            <v>1</v>
          </cell>
          <cell r="E309">
            <v>0</v>
          </cell>
        </row>
        <row r="310">
          <cell r="A310">
            <v>0</v>
          </cell>
          <cell r="B310">
            <v>0</v>
          </cell>
          <cell r="C310">
            <v>0</v>
          </cell>
          <cell r="D310">
            <v>1</v>
          </cell>
          <cell r="E310">
            <v>0</v>
          </cell>
        </row>
        <row r="311">
          <cell r="A311">
            <v>0</v>
          </cell>
          <cell r="B311">
            <v>0</v>
          </cell>
          <cell r="C311">
            <v>0</v>
          </cell>
          <cell r="D311">
            <v>1</v>
          </cell>
          <cell r="E311">
            <v>0</v>
          </cell>
        </row>
        <row r="312">
          <cell r="A312">
            <v>0</v>
          </cell>
          <cell r="B312">
            <v>0</v>
          </cell>
          <cell r="C312">
            <v>0</v>
          </cell>
          <cell r="D312">
            <v>1</v>
          </cell>
          <cell r="E312">
            <v>0</v>
          </cell>
        </row>
        <row r="313">
          <cell r="A313">
            <v>0</v>
          </cell>
          <cell r="B313">
            <v>0</v>
          </cell>
          <cell r="C313">
            <v>0</v>
          </cell>
          <cell r="D313">
            <v>1</v>
          </cell>
          <cell r="E313">
            <v>0</v>
          </cell>
        </row>
        <row r="314">
          <cell r="A314">
            <v>0</v>
          </cell>
          <cell r="B314">
            <v>0</v>
          </cell>
          <cell r="C314">
            <v>0</v>
          </cell>
          <cell r="D314">
            <v>1</v>
          </cell>
          <cell r="E314">
            <v>0</v>
          </cell>
        </row>
        <row r="315">
          <cell r="A315">
            <v>0</v>
          </cell>
          <cell r="B315">
            <v>0</v>
          </cell>
          <cell r="C315">
            <v>0</v>
          </cell>
          <cell r="D315">
            <v>1</v>
          </cell>
          <cell r="E315">
            <v>0</v>
          </cell>
        </row>
        <row r="316">
          <cell r="A316">
            <v>0</v>
          </cell>
          <cell r="B316">
            <v>0</v>
          </cell>
          <cell r="C316">
            <v>0</v>
          </cell>
          <cell r="D316">
            <v>1</v>
          </cell>
          <cell r="E316">
            <v>0</v>
          </cell>
        </row>
        <row r="317">
          <cell r="A317">
            <v>0</v>
          </cell>
          <cell r="B317">
            <v>0</v>
          </cell>
          <cell r="C317">
            <v>0</v>
          </cell>
          <cell r="D317">
            <v>1</v>
          </cell>
          <cell r="E317">
            <v>0</v>
          </cell>
        </row>
        <row r="318">
          <cell r="A318">
            <v>0</v>
          </cell>
          <cell r="B318">
            <v>0</v>
          </cell>
          <cell r="C318">
            <v>0</v>
          </cell>
          <cell r="D318">
            <v>1</v>
          </cell>
          <cell r="E318">
            <v>0</v>
          </cell>
        </row>
        <row r="319">
          <cell r="A319">
            <v>0</v>
          </cell>
          <cell r="B319">
            <v>0</v>
          </cell>
          <cell r="C319">
            <v>0</v>
          </cell>
          <cell r="D319">
            <v>1</v>
          </cell>
          <cell r="E319">
            <v>0</v>
          </cell>
        </row>
        <row r="320">
          <cell r="A320">
            <v>0</v>
          </cell>
          <cell r="B320">
            <v>0</v>
          </cell>
          <cell r="C320">
            <v>0</v>
          </cell>
          <cell r="D320">
            <v>1</v>
          </cell>
          <cell r="E320">
            <v>0</v>
          </cell>
        </row>
        <row r="321">
          <cell r="A321">
            <v>0</v>
          </cell>
          <cell r="B321">
            <v>0</v>
          </cell>
          <cell r="C321">
            <v>0</v>
          </cell>
          <cell r="D321">
            <v>1</v>
          </cell>
          <cell r="E321">
            <v>0</v>
          </cell>
        </row>
        <row r="322">
          <cell r="A322">
            <v>0</v>
          </cell>
          <cell r="B322">
            <v>0</v>
          </cell>
          <cell r="C322">
            <v>0</v>
          </cell>
          <cell r="D322">
            <v>1</v>
          </cell>
          <cell r="E322">
            <v>0</v>
          </cell>
        </row>
        <row r="323">
          <cell r="A323">
            <v>0</v>
          </cell>
          <cell r="B323">
            <v>0</v>
          </cell>
          <cell r="C323">
            <v>0</v>
          </cell>
          <cell r="D323">
            <v>1</v>
          </cell>
          <cell r="E323">
            <v>0</v>
          </cell>
        </row>
        <row r="324">
          <cell r="A324">
            <v>0</v>
          </cell>
          <cell r="B324">
            <v>0</v>
          </cell>
          <cell r="C324">
            <v>0</v>
          </cell>
          <cell r="D324">
            <v>1</v>
          </cell>
          <cell r="E324">
            <v>0</v>
          </cell>
        </row>
        <row r="325">
          <cell r="A325">
            <v>0</v>
          </cell>
          <cell r="B325">
            <v>0</v>
          </cell>
          <cell r="C325">
            <v>0</v>
          </cell>
          <cell r="D325">
            <v>1</v>
          </cell>
          <cell r="E325">
            <v>0</v>
          </cell>
        </row>
        <row r="326">
          <cell r="A326">
            <v>0</v>
          </cell>
          <cell r="B326">
            <v>0</v>
          </cell>
          <cell r="C326">
            <v>0</v>
          </cell>
          <cell r="D326">
            <v>1</v>
          </cell>
          <cell r="E326">
            <v>0</v>
          </cell>
        </row>
        <row r="327">
          <cell r="A327">
            <v>0</v>
          </cell>
          <cell r="B327">
            <v>0</v>
          </cell>
          <cell r="C327">
            <v>0</v>
          </cell>
          <cell r="D327">
            <v>1</v>
          </cell>
          <cell r="E327">
            <v>0</v>
          </cell>
        </row>
        <row r="328">
          <cell r="A328">
            <v>0</v>
          </cell>
          <cell r="B328">
            <v>0</v>
          </cell>
          <cell r="C328">
            <v>0</v>
          </cell>
          <cell r="D328">
            <v>1</v>
          </cell>
          <cell r="E328">
            <v>0</v>
          </cell>
        </row>
        <row r="329">
          <cell r="A329">
            <v>0</v>
          </cell>
          <cell r="B329">
            <v>0</v>
          </cell>
          <cell r="C329">
            <v>0</v>
          </cell>
          <cell r="D329">
            <v>1</v>
          </cell>
          <cell r="E329">
            <v>0</v>
          </cell>
        </row>
        <row r="330">
          <cell r="A330">
            <v>0</v>
          </cell>
          <cell r="B330">
            <v>0</v>
          </cell>
          <cell r="C330">
            <v>0</v>
          </cell>
          <cell r="D330">
            <v>1</v>
          </cell>
          <cell r="E330">
            <v>0</v>
          </cell>
        </row>
        <row r="331">
          <cell r="A331">
            <v>0</v>
          </cell>
          <cell r="B331">
            <v>0</v>
          </cell>
          <cell r="C331">
            <v>0</v>
          </cell>
          <cell r="D331">
            <v>1</v>
          </cell>
          <cell r="E331">
            <v>0</v>
          </cell>
        </row>
        <row r="332">
          <cell r="A332">
            <v>0</v>
          </cell>
          <cell r="B332">
            <v>0</v>
          </cell>
          <cell r="C332">
            <v>0</v>
          </cell>
          <cell r="D332">
            <v>1</v>
          </cell>
          <cell r="E332">
            <v>0</v>
          </cell>
        </row>
        <row r="333">
          <cell r="A333">
            <v>0</v>
          </cell>
          <cell r="B333">
            <v>0</v>
          </cell>
          <cell r="C333">
            <v>0</v>
          </cell>
          <cell r="D333">
            <v>1</v>
          </cell>
          <cell r="E333">
            <v>0</v>
          </cell>
        </row>
        <row r="334">
          <cell r="A334">
            <v>0</v>
          </cell>
          <cell r="B334">
            <v>0</v>
          </cell>
          <cell r="C334">
            <v>0</v>
          </cell>
          <cell r="D334">
            <v>1</v>
          </cell>
          <cell r="E334">
            <v>0</v>
          </cell>
        </row>
        <row r="335">
          <cell r="A335">
            <v>0</v>
          </cell>
          <cell r="B335">
            <v>0</v>
          </cell>
          <cell r="C335">
            <v>0</v>
          </cell>
          <cell r="D335">
            <v>1</v>
          </cell>
          <cell r="E335">
            <v>0</v>
          </cell>
        </row>
        <row r="336">
          <cell r="A336">
            <v>0</v>
          </cell>
          <cell r="B336">
            <v>0</v>
          </cell>
          <cell r="C336">
            <v>0</v>
          </cell>
          <cell r="D336">
            <v>1</v>
          </cell>
          <cell r="E336">
            <v>0</v>
          </cell>
        </row>
        <row r="337">
          <cell r="A337">
            <v>0</v>
          </cell>
          <cell r="B337">
            <v>0</v>
          </cell>
          <cell r="C337">
            <v>0</v>
          </cell>
          <cell r="D337">
            <v>1</v>
          </cell>
          <cell r="E337">
            <v>0</v>
          </cell>
        </row>
        <row r="338">
          <cell r="A338">
            <v>0</v>
          </cell>
          <cell r="B338">
            <v>0</v>
          </cell>
          <cell r="C338">
            <v>0</v>
          </cell>
          <cell r="D338">
            <v>1</v>
          </cell>
          <cell r="E338">
            <v>0</v>
          </cell>
        </row>
        <row r="339">
          <cell r="A339">
            <v>0</v>
          </cell>
          <cell r="B339">
            <v>0</v>
          </cell>
          <cell r="C339">
            <v>0</v>
          </cell>
          <cell r="D339">
            <v>1</v>
          </cell>
          <cell r="E339">
            <v>0</v>
          </cell>
        </row>
        <row r="340">
          <cell r="A340">
            <v>0</v>
          </cell>
          <cell r="B340">
            <v>0</v>
          </cell>
          <cell r="C340">
            <v>0</v>
          </cell>
          <cell r="D340">
            <v>1</v>
          </cell>
          <cell r="E340">
            <v>0</v>
          </cell>
        </row>
        <row r="341">
          <cell r="A341">
            <v>0</v>
          </cell>
          <cell r="B341">
            <v>0</v>
          </cell>
          <cell r="C341">
            <v>0</v>
          </cell>
          <cell r="D341">
            <v>1</v>
          </cell>
          <cell r="E341">
            <v>0</v>
          </cell>
        </row>
        <row r="342">
          <cell r="A342">
            <v>0</v>
          </cell>
          <cell r="B342">
            <v>0</v>
          </cell>
          <cell r="C342">
            <v>0</v>
          </cell>
          <cell r="D342">
            <v>1</v>
          </cell>
          <cell r="E342">
            <v>0</v>
          </cell>
        </row>
        <row r="343">
          <cell r="A343">
            <v>0</v>
          </cell>
          <cell r="B343">
            <v>0</v>
          </cell>
          <cell r="C343">
            <v>0</v>
          </cell>
          <cell r="D343">
            <v>1</v>
          </cell>
          <cell r="E343">
            <v>0</v>
          </cell>
        </row>
        <row r="344">
          <cell r="A344">
            <v>0</v>
          </cell>
          <cell r="B344">
            <v>0</v>
          </cell>
          <cell r="C344">
            <v>0</v>
          </cell>
          <cell r="D344">
            <v>1</v>
          </cell>
          <cell r="E344">
            <v>0</v>
          </cell>
        </row>
        <row r="345">
          <cell r="A345">
            <v>0</v>
          </cell>
          <cell r="B345">
            <v>0</v>
          </cell>
          <cell r="C345">
            <v>0</v>
          </cell>
          <cell r="D345">
            <v>1</v>
          </cell>
          <cell r="E345">
            <v>0</v>
          </cell>
        </row>
        <row r="346">
          <cell r="A346">
            <v>0</v>
          </cell>
          <cell r="B346">
            <v>0</v>
          </cell>
          <cell r="C346">
            <v>0</v>
          </cell>
          <cell r="D346">
            <v>1</v>
          </cell>
          <cell r="E346">
            <v>0</v>
          </cell>
        </row>
        <row r="347">
          <cell r="A347">
            <v>0</v>
          </cell>
          <cell r="B347">
            <v>0</v>
          </cell>
          <cell r="C347">
            <v>0</v>
          </cell>
          <cell r="D347">
            <v>1</v>
          </cell>
          <cell r="E347">
            <v>0</v>
          </cell>
        </row>
        <row r="348">
          <cell r="A348">
            <v>0</v>
          </cell>
          <cell r="B348">
            <v>0</v>
          </cell>
          <cell r="C348">
            <v>0</v>
          </cell>
          <cell r="D348">
            <v>1</v>
          </cell>
          <cell r="E348">
            <v>0</v>
          </cell>
        </row>
        <row r="349">
          <cell r="A349">
            <v>0</v>
          </cell>
          <cell r="B349">
            <v>0</v>
          </cell>
          <cell r="C349">
            <v>0</v>
          </cell>
          <cell r="D349">
            <v>1</v>
          </cell>
          <cell r="E349">
            <v>0</v>
          </cell>
        </row>
        <row r="350">
          <cell r="A350">
            <v>0</v>
          </cell>
          <cell r="B350">
            <v>0</v>
          </cell>
          <cell r="C350">
            <v>0</v>
          </cell>
          <cell r="D350">
            <v>1</v>
          </cell>
          <cell r="E350">
            <v>0</v>
          </cell>
        </row>
        <row r="351">
          <cell r="A351">
            <v>0</v>
          </cell>
          <cell r="B351">
            <v>0</v>
          </cell>
          <cell r="C351">
            <v>0</v>
          </cell>
          <cell r="D351">
            <v>1</v>
          </cell>
          <cell r="E351">
            <v>0</v>
          </cell>
        </row>
        <row r="352">
          <cell r="A352">
            <v>0</v>
          </cell>
          <cell r="B352">
            <v>0</v>
          </cell>
          <cell r="C352">
            <v>0</v>
          </cell>
          <cell r="D352">
            <v>1</v>
          </cell>
          <cell r="E352">
            <v>0</v>
          </cell>
        </row>
        <row r="353">
          <cell r="A353">
            <v>0</v>
          </cell>
          <cell r="B353">
            <v>0</v>
          </cell>
          <cell r="C353">
            <v>0</v>
          </cell>
          <cell r="D353">
            <v>1</v>
          </cell>
          <cell r="E353">
            <v>0</v>
          </cell>
        </row>
        <row r="354">
          <cell r="A354">
            <v>0</v>
          </cell>
          <cell r="B354">
            <v>0</v>
          </cell>
          <cell r="C354">
            <v>0</v>
          </cell>
          <cell r="D354">
            <v>1</v>
          </cell>
          <cell r="E354">
            <v>0</v>
          </cell>
        </row>
        <row r="355">
          <cell r="A355">
            <v>0</v>
          </cell>
          <cell r="B355">
            <v>0</v>
          </cell>
          <cell r="C355">
            <v>0</v>
          </cell>
          <cell r="D355">
            <v>1</v>
          </cell>
          <cell r="E355">
            <v>0</v>
          </cell>
        </row>
        <row r="356">
          <cell r="A356">
            <v>0</v>
          </cell>
          <cell r="B356">
            <v>0</v>
          </cell>
          <cell r="C356">
            <v>0</v>
          </cell>
          <cell r="D356">
            <v>1</v>
          </cell>
          <cell r="E356">
            <v>0</v>
          </cell>
        </row>
        <row r="357">
          <cell r="A357">
            <v>0</v>
          </cell>
          <cell r="B357">
            <v>0</v>
          </cell>
          <cell r="C357">
            <v>0</v>
          </cell>
          <cell r="D357">
            <v>1</v>
          </cell>
          <cell r="E357">
            <v>0</v>
          </cell>
        </row>
        <row r="358">
          <cell r="A358">
            <v>0</v>
          </cell>
          <cell r="B358">
            <v>0</v>
          </cell>
          <cell r="C358">
            <v>0</v>
          </cell>
          <cell r="D358">
            <v>1</v>
          </cell>
          <cell r="E358">
            <v>0</v>
          </cell>
        </row>
        <row r="359">
          <cell r="A359">
            <v>0</v>
          </cell>
          <cell r="B359">
            <v>0</v>
          </cell>
          <cell r="C359">
            <v>0</v>
          </cell>
          <cell r="D359">
            <v>1</v>
          </cell>
          <cell r="E359">
            <v>0</v>
          </cell>
        </row>
        <row r="360">
          <cell r="A360">
            <v>0</v>
          </cell>
          <cell r="B360">
            <v>0</v>
          </cell>
          <cell r="C360">
            <v>0</v>
          </cell>
          <cell r="D360">
            <v>1</v>
          </cell>
          <cell r="E360">
            <v>0</v>
          </cell>
        </row>
        <row r="361">
          <cell r="A361">
            <v>0</v>
          </cell>
          <cell r="B361">
            <v>0</v>
          </cell>
          <cell r="C361">
            <v>0</v>
          </cell>
          <cell r="D361">
            <v>1</v>
          </cell>
          <cell r="E361">
            <v>0</v>
          </cell>
        </row>
        <row r="362">
          <cell r="A362">
            <v>0</v>
          </cell>
          <cell r="B362">
            <v>0</v>
          </cell>
          <cell r="C362">
            <v>0</v>
          </cell>
          <cell r="D362">
            <v>1</v>
          </cell>
          <cell r="E362">
            <v>0</v>
          </cell>
        </row>
        <row r="363">
          <cell r="A363">
            <v>0</v>
          </cell>
          <cell r="B363">
            <v>0</v>
          </cell>
          <cell r="C363">
            <v>0</v>
          </cell>
          <cell r="D363">
            <v>1</v>
          </cell>
          <cell r="E363">
            <v>0</v>
          </cell>
        </row>
        <row r="364">
          <cell r="A364">
            <v>0</v>
          </cell>
          <cell r="B364">
            <v>0</v>
          </cell>
          <cell r="C364">
            <v>0</v>
          </cell>
          <cell r="D364">
            <v>1</v>
          </cell>
          <cell r="E364">
            <v>0</v>
          </cell>
        </row>
        <row r="365">
          <cell r="A365">
            <v>0</v>
          </cell>
          <cell r="B365">
            <v>0</v>
          </cell>
          <cell r="C365">
            <v>0</v>
          </cell>
          <cell r="D365">
            <v>1</v>
          </cell>
          <cell r="E365">
            <v>0</v>
          </cell>
        </row>
        <row r="366">
          <cell r="A366">
            <v>0</v>
          </cell>
          <cell r="B366">
            <v>0</v>
          </cell>
          <cell r="C366">
            <v>0</v>
          </cell>
          <cell r="D366">
            <v>1</v>
          </cell>
          <cell r="E366">
            <v>0</v>
          </cell>
        </row>
        <row r="367">
          <cell r="A367">
            <v>0</v>
          </cell>
          <cell r="B367">
            <v>0</v>
          </cell>
          <cell r="C367">
            <v>0</v>
          </cell>
          <cell r="D367">
            <v>1</v>
          </cell>
          <cell r="E367">
            <v>0</v>
          </cell>
        </row>
        <row r="368">
          <cell r="A368">
            <v>0</v>
          </cell>
          <cell r="B368">
            <v>0</v>
          </cell>
          <cell r="C368">
            <v>0</v>
          </cell>
          <cell r="D368">
            <v>1</v>
          </cell>
          <cell r="E368">
            <v>0</v>
          </cell>
        </row>
        <row r="369">
          <cell r="A369">
            <v>0</v>
          </cell>
          <cell r="B369">
            <v>0</v>
          </cell>
          <cell r="C369">
            <v>0</v>
          </cell>
          <cell r="D369">
            <v>1</v>
          </cell>
          <cell r="E369">
            <v>0</v>
          </cell>
        </row>
        <row r="370">
          <cell r="A370">
            <v>0</v>
          </cell>
          <cell r="B370">
            <v>0</v>
          </cell>
          <cell r="C370">
            <v>0</v>
          </cell>
          <cell r="D370">
            <v>1</v>
          </cell>
          <cell r="E370">
            <v>0</v>
          </cell>
        </row>
        <row r="371">
          <cell r="A371">
            <v>0</v>
          </cell>
          <cell r="B371">
            <v>0</v>
          </cell>
          <cell r="C371">
            <v>0</v>
          </cell>
          <cell r="D371">
            <v>1</v>
          </cell>
          <cell r="E371">
            <v>0</v>
          </cell>
        </row>
        <row r="372">
          <cell r="A372">
            <v>0</v>
          </cell>
          <cell r="B372">
            <v>0</v>
          </cell>
          <cell r="C372">
            <v>0</v>
          </cell>
          <cell r="D372">
            <v>1</v>
          </cell>
          <cell r="E372">
            <v>0</v>
          </cell>
        </row>
        <row r="373">
          <cell r="A373">
            <v>0</v>
          </cell>
          <cell r="B373">
            <v>0</v>
          </cell>
          <cell r="C373">
            <v>0</v>
          </cell>
          <cell r="D373">
            <v>1</v>
          </cell>
          <cell r="E373">
            <v>0</v>
          </cell>
        </row>
        <row r="374">
          <cell r="A374">
            <v>0</v>
          </cell>
          <cell r="B374">
            <v>0</v>
          </cell>
          <cell r="C374">
            <v>0</v>
          </cell>
          <cell r="D374">
            <v>1</v>
          </cell>
          <cell r="E374">
            <v>0</v>
          </cell>
        </row>
        <row r="375">
          <cell r="A375">
            <v>0</v>
          </cell>
          <cell r="B375">
            <v>0</v>
          </cell>
          <cell r="C375">
            <v>0</v>
          </cell>
          <cell r="D375">
            <v>1</v>
          </cell>
          <cell r="E375">
            <v>0</v>
          </cell>
        </row>
        <row r="376">
          <cell r="A376">
            <v>0</v>
          </cell>
          <cell r="B376">
            <v>0</v>
          </cell>
          <cell r="C376">
            <v>0</v>
          </cell>
          <cell r="D376">
            <v>1</v>
          </cell>
          <cell r="E376">
            <v>0</v>
          </cell>
        </row>
        <row r="377">
          <cell r="A377">
            <v>0</v>
          </cell>
          <cell r="B377">
            <v>0</v>
          </cell>
          <cell r="C377">
            <v>0</v>
          </cell>
          <cell r="D377">
            <v>1</v>
          </cell>
          <cell r="E377">
            <v>0</v>
          </cell>
        </row>
        <row r="378">
          <cell r="A378">
            <v>0</v>
          </cell>
          <cell r="B378">
            <v>0</v>
          </cell>
          <cell r="C378">
            <v>0</v>
          </cell>
          <cell r="D378">
            <v>1</v>
          </cell>
          <cell r="E378">
            <v>0</v>
          </cell>
        </row>
        <row r="379">
          <cell r="A379">
            <v>0</v>
          </cell>
          <cell r="B379">
            <v>0</v>
          </cell>
          <cell r="C379">
            <v>0</v>
          </cell>
          <cell r="D379">
            <v>1</v>
          </cell>
          <cell r="E379">
            <v>0</v>
          </cell>
        </row>
        <row r="380">
          <cell r="A380">
            <v>0</v>
          </cell>
          <cell r="B380">
            <v>0</v>
          </cell>
          <cell r="C380">
            <v>0</v>
          </cell>
          <cell r="D380">
            <v>1</v>
          </cell>
          <cell r="E380">
            <v>0</v>
          </cell>
        </row>
        <row r="381">
          <cell r="A381">
            <v>0</v>
          </cell>
          <cell r="B381">
            <v>0</v>
          </cell>
          <cell r="C381">
            <v>0</v>
          </cell>
          <cell r="D381">
            <v>1</v>
          </cell>
          <cell r="E381">
            <v>0</v>
          </cell>
        </row>
        <row r="382">
          <cell r="A382">
            <v>0</v>
          </cell>
          <cell r="B382">
            <v>0</v>
          </cell>
          <cell r="C382">
            <v>0</v>
          </cell>
          <cell r="D382">
            <v>1</v>
          </cell>
          <cell r="E382">
            <v>0</v>
          </cell>
        </row>
        <row r="383">
          <cell r="A383">
            <v>0</v>
          </cell>
          <cell r="B383">
            <v>0</v>
          </cell>
          <cell r="C383">
            <v>0</v>
          </cell>
          <cell r="D383">
            <v>1</v>
          </cell>
          <cell r="E383">
            <v>0</v>
          </cell>
        </row>
        <row r="384">
          <cell r="A384">
            <v>0</v>
          </cell>
          <cell r="B384">
            <v>0</v>
          </cell>
          <cell r="C384">
            <v>0</v>
          </cell>
          <cell r="D384">
            <v>0</v>
          </cell>
          <cell r="E384">
            <v>0</v>
          </cell>
        </row>
        <row r="385">
          <cell r="A385">
            <v>0</v>
          </cell>
          <cell r="B385">
            <v>0</v>
          </cell>
          <cell r="C385">
            <v>0</v>
          </cell>
          <cell r="D385">
            <v>0</v>
          </cell>
          <cell r="E385">
            <v>0</v>
          </cell>
        </row>
        <row r="386">
          <cell r="A386">
            <v>0</v>
          </cell>
          <cell r="B386">
            <v>0</v>
          </cell>
          <cell r="C386">
            <v>0</v>
          </cell>
          <cell r="D386">
            <v>0</v>
          </cell>
          <cell r="E386">
            <v>0</v>
          </cell>
        </row>
        <row r="387">
          <cell r="A387">
            <v>0</v>
          </cell>
          <cell r="B387">
            <v>0</v>
          </cell>
          <cell r="C387">
            <v>0</v>
          </cell>
          <cell r="D387">
            <v>0</v>
          </cell>
          <cell r="E387">
            <v>0</v>
          </cell>
        </row>
        <row r="388">
          <cell r="A388">
            <v>0</v>
          </cell>
          <cell r="B388">
            <v>0</v>
          </cell>
          <cell r="C388">
            <v>0</v>
          </cell>
          <cell r="D388">
            <v>1</v>
          </cell>
          <cell r="E388">
            <v>0</v>
          </cell>
        </row>
        <row r="389">
          <cell r="A389">
            <v>0</v>
          </cell>
          <cell r="B389">
            <v>0</v>
          </cell>
          <cell r="C389">
            <v>0</v>
          </cell>
          <cell r="D389">
            <v>1</v>
          </cell>
          <cell r="E389">
            <v>0</v>
          </cell>
        </row>
        <row r="390">
          <cell r="A390">
            <v>0</v>
          </cell>
          <cell r="B390">
            <v>0</v>
          </cell>
          <cell r="C390">
            <v>0</v>
          </cell>
          <cell r="D390">
            <v>1</v>
          </cell>
          <cell r="E390">
            <v>0</v>
          </cell>
        </row>
        <row r="391">
          <cell r="A391">
            <v>0</v>
          </cell>
          <cell r="B391">
            <v>0</v>
          </cell>
          <cell r="C391">
            <v>0</v>
          </cell>
          <cell r="D391">
            <v>1</v>
          </cell>
          <cell r="E391">
            <v>0</v>
          </cell>
        </row>
        <row r="392">
          <cell r="A392">
            <v>0</v>
          </cell>
          <cell r="B392">
            <v>0</v>
          </cell>
          <cell r="C392">
            <v>0</v>
          </cell>
          <cell r="D392">
            <v>1</v>
          </cell>
          <cell r="E392">
            <v>0</v>
          </cell>
        </row>
        <row r="393">
          <cell r="A393">
            <v>0</v>
          </cell>
          <cell r="B393">
            <v>0</v>
          </cell>
          <cell r="C393">
            <v>0</v>
          </cell>
          <cell r="D393">
            <v>1</v>
          </cell>
          <cell r="E393">
            <v>0</v>
          </cell>
        </row>
        <row r="394">
          <cell r="A394">
            <v>0</v>
          </cell>
          <cell r="B394">
            <v>0</v>
          </cell>
          <cell r="C394">
            <v>0</v>
          </cell>
          <cell r="D394">
            <v>1</v>
          </cell>
          <cell r="E394">
            <v>0</v>
          </cell>
        </row>
      </sheetData>
      <sheetData sheetId="8">
        <row r="2">
          <cell r="C2" t="str">
            <v>DESCRIPCION</v>
          </cell>
        </row>
      </sheetData>
      <sheetData sheetId="9"/>
      <sheetData sheetId="10">
        <row r="21">
          <cell r="A21" t="str">
            <v>Excavaciones</v>
          </cell>
          <cell r="B21">
            <v>0</v>
          </cell>
          <cell r="C21">
            <v>0</v>
          </cell>
          <cell r="D21">
            <v>0</v>
          </cell>
          <cell r="E21">
            <v>3</v>
          </cell>
          <cell r="F21" t="str">
            <v>Ayudante</v>
          </cell>
          <cell r="G21">
            <v>13749.084424083771</v>
          </cell>
          <cell r="H21">
            <v>1.0471204188481675</v>
          </cell>
          <cell r="I21">
            <v>13130.375625000001</v>
          </cell>
        </row>
        <row r="22">
          <cell r="A22" t="str">
            <v>Rellenos de excavación</v>
          </cell>
          <cell r="B22">
            <v>0</v>
          </cell>
          <cell r="C22">
            <v>0</v>
          </cell>
          <cell r="D22">
            <v>0</v>
          </cell>
          <cell r="E22">
            <v>1</v>
          </cell>
          <cell r="F22" t="str">
            <v>Ayudante</v>
          </cell>
          <cell r="G22">
            <v>4583.0281413612565</v>
          </cell>
          <cell r="H22">
            <v>1.0471204188481675</v>
          </cell>
          <cell r="I22">
            <v>4376.7918749999999</v>
          </cell>
        </row>
        <row r="23">
          <cell r="A23" t="str">
            <v>Enchapes y acabados</v>
          </cell>
          <cell r="B23">
            <v>1</v>
          </cell>
          <cell r="C23" t="str">
            <v>oficial</v>
          </cell>
          <cell r="D23">
            <v>0</v>
          </cell>
          <cell r="E23">
            <v>1</v>
          </cell>
          <cell r="F23" t="str">
            <v>Ayudante</v>
          </cell>
          <cell r="G23">
            <v>16901.571989528795</v>
          </cell>
          <cell r="H23">
            <v>1.0471204188481675</v>
          </cell>
          <cell r="I23">
            <v>16141.001249999998</v>
          </cell>
        </row>
        <row r="24">
          <cell r="A24" t="str">
            <v>Cuadrilla Demoliciones</v>
          </cell>
          <cell r="B24">
            <v>0</v>
          </cell>
          <cell r="C24">
            <v>0</v>
          </cell>
          <cell r="D24">
            <v>0</v>
          </cell>
          <cell r="E24">
            <v>2</v>
          </cell>
          <cell r="F24" t="str">
            <v>Ayudante</v>
          </cell>
          <cell r="G24">
            <v>9166.0562827225131</v>
          </cell>
          <cell r="H24">
            <v>1.0471204188481675</v>
          </cell>
          <cell r="I24">
            <v>8753.5837499999998</v>
          </cell>
        </row>
        <row r="25">
          <cell r="A25" t="str">
            <v>Excavaciones en roca</v>
          </cell>
          <cell r="B25">
            <v>1</v>
          </cell>
          <cell r="C25" t="str">
            <v>Oficial</v>
          </cell>
          <cell r="D25" t="str">
            <v>+</v>
          </cell>
          <cell r="E25">
            <v>3</v>
          </cell>
          <cell r="F25" t="str">
            <v>Ayudante</v>
          </cell>
          <cell r="G25">
            <v>26067.628272251306</v>
          </cell>
          <cell r="H25">
            <v>1.0471204188481675</v>
          </cell>
          <cell r="I25">
            <v>24894.584999999999</v>
          </cell>
        </row>
        <row r="26">
          <cell r="A26" t="str">
            <v>Albañilería</v>
          </cell>
          <cell r="B26">
            <v>2</v>
          </cell>
          <cell r="C26" t="str">
            <v>Oficial</v>
          </cell>
          <cell r="D26" t="str">
            <v>+</v>
          </cell>
          <cell r="E26">
            <v>1</v>
          </cell>
          <cell r="F26" t="str">
            <v>Ayudante</v>
          </cell>
          <cell r="G26">
            <v>29220.115837696332</v>
          </cell>
          <cell r="H26">
            <v>1.0471204188481675</v>
          </cell>
          <cell r="I26">
            <v>27905.210624999996</v>
          </cell>
        </row>
        <row r="27">
          <cell r="A27" t="str">
            <v>Estructuras</v>
          </cell>
          <cell r="B27">
            <v>2</v>
          </cell>
          <cell r="C27" t="str">
            <v>Oficial</v>
          </cell>
          <cell r="D27" t="str">
            <v>+</v>
          </cell>
          <cell r="E27">
            <v>3</v>
          </cell>
          <cell r="F27" t="str">
            <v>Ayudante</v>
          </cell>
          <cell r="G27">
            <v>38386.172120418843</v>
          </cell>
          <cell r="H27">
            <v>1.0471204188481675</v>
          </cell>
          <cell r="I27">
            <v>36658.794374999998</v>
          </cell>
        </row>
        <row r="28">
          <cell r="A28" t="str">
            <v>Topografía</v>
          </cell>
          <cell r="B28">
            <v>1</v>
          </cell>
          <cell r="C28" t="str">
            <v>Oficial</v>
          </cell>
          <cell r="D28" t="str">
            <v>+</v>
          </cell>
          <cell r="E28">
            <v>3</v>
          </cell>
          <cell r="F28" t="str">
            <v>Ayudante</v>
          </cell>
          <cell r="G28">
            <v>28674.391099476441</v>
          </cell>
          <cell r="H28">
            <v>1.0471204188481675</v>
          </cell>
          <cell r="I28">
            <v>27384.0435</v>
          </cell>
        </row>
        <row r="29">
          <cell r="A29" t="str">
            <v>Instalaciones</v>
          </cell>
          <cell r="B29">
            <v>2</v>
          </cell>
          <cell r="C29" t="str">
            <v>Oficial</v>
          </cell>
          <cell r="D29" t="str">
            <v>+</v>
          </cell>
          <cell r="E29">
            <v>2</v>
          </cell>
          <cell r="F29" t="str">
            <v>Ayudante</v>
          </cell>
          <cell r="G29">
            <v>37183.458376963346</v>
          </cell>
          <cell r="H29">
            <v>1.0471204188481675</v>
          </cell>
          <cell r="I29">
            <v>35510.202749999997</v>
          </cell>
        </row>
        <row r="30">
          <cell r="A30" t="str">
            <v>Cuadrilla 1 - 4</v>
          </cell>
          <cell r="B30">
            <v>1</v>
          </cell>
          <cell r="C30" t="str">
            <v>Oficial</v>
          </cell>
          <cell r="D30" t="str">
            <v>+</v>
          </cell>
          <cell r="E30">
            <v>4</v>
          </cell>
          <cell r="F30" t="str">
            <v>Ayudante</v>
          </cell>
          <cell r="G30">
            <v>36780.787696335079</v>
          </cell>
          <cell r="H30">
            <v>1.0471204188481675</v>
          </cell>
          <cell r="I30">
            <v>35125.652249999999</v>
          </cell>
        </row>
        <row r="31">
          <cell r="A31" t="str">
            <v>Cuadrilla 1 - 1</v>
          </cell>
          <cell r="B31">
            <v>1</v>
          </cell>
          <cell r="C31" t="str">
            <v>Oficial</v>
          </cell>
          <cell r="D31" t="str">
            <v>+</v>
          </cell>
          <cell r="E31">
            <v>1</v>
          </cell>
          <cell r="F31" t="str">
            <v>Ayudante</v>
          </cell>
          <cell r="G31">
            <v>20281.886387434555</v>
          </cell>
          <cell r="H31">
            <v>1.0471204188481675</v>
          </cell>
          <cell r="I31">
            <v>19369.201499999999</v>
          </cell>
        </row>
        <row r="32">
          <cell r="A32" t="str">
            <v>Cuadrilla 1 - 3</v>
          </cell>
          <cell r="B32">
            <v>1</v>
          </cell>
          <cell r="C32" t="str">
            <v>Oficial</v>
          </cell>
          <cell r="D32" t="str">
            <v>+</v>
          </cell>
          <cell r="E32">
            <v>3</v>
          </cell>
          <cell r="F32" t="str">
            <v>Ayudante</v>
          </cell>
          <cell r="G32">
            <v>26067.628272251306</v>
          </cell>
          <cell r="H32">
            <v>1.0471204188481675</v>
          </cell>
          <cell r="I32">
            <v>24894.584999999999</v>
          </cell>
        </row>
        <row r="33">
          <cell r="A33" t="str">
            <v>Cuadrilla 1 - 6</v>
          </cell>
          <cell r="B33">
            <v>1</v>
          </cell>
          <cell r="C33" t="str">
            <v>Oficial</v>
          </cell>
          <cell r="D33" t="str">
            <v>+</v>
          </cell>
          <cell r="E33">
            <v>6</v>
          </cell>
          <cell r="F33" t="str">
            <v>Ayudante</v>
          </cell>
          <cell r="G33">
            <v>39816.712696335075</v>
          </cell>
          <cell r="H33">
            <v>1.0471204188481675</v>
          </cell>
          <cell r="I33">
            <v>38024.960625</v>
          </cell>
        </row>
        <row r="34">
          <cell r="A34" t="str">
            <v>Cuadrilla Hidraúlico y Sanitario</v>
          </cell>
          <cell r="B34">
            <v>1</v>
          </cell>
          <cell r="C34" t="str">
            <v>Oficial</v>
          </cell>
          <cell r="D34" t="str">
            <v>+</v>
          </cell>
          <cell r="E34">
            <v>1</v>
          </cell>
          <cell r="F34" t="str">
            <v>Ayudante</v>
          </cell>
          <cell r="G34">
            <v>18591.729188481673</v>
          </cell>
          <cell r="H34">
            <v>1.0471204188481675</v>
          </cell>
          <cell r="I34">
            <v>17755.101374999998</v>
          </cell>
        </row>
        <row r="35">
          <cell r="A35" t="str">
            <v>Cuadrilla Carpinteria metálica</v>
          </cell>
          <cell r="B35">
            <v>1</v>
          </cell>
          <cell r="C35" t="str">
            <v>Oficial</v>
          </cell>
          <cell r="D35" t="str">
            <v>+</v>
          </cell>
          <cell r="E35">
            <v>1</v>
          </cell>
          <cell r="F35" t="str">
            <v>Ayudante</v>
          </cell>
          <cell r="G35">
            <v>19436.807787958111</v>
          </cell>
          <cell r="H35">
            <v>1.0471204188481675</v>
          </cell>
          <cell r="I35">
            <v>18562.151437499997</v>
          </cell>
        </row>
        <row r="36">
          <cell r="A36" t="str">
            <v>Cuadrilla  Eléctrico</v>
          </cell>
          <cell r="B36">
            <v>1</v>
          </cell>
          <cell r="C36" t="str">
            <v xml:space="preserve">Oficial </v>
          </cell>
          <cell r="D36" t="str">
            <v>+</v>
          </cell>
          <cell r="E36">
            <v>1</v>
          </cell>
          <cell r="F36" t="str">
            <v>Ayudante</v>
          </cell>
          <cell r="G36">
            <v>22479.090746073296</v>
          </cell>
          <cell r="H36">
            <v>1.0471204188481675</v>
          </cell>
          <cell r="I36">
            <v>21467.531662499998</v>
          </cell>
        </row>
        <row r="37">
          <cell r="A37" t="str">
            <v>Carpintería</v>
          </cell>
          <cell r="B37">
            <v>1</v>
          </cell>
          <cell r="C37" t="str">
            <v>Oficial</v>
          </cell>
          <cell r="D37" t="str">
            <v>+</v>
          </cell>
          <cell r="E37">
            <v>2</v>
          </cell>
          <cell r="F37" t="str">
            <v>Ayudante</v>
          </cell>
          <cell r="G37">
            <v>25781.520157068062</v>
          </cell>
          <cell r="H37">
            <v>1.0471204188481675</v>
          </cell>
          <cell r="I37">
            <v>24621.351749999998</v>
          </cell>
        </row>
        <row r="38">
          <cell r="A38" t="str">
            <v>Pintura</v>
          </cell>
          <cell r="B38">
            <v>2</v>
          </cell>
          <cell r="C38" t="str">
            <v>Oficial</v>
          </cell>
          <cell r="D38" t="str">
            <v>+</v>
          </cell>
          <cell r="E38">
            <v>1</v>
          </cell>
          <cell r="F38" t="str">
            <v>Ayudante</v>
          </cell>
          <cell r="G38">
            <v>33603.133213350782</v>
          </cell>
          <cell r="H38">
            <v>1.0471204188481675</v>
          </cell>
          <cell r="I38">
            <v>32090.992218749998</v>
          </cell>
        </row>
        <row r="39">
          <cell r="A39" t="str">
            <v>Mampostería</v>
          </cell>
          <cell r="B39">
            <v>2</v>
          </cell>
          <cell r="C39" t="str">
            <v>Oficial</v>
          </cell>
          <cell r="D39" t="str">
            <v>+</v>
          </cell>
          <cell r="E39">
            <v>1</v>
          </cell>
          <cell r="F39" t="str">
            <v>Ayudante</v>
          </cell>
          <cell r="G39">
            <v>29220.115837696332</v>
          </cell>
          <cell r="H39">
            <v>1.0471204188481675</v>
          </cell>
          <cell r="I39">
            <v>27905.210624999996</v>
          </cell>
        </row>
        <row r="40">
          <cell r="A40" t="str">
            <v>Vías</v>
          </cell>
          <cell r="B40">
            <v>3</v>
          </cell>
          <cell r="C40" t="str">
            <v>Oficial</v>
          </cell>
          <cell r="D40" t="str">
            <v>+</v>
          </cell>
          <cell r="E40">
            <v>4</v>
          </cell>
          <cell r="F40" t="str">
            <v>Ayudante</v>
          </cell>
          <cell r="G40">
            <v>63580.905726439785</v>
          </cell>
          <cell r="H40">
            <v>1.0471204188481675</v>
          </cell>
          <cell r="I40">
            <v>60719.764968749994</v>
          </cell>
        </row>
        <row r="41">
          <cell r="A41" t="str">
            <v>Cuadrilla Carpinteria Aluminio</v>
          </cell>
          <cell r="B41">
            <v>2</v>
          </cell>
          <cell r="C41" t="str">
            <v>Oficial</v>
          </cell>
          <cell r="D41" t="str">
            <v>+</v>
          </cell>
          <cell r="E41">
            <v>2</v>
          </cell>
          <cell r="F41" t="str">
            <v>Ayudante</v>
          </cell>
          <cell r="G41">
            <v>40563.77277486911</v>
          </cell>
          <cell r="H41">
            <v>1.0471204188481675</v>
          </cell>
          <cell r="I41">
            <v>38738.402999999998</v>
          </cell>
        </row>
        <row r="42">
          <cell r="A42" t="str">
            <v>Cuadrilla instalaciones a  gas</v>
          </cell>
          <cell r="B42">
            <v>2</v>
          </cell>
          <cell r="C42" t="str">
            <v>Oficiales</v>
          </cell>
          <cell r="D42">
            <v>0</v>
          </cell>
          <cell r="E42">
            <v>0</v>
          </cell>
          <cell r="F42">
            <v>0</v>
          </cell>
          <cell r="G42">
            <v>32767.32663612565</v>
          </cell>
          <cell r="H42">
            <v>1.0471204188481675</v>
          </cell>
          <cell r="I42">
            <v>31292.796937499996</v>
          </cell>
        </row>
        <row r="43">
          <cell r="A43" t="str">
            <v>Ingeniero</v>
          </cell>
          <cell r="B43">
            <v>0</v>
          </cell>
          <cell r="C43">
            <v>0</v>
          </cell>
          <cell r="D43">
            <v>0</v>
          </cell>
          <cell r="E43">
            <v>0</v>
          </cell>
          <cell r="F43">
            <v>0</v>
          </cell>
          <cell r="G43">
            <v>32722.513089005235</v>
          </cell>
          <cell r="H43">
            <v>1.0471204188481675</v>
          </cell>
          <cell r="I43">
            <v>31250</v>
          </cell>
        </row>
        <row r="44">
          <cell r="A44" t="str">
            <v>Tramitador</v>
          </cell>
          <cell r="B44">
            <v>0</v>
          </cell>
          <cell r="C44">
            <v>0</v>
          </cell>
          <cell r="D44">
            <v>0</v>
          </cell>
          <cell r="E44">
            <v>0</v>
          </cell>
          <cell r="F44">
            <v>0</v>
          </cell>
          <cell r="G44">
            <v>15706.806282722513</v>
          </cell>
          <cell r="H44">
            <v>1.0471204188481675</v>
          </cell>
          <cell r="I44">
            <v>15000</v>
          </cell>
        </row>
      </sheetData>
      <sheetData sheetId="11"/>
      <sheetData sheetId="12"/>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MPLIMIENTO"/>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MICROEMP"/>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VIEJO)"/>
      <sheetName val="CO"/>
      <sheetName val="PPTO"/>
      <sheetName val="LISTA APU"/>
      <sheetName val="MATERIALES"/>
      <sheetName val="BASICOS"/>
      <sheetName val="1"/>
      <sheetName val="2"/>
      <sheetName val="3"/>
      <sheetName val="4"/>
      <sheetName val="5"/>
      <sheetName val="6"/>
      <sheetName val="7"/>
      <sheetName val="8"/>
      <sheetName val="9"/>
      <sheetName val="10"/>
      <sheetName val="11"/>
      <sheetName val="12"/>
      <sheetName val="13"/>
      <sheetName val="14"/>
      <sheetName val="15"/>
      <sheetName val="MANUAL"/>
    </sheetNames>
    <sheetDataSet>
      <sheetData sheetId="0" refreshError="1"/>
      <sheetData sheetId="1" refreshError="1"/>
      <sheetData sheetId="2" refreshError="1"/>
      <sheetData sheetId="3" refreshError="1"/>
      <sheetData sheetId="4" refreshError="1">
        <row r="75">
          <cell r="D75">
            <v>0.24</v>
          </cell>
        </row>
        <row r="76">
          <cell r="D76">
            <v>1.4999999999999999E-2</v>
          </cell>
        </row>
        <row r="77">
          <cell r="D77">
            <v>4.4999999999999998E-2</v>
          </cell>
        </row>
        <row r="84">
          <cell r="D84">
            <v>2210</v>
          </cell>
        </row>
        <row r="85">
          <cell r="D85">
            <v>3400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cios-básicos2002"/>
    </sheetNames>
    <sheetDataSet>
      <sheetData sheetId="0" refreshError="1"/>
      <sheetData sheetId="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 val="resultados"/>
      <sheetName val="ANEXO 4"/>
      <sheetName val="ANEXO 4 (2)"/>
      <sheetName val="ANEXO 4 (3)"/>
      <sheetName val="ANEXO 4 (4)"/>
      <sheetName val="ANEXO 5 "/>
      <sheetName val="EQUIPO-IDU"/>
      <sheetName val="CANTIDADES"/>
      <sheetName val="ANEXO 2"/>
      <sheetName val="1.1"/>
      <sheetName val="2.1"/>
      <sheetName val="2.2"/>
      <sheetName val="2.3"/>
      <sheetName val="2.4"/>
      <sheetName val="2.5"/>
      <sheetName val="3.1"/>
      <sheetName val="3.2"/>
      <sheetName val="3.3"/>
      <sheetName val="3.4"/>
      <sheetName val="4.1"/>
      <sheetName val="4.2"/>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s>
    <sheetDataSet>
      <sheetData sheetId="0"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1">
          <cell r="D21">
            <v>76779</v>
          </cell>
        </row>
      </sheetData>
      <sheetData sheetId="13"/>
      <sheetData sheetId="14"/>
      <sheetData sheetId="15"/>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Presupuesto V0"/>
      <sheetName val="TarifaMT"/>
      <sheetName val="INFORMACION DEL FP"/>
      <sheetName val="PERSONAL Y OTROS"/>
      <sheetName val="IMPUESTOS Y VR TOTAL"/>
      <sheetName val="COSTEO"/>
      <sheetName val="FM"/>
      <sheetName val="AIU"/>
      <sheetName val="COSTEO TOTAL OBRA"/>
      <sheetName val="Componente minimo"/>
      <sheetName val="IPC"/>
      <sheetName val="Ensayos Laboratorio"/>
      <sheetName val="Hoja2"/>
      <sheetName val="proyecc desembol"/>
      <sheetName val="Top_Y_Batimetria"/>
    </sheetNames>
    <sheetDataSet>
      <sheetData sheetId="0" refreshError="1"/>
      <sheetData sheetId="1" refreshError="1"/>
      <sheetData sheetId="2" refreshError="1">
        <row r="5">
          <cell r="A5" t="str">
            <v>P1 12-10</v>
          </cell>
          <cell r="C5">
            <v>3577000</v>
          </cell>
          <cell r="D5">
            <v>4174359</v>
          </cell>
          <cell r="E5">
            <v>4559652.3357000006</v>
          </cell>
          <cell r="F5">
            <v>4958621.9150737505</v>
          </cell>
          <cell r="G5">
            <v>5337956.4915768923</v>
          </cell>
          <cell r="H5">
            <v>5711079.650338117</v>
          </cell>
          <cell r="I5">
            <v>6081728.7196450606</v>
          </cell>
          <cell r="J5">
            <v>6416223.799225539</v>
          </cell>
          <cell r="K5">
            <v>6727410.6534879776</v>
          </cell>
          <cell r="L5">
            <v>7028798.650764239</v>
          </cell>
          <cell r="M5">
            <v>7428737.2939927243</v>
          </cell>
          <cell r="N5">
            <v>7998521.4444419658</v>
          </cell>
          <cell r="O5">
            <v>8158491.8733308055</v>
          </cell>
          <cell r="P5">
            <v>8417116.0657153931</v>
          </cell>
          <cell r="Q5">
            <v>8731074.4949665777</v>
          </cell>
          <cell r="R5">
            <v>8944112.7126437612</v>
          </cell>
          <cell r="S5">
            <v>9117628.4992690515</v>
          </cell>
          <cell r="T5">
            <v>9451333.7023422979</v>
          </cell>
          <cell r="U5">
            <v>10091188.993990872</v>
          </cell>
        </row>
        <row r="6">
          <cell r="A6" t="str">
            <v>P2 10-07</v>
          </cell>
          <cell r="C6">
            <v>2726000</v>
          </cell>
          <cell r="D6">
            <v>3181242</v>
          </cell>
          <cell r="E6">
            <v>3474870.6366000003</v>
          </cell>
          <cell r="F6">
            <v>3778921.8173024999</v>
          </cell>
          <cell r="G6">
            <v>4068009.3363261414</v>
          </cell>
          <cell r="H6">
            <v>4352363.1889353385</v>
          </cell>
          <cell r="I6">
            <v>4634831.5598972421</v>
          </cell>
          <cell r="J6">
            <v>4889747.2956915898</v>
          </cell>
          <cell r="K6">
            <v>5126900.0395326316</v>
          </cell>
          <cell r="L6">
            <v>5356585.1613036934</v>
          </cell>
          <cell r="M6">
            <v>5661374.8569818735</v>
          </cell>
          <cell r="N6">
            <v>6095602.3085123831</v>
          </cell>
          <cell r="O6">
            <v>6217514.3546826309</v>
          </cell>
          <cell r="P6">
            <v>6414609.5597260706</v>
          </cell>
          <cell r="Q6">
            <v>6653874.4963038536</v>
          </cell>
          <cell r="R6">
            <v>6816229.0340136671</v>
          </cell>
          <cell r="S6">
            <v>6948463.8772735326</v>
          </cell>
          <cell r="T6">
            <v>7202777.6551817432</v>
          </cell>
          <cell r="U6">
            <v>7690405.702437548</v>
          </cell>
        </row>
        <row r="7">
          <cell r="A7" t="str">
            <v>P3 08-05</v>
          </cell>
          <cell r="C7">
            <v>2300000</v>
          </cell>
          <cell r="D7">
            <v>2684100</v>
          </cell>
          <cell r="E7">
            <v>2931842.43</v>
          </cell>
          <cell r="F7">
            <v>3188378.6426249999</v>
          </cell>
          <cell r="G7">
            <v>3432289.6087858123</v>
          </cell>
          <cell r="H7">
            <v>3672206.6524399407</v>
          </cell>
          <cell r="I7">
            <v>3910532.8641832927</v>
          </cell>
          <cell r="J7">
            <v>4125612.1717133736</v>
          </cell>
          <cell r="K7">
            <v>4325704.3620414725</v>
          </cell>
          <cell r="L7">
            <v>4519495.9174609305</v>
          </cell>
          <cell r="M7">
            <v>4776655.235164457</v>
          </cell>
          <cell r="N7">
            <v>5143024.6917015705</v>
          </cell>
          <cell r="O7">
            <v>5245885.1855356023</v>
          </cell>
          <cell r="P7">
            <v>5412179.7459170809</v>
          </cell>
          <cell r="Q7">
            <v>5614054.050439789</v>
          </cell>
          <cell r="R7">
            <v>5751036.9692705199</v>
          </cell>
          <cell r="S7">
            <v>5862607.0864743683</v>
          </cell>
          <cell r="T7">
            <v>6077178.5058393301</v>
          </cell>
          <cell r="U7">
            <v>6488603.4906846536</v>
          </cell>
        </row>
        <row r="8">
          <cell r="A8" t="str">
            <v>P4 06-04</v>
          </cell>
          <cell r="C8">
            <v>1959000</v>
          </cell>
          <cell r="D8">
            <v>2286153</v>
          </cell>
          <cell r="E8">
            <v>2497164.9219</v>
          </cell>
          <cell r="F8">
            <v>2715666.8525662497</v>
          </cell>
          <cell r="G8">
            <v>2923415.3667875677</v>
          </cell>
          <cell r="H8">
            <v>3127762.1009260188</v>
          </cell>
          <cell r="I8">
            <v>3330753.8612761172</v>
          </cell>
          <cell r="J8">
            <v>3513945.3236463033</v>
          </cell>
          <cell r="K8">
            <v>3684371.6718431488</v>
          </cell>
          <cell r="L8">
            <v>3849431.5227417215</v>
          </cell>
          <cell r="M8">
            <v>4068464.1763857254</v>
          </cell>
          <cell r="N8">
            <v>4380515.3787145102</v>
          </cell>
          <cell r="O8">
            <v>4468125.6862888001</v>
          </cell>
          <cell r="P8">
            <v>4609765.2705441555</v>
          </cell>
          <cell r="Q8">
            <v>4781709.5151354531</v>
          </cell>
          <cell r="R8">
            <v>4898383.2273047576</v>
          </cell>
          <cell r="S8">
            <v>4993411.8619144699</v>
          </cell>
          <cell r="T8">
            <v>5176170.7360605393</v>
          </cell>
          <cell r="U8">
            <v>5526597.4948918382</v>
          </cell>
        </row>
        <row r="9">
          <cell r="A9" t="str">
            <v>P5 04-03</v>
          </cell>
          <cell r="C9">
            <v>1767000</v>
          </cell>
          <cell r="D9">
            <v>2062089</v>
          </cell>
          <cell r="E9">
            <v>2252419.8147</v>
          </cell>
          <cell r="F9">
            <v>2449506.54848625</v>
          </cell>
          <cell r="G9">
            <v>2636893.799445448</v>
          </cell>
          <cell r="H9">
            <v>2821212.6760266852</v>
          </cell>
          <cell r="I9">
            <v>3004309.378700817</v>
          </cell>
          <cell r="J9">
            <v>3169546.3945293617</v>
          </cell>
          <cell r="K9">
            <v>3323269.3946640356</v>
          </cell>
          <cell r="L9">
            <v>3472151.8635449843</v>
          </cell>
          <cell r="M9">
            <v>3669717.3045806936</v>
          </cell>
          <cell r="N9">
            <v>3951184.6218420328</v>
          </cell>
          <cell r="O9">
            <v>4030208.3142788736</v>
          </cell>
          <cell r="P9">
            <v>4157965.9178415141</v>
          </cell>
          <cell r="Q9">
            <v>4313058.0465770029</v>
          </cell>
          <cell r="R9">
            <v>4418296.6629134817</v>
          </cell>
          <cell r="S9">
            <v>4504011.6181740034</v>
          </cell>
          <cell r="T9">
            <v>4668858.4433991713</v>
          </cell>
          <cell r="U9">
            <v>4984940.1600172957</v>
          </cell>
        </row>
        <row r="10">
          <cell r="A10" t="str">
            <v>P6 03-01</v>
          </cell>
          <cell r="C10">
            <v>1576000</v>
          </cell>
          <cell r="D10">
            <v>1839192</v>
          </cell>
          <cell r="E10">
            <v>2008949.4216</v>
          </cell>
          <cell r="F10">
            <v>2184732.4959899997</v>
          </cell>
          <cell r="G10">
            <v>2351864.5319332345</v>
          </cell>
          <cell r="H10">
            <v>2516259.8627153677</v>
          </cell>
          <cell r="I10">
            <v>2679565.1278055948</v>
          </cell>
          <cell r="J10">
            <v>2826941.2098349025</v>
          </cell>
          <cell r="K10">
            <v>2964047.8585118954</v>
          </cell>
          <cell r="L10">
            <v>3096837.2025732282</v>
          </cell>
          <cell r="M10">
            <v>3273047.2393996445</v>
          </cell>
          <cell r="N10">
            <v>3524089.9626615974</v>
          </cell>
          <cell r="O10">
            <v>3594571.7619148293</v>
          </cell>
          <cell r="P10">
            <v>3708519.6867675297</v>
          </cell>
          <cell r="Q10">
            <v>3846847.4710839591</v>
          </cell>
          <cell r="R10">
            <v>3940710.5493784077</v>
          </cell>
          <cell r="S10">
            <v>4017160.3340363493</v>
          </cell>
          <cell r="T10">
            <v>4164188.4022620795</v>
          </cell>
          <cell r="U10">
            <v>4446103.9570952225</v>
          </cell>
        </row>
        <row r="11">
          <cell r="A11" t="str">
            <v>P7 02</v>
          </cell>
          <cell r="C11">
            <v>1192000</v>
          </cell>
          <cell r="D11">
            <v>1391064</v>
          </cell>
          <cell r="E11">
            <v>1519459.2072000001</v>
          </cell>
          <cell r="F11">
            <v>1652411.8878299999</v>
          </cell>
          <cell r="G11">
            <v>1778821.397248995</v>
          </cell>
          <cell r="H11">
            <v>1903161.0129167</v>
          </cell>
          <cell r="I11">
            <v>2026676.1626549938</v>
          </cell>
          <cell r="J11">
            <v>2138143.3516010186</v>
          </cell>
          <cell r="K11">
            <v>2241843.3041536678</v>
          </cell>
          <cell r="L11">
            <v>2342277.8841797519</v>
          </cell>
          <cell r="M11">
            <v>2475553.4957895796</v>
          </cell>
          <cell r="N11">
            <v>2665428.4489166401</v>
          </cell>
          <cell r="O11">
            <v>2718737.017894973</v>
          </cell>
          <cell r="P11">
            <v>2804920.9813622436</v>
          </cell>
          <cell r="Q11">
            <v>2909544.5339670558</v>
          </cell>
          <cell r="R11">
            <v>2980537.4205958517</v>
          </cell>
          <cell r="S11">
            <v>3038359.8465554113</v>
          </cell>
          <cell r="T11">
            <v>3149563.8169393395</v>
          </cell>
          <cell r="U11">
            <v>3362789.287346133</v>
          </cell>
        </row>
        <row r="12">
          <cell r="A12" t="str">
            <v>P8&lt;02</v>
          </cell>
          <cell r="C12">
            <v>1124000</v>
          </cell>
          <cell r="D12">
            <v>1311708</v>
          </cell>
          <cell r="E12">
            <v>1432778.6484000001</v>
          </cell>
          <cell r="F12">
            <v>1558146.7801349999</v>
          </cell>
          <cell r="G12">
            <v>1677345.0088153274</v>
          </cell>
          <cell r="H12">
            <v>1794591.424931519</v>
          </cell>
          <cell r="I12">
            <v>1911060.4084095745</v>
          </cell>
          <cell r="J12">
            <v>2016168.7308721009</v>
          </cell>
          <cell r="K12">
            <v>2113952.9143193979</v>
          </cell>
          <cell r="L12">
            <v>2208658.004880907</v>
          </cell>
          <cell r="M12">
            <v>2334330.6453586305</v>
          </cell>
          <cell r="N12">
            <v>2513373.8058576374</v>
          </cell>
          <cell r="O12">
            <v>2563641.2819747902</v>
          </cell>
          <cell r="P12">
            <v>2644908.7106133914</v>
          </cell>
          <cell r="Q12">
            <v>2743563.8055192712</v>
          </cell>
          <cell r="R12">
            <v>2810506.7623739415</v>
          </cell>
          <cell r="S12">
            <v>2865030.5935639963</v>
          </cell>
          <cell r="T12">
            <v>2969890.7132884385</v>
          </cell>
          <cell r="U12">
            <v>3170952.3145780661</v>
          </cell>
        </row>
        <row r="13">
          <cell r="Q13">
            <v>0</v>
          </cell>
          <cell r="R13">
            <v>0</v>
          </cell>
          <cell r="S13">
            <v>0</v>
          </cell>
          <cell r="T13">
            <v>0</v>
          </cell>
          <cell r="U13">
            <v>0</v>
          </cell>
        </row>
        <row r="14">
          <cell r="A14" t="str">
            <v>T1</v>
          </cell>
          <cell r="B14" t="str">
            <v>Aux. Ing.</v>
          </cell>
          <cell r="C14">
            <v>648000</v>
          </cell>
          <cell r="D14">
            <v>756216</v>
          </cell>
          <cell r="E14">
            <v>826014.73680000007</v>
          </cell>
          <cell r="F14">
            <v>898291.02627000003</v>
          </cell>
          <cell r="G14">
            <v>967010.28977965505</v>
          </cell>
          <cell r="H14">
            <v>1034604.309035253</v>
          </cell>
          <cell r="I14">
            <v>1101750.1286916409</v>
          </cell>
          <cell r="J14">
            <v>1162346.3857696811</v>
          </cell>
          <cell r="K14">
            <v>1218720.1854795106</v>
          </cell>
          <cell r="L14">
            <v>1273318.8497889927</v>
          </cell>
          <cell r="M14">
            <v>1345770.6923419863</v>
          </cell>
          <cell r="N14">
            <v>1448991.3044446167</v>
          </cell>
          <cell r="O14">
            <v>1477971.130533509</v>
          </cell>
          <cell r="P14">
            <v>1524822.8153714212</v>
          </cell>
          <cell r="Q14">
            <v>1581698.7063847752</v>
          </cell>
          <cell r="R14">
            <v>1620292.1548205637</v>
          </cell>
          <cell r="S14">
            <v>1651725.8226240829</v>
          </cell>
          <cell r="T14">
            <v>1712178.9877321243</v>
          </cell>
          <cell r="U14">
            <v>1828093.5052015893</v>
          </cell>
        </row>
        <row r="15">
          <cell r="A15" t="str">
            <v>T2</v>
          </cell>
          <cell r="B15" t="str">
            <v>Topógrafo</v>
          </cell>
          <cell r="C15">
            <v>630000</v>
          </cell>
          <cell r="D15">
            <v>735210</v>
          </cell>
          <cell r="E15">
            <v>803069.88300000003</v>
          </cell>
          <cell r="F15">
            <v>873338.49776249996</v>
          </cell>
          <cell r="G15">
            <v>940148.8928413312</v>
          </cell>
          <cell r="H15">
            <v>1005865.3004509403</v>
          </cell>
          <cell r="I15">
            <v>1071145.9584502063</v>
          </cell>
          <cell r="J15">
            <v>1130058.9861649675</v>
          </cell>
          <cell r="K15">
            <v>1184866.8469939684</v>
          </cell>
          <cell r="L15">
            <v>1237948.8817392981</v>
          </cell>
          <cell r="M15">
            <v>1308388.1731102641</v>
          </cell>
          <cell r="N15">
            <v>1408741.5459878214</v>
          </cell>
          <cell r="O15">
            <v>1436916.376907578</v>
          </cell>
          <cell r="P15">
            <v>1482466.6260555482</v>
          </cell>
          <cell r="Q15">
            <v>1537762.6312074203</v>
          </cell>
          <cell r="R15">
            <v>1575284.0394088812</v>
          </cell>
          <cell r="S15">
            <v>1605844.5497734137</v>
          </cell>
          <cell r="T15">
            <v>1664618.4602951205</v>
          </cell>
          <cell r="U15">
            <v>1777313.1300571002</v>
          </cell>
        </row>
        <row r="16">
          <cell r="A16" t="str">
            <v>T3</v>
          </cell>
          <cell r="B16" t="str">
            <v>Maestro</v>
          </cell>
          <cell r="C16">
            <v>560000</v>
          </cell>
          <cell r="D16">
            <v>653520</v>
          </cell>
          <cell r="E16">
            <v>713839.89600000007</v>
          </cell>
          <cell r="F16">
            <v>776300.88690000004</v>
          </cell>
          <cell r="G16">
            <v>835687.90474785003</v>
          </cell>
          <cell r="H16">
            <v>894102.48928972485</v>
          </cell>
          <cell r="I16">
            <v>952129.74084462796</v>
          </cell>
          <cell r="J16">
            <v>1004496.8765910824</v>
          </cell>
          <cell r="K16">
            <v>1053214.9751057499</v>
          </cell>
          <cell r="L16">
            <v>1100399.0059904875</v>
          </cell>
          <cell r="M16">
            <v>1163011.7094313463</v>
          </cell>
          <cell r="N16">
            <v>1252214.7075447305</v>
          </cell>
          <cell r="O16">
            <v>1277259.0016956253</v>
          </cell>
          <cell r="P16">
            <v>1317748.1120493766</v>
          </cell>
          <cell r="Q16">
            <v>1366900.1166288184</v>
          </cell>
          <cell r="R16">
            <v>1400252.4794745615</v>
          </cell>
          <cell r="S16">
            <v>1427417.3775763682</v>
          </cell>
          <cell r="T16">
            <v>1479660.8535956631</v>
          </cell>
          <cell r="U16">
            <v>1579833.8933840897</v>
          </cell>
        </row>
        <row r="17">
          <cell r="A17" t="str">
            <v>T4</v>
          </cell>
          <cell r="B17" t="str">
            <v>Dibujante</v>
          </cell>
          <cell r="C17">
            <v>550000</v>
          </cell>
          <cell r="D17">
            <v>641850</v>
          </cell>
          <cell r="E17">
            <v>701092.755</v>
          </cell>
          <cell r="F17">
            <v>762438.37106249994</v>
          </cell>
          <cell r="G17">
            <v>820764.90644878114</v>
          </cell>
          <cell r="H17">
            <v>878136.37340955099</v>
          </cell>
          <cell r="I17">
            <v>935127.42404383083</v>
          </cell>
          <cell r="J17">
            <v>986559.43236624147</v>
          </cell>
          <cell r="K17">
            <v>1034407.5648360042</v>
          </cell>
          <cell r="L17">
            <v>1080749.0237406571</v>
          </cell>
          <cell r="M17">
            <v>1142243.6431915006</v>
          </cell>
          <cell r="N17">
            <v>1229853.7306242886</v>
          </cell>
          <cell r="O17">
            <v>1254450.8052367743</v>
          </cell>
          <cell r="P17">
            <v>1294216.89576278</v>
          </cell>
          <cell r="Q17">
            <v>1342491.1859747318</v>
          </cell>
          <cell r="R17">
            <v>1375247.9709125152</v>
          </cell>
          <cell r="S17">
            <v>1401927.7815482181</v>
          </cell>
          <cell r="T17">
            <v>1453238.3383528828</v>
          </cell>
          <cell r="U17">
            <v>1551622.5738593731</v>
          </cell>
        </row>
        <row r="18">
          <cell r="A18" t="str">
            <v>T5</v>
          </cell>
          <cell r="B18" t="str">
            <v>Cadenero 1</v>
          </cell>
          <cell r="C18">
            <v>477000</v>
          </cell>
          <cell r="D18">
            <v>556659</v>
          </cell>
          <cell r="E18">
            <v>608038.62569999998</v>
          </cell>
          <cell r="F18">
            <v>661242.00544874987</v>
          </cell>
          <cell r="G18">
            <v>711827.01886557927</v>
          </cell>
          <cell r="H18">
            <v>761583.72748428327</v>
          </cell>
          <cell r="I18">
            <v>811010.51139801322</v>
          </cell>
          <cell r="J18">
            <v>855616.08952490392</v>
          </cell>
          <cell r="K18">
            <v>897113.46986686171</v>
          </cell>
          <cell r="L18">
            <v>937304.15331689711</v>
          </cell>
          <cell r="M18">
            <v>990636.75964062847</v>
          </cell>
          <cell r="N18">
            <v>1066618.5991050648</v>
          </cell>
          <cell r="O18">
            <v>1087950.9710871661</v>
          </cell>
          <cell r="P18">
            <v>1122439.0168706293</v>
          </cell>
          <cell r="Q18">
            <v>1164305.9921999038</v>
          </cell>
          <cell r="R18">
            <v>1192715.0584095814</v>
          </cell>
          <cell r="S18">
            <v>1215853.7305427275</v>
          </cell>
          <cell r="T18">
            <v>1260353.9770805913</v>
          </cell>
          <cell r="U18">
            <v>1345679.9413289474</v>
          </cell>
        </row>
        <row r="19">
          <cell r="A19" t="str">
            <v>T6</v>
          </cell>
          <cell r="B19" t="str">
            <v>Cadenero 2</v>
          </cell>
          <cell r="C19">
            <v>415000</v>
          </cell>
          <cell r="D19">
            <v>484305</v>
          </cell>
          <cell r="E19">
            <v>529006.35149999999</v>
          </cell>
          <cell r="F19">
            <v>575294.40725624992</v>
          </cell>
          <cell r="G19">
            <v>619304.42941135308</v>
          </cell>
          <cell r="H19">
            <v>662593.80902720673</v>
          </cell>
          <cell r="I19">
            <v>705596.14723307244</v>
          </cell>
          <cell r="J19">
            <v>744403.9353308914</v>
          </cell>
          <cell r="K19">
            <v>780507.52619443962</v>
          </cell>
          <cell r="L19">
            <v>815474.26336795045</v>
          </cell>
          <cell r="M19">
            <v>861874.74895358679</v>
          </cell>
          <cell r="N19">
            <v>927980.5421983269</v>
          </cell>
          <cell r="O19">
            <v>946540.1530422935</v>
          </cell>
          <cell r="P19">
            <v>976545.47589373426</v>
          </cell>
          <cell r="Q19">
            <v>1012970.6221445707</v>
          </cell>
          <cell r="R19">
            <v>1037687.1053248981</v>
          </cell>
          <cell r="S19">
            <v>1057818.2351682012</v>
          </cell>
          <cell r="T19">
            <v>1096534.3825753573</v>
          </cell>
          <cell r="U19">
            <v>1170769.7602757092</v>
          </cell>
        </row>
        <row r="20">
          <cell r="A20" t="str">
            <v>T7</v>
          </cell>
          <cell r="B20" t="str">
            <v>Secretaria</v>
          </cell>
          <cell r="C20">
            <v>345000</v>
          </cell>
          <cell r="D20">
            <v>402615</v>
          </cell>
          <cell r="E20">
            <v>439776.36450000003</v>
          </cell>
          <cell r="F20">
            <v>478256.79639375</v>
          </cell>
          <cell r="G20">
            <v>514843.44131787191</v>
          </cell>
          <cell r="H20">
            <v>550830.9978659912</v>
          </cell>
          <cell r="I20">
            <v>586579.92962749396</v>
          </cell>
          <cell r="J20">
            <v>618841.82575700607</v>
          </cell>
          <cell r="K20">
            <v>648855.65430622082</v>
          </cell>
          <cell r="L20">
            <v>677924.38761913951</v>
          </cell>
          <cell r="M20">
            <v>716498.28527466848</v>
          </cell>
          <cell r="N20">
            <v>771453.70375523553</v>
          </cell>
          <cell r="O20">
            <v>786882.7778303402</v>
          </cell>
          <cell r="P20">
            <v>811826.96188756207</v>
          </cell>
          <cell r="Q20">
            <v>842108.10756596818</v>
          </cell>
          <cell r="R20">
            <v>862655.54539057775</v>
          </cell>
          <cell r="S20">
            <v>879391.06297115504</v>
          </cell>
          <cell r="T20">
            <v>911576.77587589924</v>
          </cell>
          <cell r="U20">
            <v>973290.52360269765</v>
          </cell>
        </row>
        <row r="21">
          <cell r="A21" t="str">
            <v>T8</v>
          </cell>
          <cell r="B21" t="str">
            <v>Conductor</v>
          </cell>
          <cell r="C21">
            <v>345000</v>
          </cell>
          <cell r="D21">
            <v>402615</v>
          </cell>
          <cell r="E21">
            <v>439776.36450000003</v>
          </cell>
          <cell r="F21">
            <v>478256.79639375</v>
          </cell>
          <cell r="G21">
            <v>514843.44131787191</v>
          </cell>
          <cell r="H21">
            <v>550830.9978659912</v>
          </cell>
          <cell r="I21">
            <v>586579.92962749396</v>
          </cell>
          <cell r="J21">
            <v>618841.82575700607</v>
          </cell>
          <cell r="K21">
            <v>648855.65430622082</v>
          </cell>
          <cell r="L21">
            <v>677924.38761913951</v>
          </cell>
          <cell r="M21">
            <v>716498.28527466848</v>
          </cell>
          <cell r="N21">
            <v>771453.70375523553</v>
          </cell>
          <cell r="O21">
            <v>786882.7778303402</v>
          </cell>
          <cell r="P21">
            <v>811826.96188756207</v>
          </cell>
          <cell r="Q21">
            <v>842108.10756596818</v>
          </cell>
          <cell r="R21">
            <v>862655.54539057775</v>
          </cell>
          <cell r="S21">
            <v>879391.06297115504</v>
          </cell>
          <cell r="T21">
            <v>911576.77587589924</v>
          </cell>
          <cell r="U21">
            <v>973290.52360269765</v>
          </cell>
        </row>
        <row r="22">
          <cell r="A22" t="str">
            <v>T9</v>
          </cell>
          <cell r="B22" t="str">
            <v>Celador</v>
          </cell>
          <cell r="C22">
            <v>345000</v>
          </cell>
          <cell r="D22">
            <v>402615</v>
          </cell>
          <cell r="E22">
            <v>439776.36450000003</v>
          </cell>
          <cell r="F22">
            <v>478256.79639375</v>
          </cell>
          <cell r="G22">
            <v>514843.44131787191</v>
          </cell>
          <cell r="H22">
            <v>550830.9978659912</v>
          </cell>
          <cell r="I22">
            <v>586579.92962749396</v>
          </cell>
          <cell r="J22">
            <v>618841.82575700607</v>
          </cell>
          <cell r="K22">
            <v>648855.65430622082</v>
          </cell>
          <cell r="L22">
            <v>677924.38761913951</v>
          </cell>
          <cell r="M22">
            <v>716498.28527466848</v>
          </cell>
          <cell r="N22">
            <v>771453.70375523553</v>
          </cell>
          <cell r="O22">
            <v>786882.7778303402</v>
          </cell>
          <cell r="P22">
            <v>811826.96188756207</v>
          </cell>
          <cell r="Q22">
            <v>842108.10756596818</v>
          </cell>
          <cell r="R22">
            <v>862655.54539057775</v>
          </cell>
          <cell r="S22">
            <v>879391.06297115504</v>
          </cell>
          <cell r="T22">
            <v>911576.77587589924</v>
          </cell>
          <cell r="U22">
            <v>973290.52360269765</v>
          </cell>
        </row>
        <row r="23">
          <cell r="A23" t="str">
            <v>T10</v>
          </cell>
          <cell r="B23" t="str">
            <v>Obrero</v>
          </cell>
          <cell r="C23">
            <v>167708</v>
          </cell>
          <cell r="D23">
            <v>195715.236</v>
          </cell>
          <cell r="E23">
            <v>213779.75228280001</v>
          </cell>
          <cell r="F23">
            <v>232485.480607545</v>
          </cell>
          <cell r="G23">
            <v>250270.6198740222</v>
          </cell>
          <cell r="H23">
            <v>267764.53620321635</v>
          </cell>
          <cell r="I23">
            <v>285142.45460280508</v>
          </cell>
          <cell r="J23">
            <v>300825.28960595932</v>
          </cell>
          <cell r="K23">
            <v>315415.31615184835</v>
          </cell>
          <cell r="L23">
            <v>329545.92231545114</v>
          </cell>
          <cell r="M23">
            <v>348297.08529520029</v>
          </cell>
          <cell r="N23">
            <v>375011.47173734213</v>
          </cell>
          <cell r="O23">
            <v>382511.70117208897</v>
          </cell>
          <cell r="P23">
            <v>394637.32209924422</v>
          </cell>
          <cell r="Q23">
            <v>409357.29421354609</v>
          </cell>
          <cell r="R23">
            <v>419345.61219235661</v>
          </cell>
          <cell r="S23">
            <v>427480.91706888838</v>
          </cell>
          <cell r="T23">
            <v>644350</v>
          </cell>
          <cell r="U23">
            <v>689454</v>
          </cell>
        </row>
        <row r="24">
          <cell r="L24" t="str">
            <v xml:space="preserve"> </v>
          </cell>
          <cell r="Q24">
            <v>0</v>
          </cell>
          <cell r="R24">
            <v>0</v>
          </cell>
          <cell r="S24">
            <v>0</v>
          </cell>
          <cell r="T24">
            <v>0</v>
          </cell>
          <cell r="U24">
            <v>0</v>
          </cell>
        </row>
        <row r="25">
          <cell r="A25" t="str">
            <v>Catastro Redes</v>
          </cell>
          <cell r="C25">
            <v>40000000</v>
          </cell>
          <cell r="D25">
            <v>46680000</v>
          </cell>
          <cell r="E25">
            <v>50988564</v>
          </cell>
          <cell r="F25">
            <v>55450063.349999994</v>
          </cell>
          <cell r="G25">
            <v>59691993.196274996</v>
          </cell>
          <cell r="H25">
            <v>63864463.520694621</v>
          </cell>
          <cell r="I25">
            <v>68009267.203187704</v>
          </cell>
          <cell r="J25">
            <v>71749776.899363026</v>
          </cell>
          <cell r="K25">
            <v>75229641.07898213</v>
          </cell>
          <cell r="L25">
            <v>78599928.999320522</v>
          </cell>
          <cell r="M25">
            <v>83072264.959381849</v>
          </cell>
          <cell r="N25">
            <v>89443907.681766436</v>
          </cell>
          <cell r="O25">
            <v>91232785.835401759</v>
          </cell>
          <cell r="P25">
            <v>94124865.146384001</v>
          </cell>
          <cell r="Q25">
            <v>97635722.616344139</v>
          </cell>
          <cell r="R25">
            <v>100018034.24818294</v>
          </cell>
          <cell r="S25">
            <v>101958384.11259769</v>
          </cell>
          <cell r="T25">
            <v>105690060.97111876</v>
          </cell>
          <cell r="U25">
            <v>112845278.09886351</v>
          </cell>
        </row>
        <row r="26">
          <cell r="A26" t="str">
            <v>Distanciómetro</v>
          </cell>
          <cell r="C26">
            <v>1800000</v>
          </cell>
          <cell r="D26">
            <v>2100600</v>
          </cell>
          <cell r="E26">
            <v>2294485.38</v>
          </cell>
          <cell r="F26">
            <v>2495252.8507499998</v>
          </cell>
          <cell r="G26">
            <v>2686139.6938323746</v>
          </cell>
          <cell r="H26">
            <v>2873900.8584312578</v>
          </cell>
          <cell r="I26">
            <v>3060417.0241434462</v>
          </cell>
          <cell r="J26">
            <v>3228739.9604713358</v>
          </cell>
          <cell r="K26">
            <v>3385333.8485541954</v>
          </cell>
          <cell r="L26">
            <v>3536996.804969423</v>
          </cell>
          <cell r="M26">
            <v>3738251.9231721829</v>
          </cell>
          <cell r="N26">
            <v>4024975.8456794894</v>
          </cell>
          <cell r="O26">
            <v>4105475.3625930795</v>
          </cell>
          <cell r="P26">
            <v>4235618.9315872807</v>
          </cell>
          <cell r="Q26">
            <v>4393607.5177354869</v>
          </cell>
          <cell r="R26">
            <v>4500811.5411682324</v>
          </cell>
          <cell r="S26">
            <v>4588127.2850668961</v>
          </cell>
          <cell r="T26">
            <v>4756052.7437003441</v>
          </cell>
          <cell r="U26">
            <v>5078037.5144488579</v>
          </cell>
        </row>
        <row r="27">
          <cell r="A27" t="str">
            <v>Vehículo</v>
          </cell>
          <cell r="C27">
            <v>1800000</v>
          </cell>
          <cell r="D27">
            <v>2100600</v>
          </cell>
          <cell r="E27">
            <v>2294485.38</v>
          </cell>
          <cell r="F27">
            <v>2495252.8507499998</v>
          </cell>
          <cell r="G27">
            <v>2686139.6938323746</v>
          </cell>
          <cell r="H27">
            <v>2873900.8584312578</v>
          </cell>
          <cell r="I27">
            <v>3060417.0241434462</v>
          </cell>
          <cell r="J27">
            <v>3228739.9604713358</v>
          </cell>
          <cell r="K27">
            <v>3385333.8485541954</v>
          </cell>
          <cell r="L27">
            <v>3536996.804969423</v>
          </cell>
          <cell r="M27">
            <v>3738251.9231721829</v>
          </cell>
          <cell r="N27">
            <v>4024975.8456794894</v>
          </cell>
          <cell r="O27">
            <v>4105475.3625930795</v>
          </cell>
          <cell r="P27">
            <v>4235618.9315872807</v>
          </cell>
          <cell r="Q27">
            <v>4393607.5177354869</v>
          </cell>
          <cell r="R27">
            <v>4500811.5411682324</v>
          </cell>
          <cell r="S27">
            <v>4588127.2850668961</v>
          </cell>
          <cell r="T27">
            <v>4756052.7437003441</v>
          </cell>
          <cell r="U27">
            <v>5078037.5144488579</v>
          </cell>
        </row>
        <row r="28">
          <cell r="A28" t="str">
            <v>Papelería y Varios</v>
          </cell>
          <cell r="C28">
            <v>1200000</v>
          </cell>
          <cell r="D28">
            <v>1400400</v>
          </cell>
          <cell r="E28">
            <v>1529656.9200000002</v>
          </cell>
          <cell r="F28">
            <v>1663501.9005</v>
          </cell>
          <cell r="G28">
            <v>1790759.79588825</v>
          </cell>
          <cell r="H28">
            <v>1915933.9056208387</v>
          </cell>
          <cell r="I28">
            <v>2040278.0160956311</v>
          </cell>
          <cell r="J28">
            <v>2152493.3069808907</v>
          </cell>
          <cell r="K28">
            <v>2256889.2323694639</v>
          </cell>
          <cell r="L28">
            <v>2357997.8699796158</v>
          </cell>
          <cell r="M28">
            <v>2492167.9487814559</v>
          </cell>
          <cell r="N28">
            <v>2683317.2304529934</v>
          </cell>
          <cell r="O28">
            <v>2736983.5750620533</v>
          </cell>
          <cell r="P28">
            <v>2823745.9543915205</v>
          </cell>
          <cell r="Q28">
            <v>2929071.6784903244</v>
          </cell>
          <cell r="R28">
            <v>3000541.0274454881</v>
          </cell>
          <cell r="S28">
            <v>3058751.5233779307</v>
          </cell>
          <cell r="T28">
            <v>3170701.8291335627</v>
          </cell>
          <cell r="U28">
            <v>3385358.3429659051</v>
          </cell>
        </row>
        <row r="29">
          <cell r="A29" t="str">
            <v>Eq. Topografía</v>
          </cell>
          <cell r="C29">
            <v>1020000</v>
          </cell>
          <cell r="D29">
            <v>1190340</v>
          </cell>
          <cell r="E29">
            <v>1300208.382</v>
          </cell>
          <cell r="F29">
            <v>1413976.615425</v>
          </cell>
          <cell r="G29">
            <v>1522145.8265050126</v>
          </cell>
          <cell r="H29">
            <v>1628543.8197777132</v>
          </cell>
          <cell r="I29">
            <v>1734236.3136812868</v>
          </cell>
          <cell r="J29">
            <v>1829619.3109337573</v>
          </cell>
          <cell r="K29">
            <v>1918355.8475140445</v>
          </cell>
          <cell r="L29">
            <v>2004298.1894826735</v>
          </cell>
          <cell r="M29">
            <v>2118342.7564642373</v>
          </cell>
          <cell r="N29">
            <v>2280819.6458850442</v>
          </cell>
          <cell r="O29">
            <v>2326436.0388027453</v>
          </cell>
          <cell r="P29">
            <v>2400184.0612327927</v>
          </cell>
          <cell r="Q29">
            <v>2489710.9267167761</v>
          </cell>
          <cell r="R29">
            <v>2550459.8733286653</v>
          </cell>
          <cell r="S29">
            <v>2599938.7948712418</v>
          </cell>
          <cell r="T29">
            <v>2695096.554763529</v>
          </cell>
          <cell r="U29">
            <v>2877554.59152102</v>
          </cell>
        </row>
        <row r="30">
          <cell r="A30" t="str">
            <v>Eq. Menor</v>
          </cell>
          <cell r="C30">
            <v>600000</v>
          </cell>
          <cell r="D30">
            <v>700200</v>
          </cell>
          <cell r="E30">
            <v>764828.46000000008</v>
          </cell>
          <cell r="F30">
            <v>831750.95024999999</v>
          </cell>
          <cell r="G30">
            <v>895379.897944125</v>
          </cell>
          <cell r="H30">
            <v>957966.95281041937</v>
          </cell>
          <cell r="I30">
            <v>1020139.0080478155</v>
          </cell>
          <cell r="J30">
            <v>1076246.6534904453</v>
          </cell>
          <cell r="K30">
            <v>1128444.6161847319</v>
          </cell>
          <cell r="L30">
            <v>1178998.9349898079</v>
          </cell>
          <cell r="M30">
            <v>1246083.9743907279</v>
          </cell>
          <cell r="N30">
            <v>1341658.6152264967</v>
          </cell>
          <cell r="O30">
            <v>1368491.7875310266</v>
          </cell>
          <cell r="P30">
            <v>1411872.9771957602</v>
          </cell>
          <cell r="Q30">
            <v>1464535.8392451622</v>
          </cell>
          <cell r="R30">
            <v>1500270.5137227441</v>
          </cell>
          <cell r="S30">
            <v>1529375.7616889654</v>
          </cell>
          <cell r="T30">
            <v>1585350.9145667814</v>
          </cell>
          <cell r="U30">
            <v>1692679.1714829525</v>
          </cell>
        </row>
        <row r="31">
          <cell r="A31" t="str">
            <v>Computador</v>
          </cell>
          <cell r="C31">
            <v>482250</v>
          </cell>
          <cell r="D31">
            <v>562785.75</v>
          </cell>
          <cell r="E31">
            <v>614730.874725</v>
          </cell>
          <cell r="F31">
            <v>668519.8262634374</v>
          </cell>
          <cell r="G31">
            <v>719661.59297259036</v>
          </cell>
          <cell r="H31">
            <v>769965.93832137447</v>
          </cell>
          <cell r="I31">
            <v>819936.72771843162</v>
          </cell>
          <cell r="J31">
            <v>865033.24774294533</v>
          </cell>
          <cell r="K31">
            <v>906987.36025847821</v>
          </cell>
          <cell r="L31">
            <v>947620.39399805793</v>
          </cell>
          <cell r="M31">
            <v>1001539.9944165474</v>
          </cell>
          <cell r="N31">
            <v>1078358.1119882965</v>
          </cell>
          <cell r="O31">
            <v>1099925.2742280625</v>
          </cell>
          <cell r="P31">
            <v>1134792.9054210922</v>
          </cell>
          <cell r="Q31">
            <v>1177120.6807932991</v>
          </cell>
          <cell r="R31">
            <v>1205842.4254046555</v>
          </cell>
          <cell r="S31">
            <v>1229235.7684575059</v>
          </cell>
          <cell r="T31">
            <v>1274225.7975830506</v>
          </cell>
          <cell r="U31">
            <v>1360490.8840794233</v>
          </cell>
        </row>
        <row r="32">
          <cell r="A32" t="str">
            <v>Alquiler Campamento</v>
          </cell>
          <cell r="C32">
            <v>250000</v>
          </cell>
          <cell r="D32">
            <v>291750</v>
          </cell>
          <cell r="E32">
            <v>318678.52500000002</v>
          </cell>
          <cell r="F32">
            <v>346562.8959375</v>
          </cell>
          <cell r="G32">
            <v>373074.95747671876</v>
          </cell>
          <cell r="H32">
            <v>399152.89700434142</v>
          </cell>
          <cell r="I32">
            <v>425057.92001992319</v>
          </cell>
          <cell r="J32">
            <v>448436.10562101891</v>
          </cell>
          <cell r="K32">
            <v>470185.25674363831</v>
          </cell>
          <cell r="L32">
            <v>491249.55624575331</v>
          </cell>
          <cell r="M32">
            <v>519201.65599613666</v>
          </cell>
          <cell r="N32">
            <v>559024.42301104032</v>
          </cell>
          <cell r="O32">
            <v>570204.91147126118</v>
          </cell>
          <cell r="P32">
            <v>588280.40716490021</v>
          </cell>
          <cell r="Q32">
            <v>610223.26635215105</v>
          </cell>
          <cell r="R32">
            <v>625112.7140511435</v>
          </cell>
          <cell r="S32">
            <v>637239.90070373577</v>
          </cell>
          <cell r="T32">
            <v>660562.88106949243</v>
          </cell>
          <cell r="U32">
            <v>705282.98811789718</v>
          </cell>
        </row>
        <row r="33">
          <cell r="A33" t="str">
            <v>Ensayos Laboratorio</v>
          </cell>
          <cell r="C33">
            <v>200000</v>
          </cell>
          <cell r="D33">
            <v>233400</v>
          </cell>
          <cell r="E33">
            <v>254942.82</v>
          </cell>
          <cell r="F33">
            <v>277250.31675</v>
          </cell>
          <cell r="G33">
            <v>298459.96598137502</v>
          </cell>
          <cell r="H33">
            <v>319322.31760347314</v>
          </cell>
          <cell r="I33">
            <v>340046.33601593855</v>
          </cell>
          <cell r="J33">
            <v>358748.88449681515</v>
          </cell>
          <cell r="K33">
            <v>376148.20539491071</v>
          </cell>
          <cell r="L33">
            <v>392999.64499660267</v>
          </cell>
          <cell r="M33">
            <v>415361.32479690935</v>
          </cell>
          <cell r="N33">
            <v>447219.53840883228</v>
          </cell>
          <cell r="O33">
            <v>456163.92917700892</v>
          </cell>
          <cell r="P33">
            <v>470624.32573192014</v>
          </cell>
          <cell r="Q33">
            <v>488178.61308172083</v>
          </cell>
          <cell r="R33">
            <v>500090.17124091479</v>
          </cell>
          <cell r="S33">
            <v>509791.92056298855</v>
          </cell>
          <cell r="T33">
            <v>528450.30485559395</v>
          </cell>
          <cell r="U33">
            <v>564226.39049431775</v>
          </cell>
        </row>
        <row r="34">
          <cell r="A34" t="str">
            <v>Pasajes Aéreos</v>
          </cell>
          <cell r="C34">
            <v>178000</v>
          </cell>
          <cell r="D34">
            <v>207726</v>
          </cell>
          <cell r="E34">
            <v>226899.10980000001</v>
          </cell>
          <cell r="F34">
            <v>246752.78190749997</v>
          </cell>
          <cell r="G34">
            <v>265629.36972342373</v>
          </cell>
          <cell r="H34">
            <v>284196.86266709107</v>
          </cell>
          <cell r="I34">
            <v>302641.23905418528</v>
          </cell>
          <cell r="J34">
            <v>319286.50720216543</v>
          </cell>
          <cell r="K34">
            <v>334771.90280147048</v>
          </cell>
          <cell r="L34">
            <v>349769.68404697633</v>
          </cell>
          <cell r="M34">
            <v>369671.57906924927</v>
          </cell>
          <cell r="N34">
            <v>398025.38918386068</v>
          </cell>
          <cell r="O34">
            <v>405985.89696753788</v>
          </cell>
          <cell r="P34">
            <v>418855.64990140888</v>
          </cell>
          <cell r="Q34">
            <v>434478.96564273146</v>
          </cell>
          <cell r="R34">
            <v>445080.25240441412</v>
          </cell>
          <cell r="S34">
            <v>453714.80930105981</v>
          </cell>
          <cell r="T34">
            <v>470320.77132147859</v>
          </cell>
          <cell r="U34">
            <v>502161.48753994273</v>
          </cell>
        </row>
        <row r="35">
          <cell r="A35" t="str">
            <v>Ploteado Mantequilla</v>
          </cell>
          <cell r="C35">
            <v>4500</v>
          </cell>
          <cell r="D35">
            <v>5251.5</v>
          </cell>
          <cell r="E35">
            <v>5736.2134500000002</v>
          </cell>
          <cell r="F35">
            <v>6238.1321268749998</v>
          </cell>
          <cell r="G35">
            <v>6715.3492345809373</v>
          </cell>
          <cell r="H35">
            <v>7184.7521460781454</v>
          </cell>
          <cell r="I35">
            <v>7651.0425603586164</v>
          </cell>
          <cell r="J35">
            <v>8071.8499011783397</v>
          </cell>
          <cell r="K35">
            <v>8463.3346213854893</v>
          </cell>
          <cell r="L35">
            <v>8842.4920124235596</v>
          </cell>
          <cell r="M35">
            <v>9345.6298079304597</v>
          </cell>
          <cell r="N35">
            <v>10062.439614198725</v>
          </cell>
          <cell r="O35">
            <v>10263.688406482701</v>
          </cell>
          <cell r="P35">
            <v>10589.047328968203</v>
          </cell>
          <cell r="Q35">
            <v>10984.018794338719</v>
          </cell>
          <cell r="R35">
            <v>11252.028852920583</v>
          </cell>
          <cell r="S35">
            <v>11470.318212667244</v>
          </cell>
          <cell r="T35">
            <v>11890.131859250865</v>
          </cell>
          <cell r="U35">
            <v>12695.09378612215</v>
          </cell>
        </row>
        <row r="36">
          <cell r="A36" t="str">
            <v>Ploteado  Bond</v>
          </cell>
          <cell r="C36">
            <v>4000</v>
          </cell>
          <cell r="D36">
            <v>4668</v>
          </cell>
          <cell r="E36">
            <v>5098.8564000000006</v>
          </cell>
          <cell r="F36">
            <v>5545.006335</v>
          </cell>
          <cell r="G36">
            <v>5969.1993196274998</v>
          </cell>
          <cell r="H36">
            <v>6386.4463520694626</v>
          </cell>
          <cell r="I36">
            <v>6800.9267203187701</v>
          </cell>
          <cell r="J36">
            <v>7174.9776899363023</v>
          </cell>
          <cell r="K36">
            <v>7522.9641078982131</v>
          </cell>
          <cell r="L36">
            <v>7859.9928999320528</v>
          </cell>
          <cell r="M36">
            <v>8307.2264959381864</v>
          </cell>
          <cell r="N36">
            <v>8944.390768176645</v>
          </cell>
          <cell r="O36">
            <v>9123.2785835401774</v>
          </cell>
          <cell r="P36">
            <v>9412.4865146384018</v>
          </cell>
          <cell r="Q36">
            <v>9763.5722616344156</v>
          </cell>
          <cell r="R36">
            <v>10001.803424818296</v>
          </cell>
          <cell r="S36">
            <v>10195.838411259772</v>
          </cell>
          <cell r="T36">
            <v>10569.00609711188</v>
          </cell>
          <cell r="U36">
            <v>11284.527809886355</v>
          </cell>
        </row>
      </sheetData>
      <sheetData sheetId="3" refreshError="1">
        <row r="25">
          <cell r="D25" t="str">
            <v>0%</v>
          </cell>
        </row>
        <row r="27">
          <cell r="D27" t="str">
            <v>0%</v>
          </cell>
        </row>
        <row r="32">
          <cell r="G32">
            <v>1</v>
          </cell>
          <cell r="H32">
            <v>6.0899999999999999E-3</v>
          </cell>
          <cell r="I32">
            <v>5.2199999999999998E-3</v>
          </cell>
          <cell r="J32">
            <v>6.96E-3</v>
          </cell>
          <cell r="L32">
            <v>1</v>
          </cell>
          <cell r="M32">
            <v>5</v>
          </cell>
        </row>
        <row r="33">
          <cell r="G33">
            <v>2</v>
          </cell>
          <cell r="H33">
            <v>1.3485E-2</v>
          </cell>
          <cell r="I33">
            <v>1.044E-2</v>
          </cell>
          <cell r="J33">
            <v>1.653E-2</v>
          </cell>
          <cell r="L33">
            <v>2</v>
          </cell>
          <cell r="M33">
            <v>5</v>
          </cell>
        </row>
        <row r="34">
          <cell r="G34">
            <v>3</v>
          </cell>
          <cell r="H34">
            <v>3.2625000000000001E-2</v>
          </cell>
          <cell r="I34">
            <v>2.436E-2</v>
          </cell>
          <cell r="J34">
            <v>4.0890000000000003E-2</v>
          </cell>
          <cell r="L34">
            <v>3</v>
          </cell>
          <cell r="M34">
            <v>1</v>
          </cell>
        </row>
        <row r="35">
          <cell r="G35">
            <v>4</v>
          </cell>
          <cell r="H35">
            <v>5.2049999999999999E-2</v>
          </cell>
          <cell r="I35">
            <v>4.3499999999999997E-2</v>
          </cell>
          <cell r="J35">
            <v>6.0600000000000001E-2</v>
          </cell>
          <cell r="L35">
            <v>4</v>
          </cell>
          <cell r="M35">
            <v>2</v>
          </cell>
        </row>
        <row r="36">
          <cell r="G36">
            <v>5</v>
          </cell>
          <cell r="H36">
            <v>7.8299999999999995E-2</v>
          </cell>
          <cell r="I36">
            <v>6.9599999999999995E-2</v>
          </cell>
          <cell r="J36">
            <v>8.6999999999999994E-2</v>
          </cell>
          <cell r="L36">
            <v>5</v>
          </cell>
          <cell r="M36">
            <v>1</v>
          </cell>
        </row>
      </sheetData>
      <sheetData sheetId="4" refreshError="1">
        <row r="8">
          <cell r="D8">
            <v>1</v>
          </cell>
        </row>
        <row r="10">
          <cell r="B10">
            <v>8.6</v>
          </cell>
          <cell r="D10">
            <v>2</v>
          </cell>
          <cell r="O10">
            <v>54940299.189089976</v>
          </cell>
        </row>
        <row r="12">
          <cell r="P12">
            <v>25747643.499956336</v>
          </cell>
        </row>
        <row r="13">
          <cell r="C13">
            <v>4</v>
          </cell>
        </row>
        <row r="14">
          <cell r="B14">
            <v>1</v>
          </cell>
          <cell r="O14">
            <v>3520354.104998216</v>
          </cell>
        </row>
        <row r="15">
          <cell r="B15">
            <v>1</v>
          </cell>
          <cell r="O15">
            <v>15876635.282112941</v>
          </cell>
        </row>
        <row r="16">
          <cell r="B16">
            <v>1</v>
          </cell>
          <cell r="O16">
            <v>1587663.528211294</v>
          </cell>
        </row>
        <row r="17">
          <cell r="B17">
            <v>1</v>
          </cell>
          <cell r="O17">
            <v>4762990.5846338822</v>
          </cell>
        </row>
        <row r="18">
          <cell r="B18">
            <v>0</v>
          </cell>
          <cell r="O18">
            <v>0</v>
          </cell>
        </row>
        <row r="19">
          <cell r="B19">
            <v>0</v>
          </cell>
          <cell r="O19">
            <v>0</v>
          </cell>
        </row>
        <row r="20">
          <cell r="B20">
            <v>0</v>
          </cell>
          <cell r="O20">
            <v>0</v>
          </cell>
        </row>
        <row r="21">
          <cell r="B21">
            <v>0</v>
          </cell>
          <cell r="O21">
            <v>0</v>
          </cell>
        </row>
        <row r="22">
          <cell r="B22">
            <v>0</v>
          </cell>
          <cell r="O22">
            <v>0</v>
          </cell>
        </row>
        <row r="23">
          <cell r="B23">
            <v>0</v>
          </cell>
          <cell r="O23">
            <v>0</v>
          </cell>
        </row>
        <row r="24">
          <cell r="B24">
            <v>0</v>
          </cell>
          <cell r="O24">
            <v>0</v>
          </cell>
        </row>
        <row r="25">
          <cell r="B25">
            <v>0</v>
          </cell>
          <cell r="O25">
            <v>0</v>
          </cell>
        </row>
        <row r="26">
          <cell r="B26">
            <v>0</v>
          </cell>
          <cell r="O26">
            <v>0</v>
          </cell>
        </row>
        <row r="27">
          <cell r="B27">
            <v>0</v>
          </cell>
          <cell r="O27">
            <v>0</v>
          </cell>
        </row>
        <row r="28">
          <cell r="B28">
            <v>0</v>
          </cell>
          <cell r="O28">
            <v>0</v>
          </cell>
        </row>
        <row r="29">
          <cell r="B29">
            <v>0</v>
          </cell>
          <cell r="O29">
            <v>0</v>
          </cell>
        </row>
        <row r="30">
          <cell r="B30">
            <v>0</v>
          </cell>
          <cell r="O30">
            <v>0</v>
          </cell>
        </row>
        <row r="31">
          <cell r="B31">
            <v>0</v>
          </cell>
          <cell r="O31">
            <v>0</v>
          </cell>
        </row>
        <row r="32">
          <cell r="B32">
            <v>0</v>
          </cell>
          <cell r="O32">
            <v>0</v>
          </cell>
        </row>
        <row r="33">
          <cell r="I33">
            <v>8084235.7230025819</v>
          </cell>
        </row>
        <row r="34">
          <cell r="C34">
            <v>3</v>
          </cell>
          <cell r="P34">
            <v>15723888.932483107</v>
          </cell>
        </row>
        <row r="35">
          <cell r="B35">
            <v>1</v>
          </cell>
          <cell r="O35">
            <v>5031644.4583945954</v>
          </cell>
        </row>
        <row r="36">
          <cell r="B36">
            <v>1</v>
          </cell>
          <cell r="O36">
            <v>5031644.4583945954</v>
          </cell>
        </row>
        <row r="37">
          <cell r="B37">
            <v>1</v>
          </cell>
          <cell r="O37">
            <v>5660600.0156939169</v>
          </cell>
        </row>
        <row r="38">
          <cell r="O38">
            <v>0</v>
          </cell>
        </row>
        <row r="39">
          <cell r="B39">
            <v>0</v>
          </cell>
          <cell r="O39">
            <v>0</v>
          </cell>
        </row>
        <row r="40">
          <cell r="B40">
            <v>0</v>
          </cell>
          <cell r="O40">
            <v>0</v>
          </cell>
        </row>
        <row r="41">
          <cell r="B41">
            <v>0</v>
          </cell>
          <cell r="O41">
            <v>0</v>
          </cell>
        </row>
        <row r="42">
          <cell r="B42">
            <v>0</v>
          </cell>
          <cell r="O42">
            <v>0</v>
          </cell>
        </row>
        <row r="43">
          <cell r="B43">
            <v>0</v>
          </cell>
          <cell r="O43">
            <v>0</v>
          </cell>
        </row>
        <row r="44">
          <cell r="B44">
            <v>0</v>
          </cell>
          <cell r="O44">
            <v>0</v>
          </cell>
        </row>
        <row r="45">
          <cell r="I45">
            <v>4936980.9168252796</v>
          </cell>
        </row>
        <row r="46">
          <cell r="C46">
            <v>0</v>
          </cell>
          <cell r="P46">
            <v>0</v>
          </cell>
        </row>
        <row r="47">
          <cell r="B47">
            <v>0</v>
          </cell>
          <cell r="O47">
            <v>0</v>
          </cell>
        </row>
        <row r="48">
          <cell r="B48">
            <v>0</v>
          </cell>
          <cell r="O48">
            <v>0</v>
          </cell>
        </row>
        <row r="49">
          <cell r="B49">
            <v>0</v>
          </cell>
          <cell r="O49">
            <v>0</v>
          </cell>
        </row>
        <row r="50">
          <cell r="B50">
            <v>0</v>
          </cell>
          <cell r="O50">
            <v>0</v>
          </cell>
        </row>
        <row r="51">
          <cell r="B51">
            <v>0</v>
          </cell>
          <cell r="O51">
            <v>0</v>
          </cell>
        </row>
        <row r="53">
          <cell r="C53">
            <v>0</v>
          </cell>
        </row>
        <row r="54">
          <cell r="B54">
            <v>0</v>
          </cell>
          <cell r="O54">
            <v>0</v>
          </cell>
        </row>
        <row r="55">
          <cell r="B55">
            <v>0</v>
          </cell>
          <cell r="O55">
            <v>0</v>
          </cell>
        </row>
        <row r="56">
          <cell r="B56">
            <v>0</v>
          </cell>
          <cell r="O56">
            <v>0</v>
          </cell>
        </row>
        <row r="57">
          <cell r="B57">
            <v>0</v>
          </cell>
          <cell r="O57">
            <v>0</v>
          </cell>
        </row>
        <row r="58">
          <cell r="B58">
            <v>0</v>
          </cell>
          <cell r="O58">
            <v>0</v>
          </cell>
        </row>
        <row r="59">
          <cell r="B59">
            <v>0</v>
          </cell>
          <cell r="O59">
            <v>0</v>
          </cell>
        </row>
        <row r="60">
          <cell r="B60">
            <v>0</v>
          </cell>
          <cell r="O60">
            <v>0</v>
          </cell>
        </row>
        <row r="61">
          <cell r="B61">
            <v>0</v>
          </cell>
          <cell r="O61">
            <v>0</v>
          </cell>
        </row>
        <row r="62">
          <cell r="B62">
            <v>0</v>
          </cell>
          <cell r="O62">
            <v>0</v>
          </cell>
        </row>
        <row r="64">
          <cell r="P64">
            <v>7317826.7287814813</v>
          </cell>
        </row>
        <row r="65">
          <cell r="O65">
            <v>388576.11382162094</v>
          </cell>
        </row>
        <row r="66">
          <cell r="O66">
            <v>1592113.7129422135</v>
          </cell>
        </row>
        <row r="67">
          <cell r="O67">
            <v>1134459.8031632605</v>
          </cell>
        </row>
        <row r="68">
          <cell r="O68">
            <v>19354.722020782348</v>
          </cell>
        </row>
        <row r="69">
          <cell r="O69">
            <v>186099.34188712732</v>
          </cell>
        </row>
        <row r="70">
          <cell r="O70">
            <v>521026.09534780937</v>
          </cell>
        </row>
        <row r="71">
          <cell r="O71">
            <v>528521.61963685439</v>
          </cell>
        </row>
        <row r="72">
          <cell r="O72">
            <v>47641.319961812856</v>
          </cell>
        </row>
        <row r="73">
          <cell r="O73">
            <v>1869313</v>
          </cell>
        </row>
        <row r="74">
          <cell r="O74">
            <v>1030721</v>
          </cell>
        </row>
        <row r="75">
          <cell r="O75">
            <v>0</v>
          </cell>
        </row>
        <row r="77">
          <cell r="P77">
            <v>1710611.1217940375</v>
          </cell>
        </row>
        <row r="78">
          <cell r="O78">
            <v>0</v>
          </cell>
        </row>
        <row r="79">
          <cell r="O79">
            <v>0</v>
          </cell>
        </row>
        <row r="80">
          <cell r="O80">
            <v>1710611.1217940375</v>
          </cell>
        </row>
        <row r="81">
          <cell r="O81">
            <v>0</v>
          </cell>
        </row>
        <row r="82">
          <cell r="O82">
            <v>0</v>
          </cell>
        </row>
        <row r="83">
          <cell r="O83">
            <v>0</v>
          </cell>
        </row>
        <row r="84">
          <cell r="O84">
            <v>0</v>
          </cell>
        </row>
        <row r="87">
          <cell r="P87">
            <v>0</v>
          </cell>
        </row>
        <row r="88">
          <cell r="O88">
            <v>0</v>
          </cell>
        </row>
        <row r="89">
          <cell r="O89">
            <v>0</v>
          </cell>
        </row>
        <row r="90">
          <cell r="O90">
            <v>0</v>
          </cell>
        </row>
        <row r="93">
          <cell r="P93">
            <v>0</v>
          </cell>
        </row>
        <row r="94">
          <cell r="O94">
            <v>0</v>
          </cell>
        </row>
        <row r="95">
          <cell r="O95">
            <v>0</v>
          </cell>
        </row>
        <row r="96">
          <cell r="O96">
            <v>0</v>
          </cell>
        </row>
        <row r="97">
          <cell r="O97">
            <v>0</v>
          </cell>
        </row>
        <row r="98">
          <cell r="O98">
            <v>0</v>
          </cell>
        </row>
        <row r="101">
          <cell r="P101">
            <v>0</v>
          </cell>
        </row>
        <row r="102">
          <cell r="O102">
            <v>0</v>
          </cell>
        </row>
        <row r="103">
          <cell r="O103">
            <v>0</v>
          </cell>
        </row>
        <row r="104">
          <cell r="O104">
            <v>0</v>
          </cell>
        </row>
        <row r="105">
          <cell r="O105">
            <v>0</v>
          </cell>
        </row>
        <row r="106">
          <cell r="O106">
            <v>0</v>
          </cell>
        </row>
        <row r="107">
          <cell r="O107">
            <v>0</v>
          </cell>
        </row>
        <row r="108">
          <cell r="O108">
            <v>0</v>
          </cell>
        </row>
        <row r="109">
          <cell r="O109">
            <v>0</v>
          </cell>
        </row>
        <row r="110">
          <cell r="O110">
            <v>0</v>
          </cell>
        </row>
        <row r="111">
          <cell r="O111">
            <v>0</v>
          </cell>
        </row>
        <row r="112">
          <cell r="O112">
            <v>0</v>
          </cell>
        </row>
        <row r="113">
          <cell r="O113">
            <v>0</v>
          </cell>
        </row>
        <row r="114">
          <cell r="O114">
            <v>0</v>
          </cell>
        </row>
        <row r="115">
          <cell r="O115">
            <v>0</v>
          </cell>
        </row>
        <row r="116">
          <cell r="O116">
            <v>0</v>
          </cell>
        </row>
        <row r="117">
          <cell r="O117">
            <v>0</v>
          </cell>
        </row>
        <row r="118">
          <cell r="O118">
            <v>0</v>
          </cell>
        </row>
        <row r="119">
          <cell r="O119">
            <v>0</v>
          </cell>
        </row>
        <row r="120">
          <cell r="O120">
            <v>0</v>
          </cell>
        </row>
        <row r="121">
          <cell r="O121">
            <v>0</v>
          </cell>
        </row>
        <row r="124">
          <cell r="P124">
            <v>4440328.9060750064</v>
          </cell>
        </row>
        <row r="125">
          <cell r="O125">
            <v>0</v>
          </cell>
        </row>
        <row r="126">
          <cell r="O126">
            <v>0</v>
          </cell>
        </row>
        <row r="127">
          <cell r="O127">
            <v>1489598.9060750059</v>
          </cell>
        </row>
        <row r="128">
          <cell r="O128">
            <v>0</v>
          </cell>
        </row>
        <row r="129">
          <cell r="O129">
            <v>0</v>
          </cell>
        </row>
        <row r="130">
          <cell r="O130">
            <v>0</v>
          </cell>
        </row>
        <row r="131">
          <cell r="O131">
            <v>591500</v>
          </cell>
        </row>
        <row r="132">
          <cell r="O132">
            <v>0</v>
          </cell>
        </row>
        <row r="133">
          <cell r="O133">
            <v>0</v>
          </cell>
        </row>
        <row r="134">
          <cell r="O134">
            <v>559230</v>
          </cell>
        </row>
        <row r="135">
          <cell r="O135">
            <v>1800000</v>
          </cell>
        </row>
        <row r="154">
          <cell r="A154" t="str">
            <v>Abogado</v>
          </cell>
        </row>
        <row r="155">
          <cell r="A155" t="str">
            <v>Antropólogo</v>
          </cell>
        </row>
        <row r="156">
          <cell r="A156" t="str">
            <v>Arquitecto restaurador</v>
          </cell>
        </row>
        <row r="157">
          <cell r="A157" t="str">
            <v>Asesor Calidad</v>
          </cell>
        </row>
        <row r="158">
          <cell r="A158" t="str">
            <v>Asesor Juridico</v>
          </cell>
        </row>
        <row r="159">
          <cell r="A159" t="str">
            <v>Auditor Interno</v>
          </cell>
        </row>
        <row r="160">
          <cell r="A160" t="str">
            <v>Contador</v>
          </cell>
        </row>
        <row r="161">
          <cell r="A161" t="str">
            <v>Director de interventoría</v>
          </cell>
        </row>
        <row r="162">
          <cell r="A162" t="str">
            <v>Residente de Interventoria Dotación</v>
          </cell>
        </row>
        <row r="163">
          <cell r="A163" t="str">
            <v>Diseñador Gráfico</v>
          </cell>
        </row>
        <row r="164">
          <cell r="A164" t="str">
            <v>Esp. Ambiental</v>
          </cell>
        </row>
        <row r="165">
          <cell r="A165" t="str">
            <v>Esp. Diseño Geom. Vías</v>
          </cell>
        </row>
        <row r="166">
          <cell r="A166" t="str">
            <v>Esp. Electrico</v>
          </cell>
        </row>
        <row r="167">
          <cell r="A167" t="str">
            <v>Esp. Estructural</v>
          </cell>
        </row>
        <row r="168">
          <cell r="A168" t="str">
            <v>Esp. Geotecnia</v>
          </cell>
        </row>
        <row r="169">
          <cell r="A169" t="str">
            <v>Esp. Hidráulico</v>
          </cell>
        </row>
        <row r="170">
          <cell r="A170" t="str">
            <v>Ing. Anexos Técnicos</v>
          </cell>
        </row>
        <row r="171">
          <cell r="A171" t="str">
            <v>Ing. Catastral</v>
          </cell>
        </row>
        <row r="172">
          <cell r="A172" t="str">
            <v>Profesional Costos y Presup.</v>
          </cell>
        </row>
        <row r="173">
          <cell r="A173" t="str">
            <v>Ing. Forestal</v>
          </cell>
        </row>
        <row r="174">
          <cell r="A174" t="str">
            <v>Ing. Mecánico</v>
          </cell>
        </row>
        <row r="175">
          <cell r="A175" t="str">
            <v>Profesional Calidad</v>
          </cell>
        </row>
        <row r="176">
          <cell r="A176" t="str">
            <v>Profesional de apoyo</v>
          </cell>
        </row>
        <row r="177">
          <cell r="A177" t="str">
            <v>Profesional de Seguridad Industrial</v>
          </cell>
        </row>
        <row r="178">
          <cell r="A178" t="str">
            <v>Residente de Interventoria Obra</v>
          </cell>
        </row>
        <row r="179">
          <cell r="A179" t="str">
            <v>Residente de Obra</v>
          </cell>
        </row>
        <row r="180">
          <cell r="A180" t="str">
            <v>Residente Obra Civil</v>
          </cell>
        </row>
        <row r="181">
          <cell r="A181" t="str">
            <v xml:space="preserve">Director de obra </v>
          </cell>
        </row>
        <row r="182">
          <cell r="A182" t="str">
            <v>Topógrafo</v>
          </cell>
        </row>
        <row r="183">
          <cell r="A183" t="str">
            <v xml:space="preserve">profesional PGIO </v>
          </cell>
        </row>
        <row r="186">
          <cell r="A186" t="str">
            <v>Tecnico Sanitario</v>
          </cell>
        </row>
        <row r="187">
          <cell r="A187" t="str">
            <v>Almacenista</v>
          </cell>
        </row>
        <row r="188">
          <cell r="A188" t="str">
            <v xml:space="preserve">Cadenero 1 </v>
          </cell>
        </row>
        <row r="189">
          <cell r="A189" t="str">
            <v>Cadenero 2</v>
          </cell>
        </row>
        <row r="190">
          <cell r="A190" t="str">
            <v>Técnico PGIO S&amp;SO</v>
          </cell>
        </row>
        <row r="191">
          <cell r="A191" t="str">
            <v>Conductor</v>
          </cell>
        </row>
        <row r="192">
          <cell r="A192" t="str">
            <v>Dibujante</v>
          </cell>
        </row>
        <row r="193">
          <cell r="A193" t="str">
            <v>Inspector</v>
          </cell>
        </row>
        <row r="194">
          <cell r="A194" t="str">
            <v>Maestro</v>
          </cell>
        </row>
        <row r="195">
          <cell r="A195" t="str">
            <v>Mensajero</v>
          </cell>
        </row>
        <row r="196">
          <cell r="A196" t="str">
            <v>Obrero</v>
          </cell>
        </row>
        <row r="197">
          <cell r="A197" t="str">
            <v>Secretaria</v>
          </cell>
        </row>
        <row r="198">
          <cell r="A198" t="str">
            <v>Topógrafo</v>
          </cell>
        </row>
        <row r="219">
          <cell r="A219" t="str">
            <v>&lt;2000cc Gasolina+Conductor</v>
          </cell>
        </row>
        <row r="220">
          <cell r="A220" t="str">
            <v>&gt;2000cc Gasolina+Conductor</v>
          </cell>
        </row>
        <row r="221">
          <cell r="A221" t="str">
            <v>Distanciómetro</v>
          </cell>
        </row>
        <row r="222">
          <cell r="A222" t="str">
            <v>Equipos Especiales</v>
          </cell>
        </row>
        <row r="223">
          <cell r="A223" t="str">
            <v>Estación</v>
          </cell>
        </row>
        <row r="224">
          <cell r="A224" t="str">
            <v>Mas de 3 Ton Gasolina+Conductor+Manto.</v>
          </cell>
        </row>
        <row r="225">
          <cell r="A225" t="str">
            <v>Derechos de Autor</v>
          </cell>
        </row>
        <row r="226">
          <cell r="A226" t="str">
            <v>Tramite de Licencia - Costos de licencia</v>
          </cell>
        </row>
        <row r="227">
          <cell r="A227" t="str">
            <v>Tramites para RETIE, RETILAN , RAS y demás que apliquen</v>
          </cell>
        </row>
        <row r="228">
          <cell r="A228" t="str">
            <v>Fiducia Mercantil</v>
          </cell>
        </row>
        <row r="229">
          <cell r="A229" t="str">
            <v>Tránsito, nivel</v>
          </cell>
        </row>
        <row r="232">
          <cell r="A232" t="str">
            <v>Apique en material granular, por ml de 0 m a 1,0 m  de 70x70</v>
          </cell>
        </row>
        <row r="233">
          <cell r="A233" t="str">
            <v>Contenido de asfalto</v>
          </cell>
        </row>
        <row r="234">
          <cell r="A234" t="str">
            <v>Rotura X compresión de cilindros (Por norma una muestra(8 cil.) cada 40,0 m³ o una por día si es menor cantidad)</v>
          </cell>
        </row>
        <row r="235">
          <cell r="A235" t="str">
            <v>Diseño de una mezcla de hormigón para una resistencia dada</v>
          </cell>
        </row>
        <row r="236">
          <cell r="A236" t="str">
            <v>Rotura por compresión en ladrillos y adoquines</v>
          </cell>
        </row>
        <row r="237">
          <cell r="A237" t="str">
            <v>Módulo de rotura en vigas, con carga en los tercios</v>
          </cell>
        </row>
        <row r="238">
          <cell r="A238" t="str">
            <v>Ensayo de compactación Proctor (Estandard y Modificado)</v>
          </cell>
        </row>
        <row r="239">
          <cell r="A239" t="str">
            <v>Peso Unitario  en el terreno por el método de cono y arena</v>
          </cell>
        </row>
        <row r="240">
          <cell r="A240" t="str">
            <v>Granulometría de suelos, por tamizado, con lavado</v>
          </cell>
        </row>
        <row r="241">
          <cell r="A241" t="str">
            <v>Límites de Atterberg, líquido y plástico</v>
          </cell>
        </row>
        <row r="242">
          <cell r="A242" t="str">
            <v>Ensayo con esclerómetro, por elemento</v>
          </cell>
        </row>
        <row r="243">
          <cell r="A243" t="str">
            <v>Ensayo de consolidación lenta con descarga</v>
          </cell>
        </row>
        <row r="244">
          <cell r="A244" t="str">
            <v>Análisis F-Q Total A. Tratada</v>
          </cell>
        </row>
        <row r="245">
          <cell r="A245" t="str">
            <v>Análisis F-Q Total A. Crudas</v>
          </cell>
        </row>
        <row r="246">
          <cell r="A246" t="str">
            <v>Coliformes Totales</v>
          </cell>
        </row>
        <row r="247">
          <cell r="A247" t="str">
            <v>Coliformes Fecales</v>
          </cell>
        </row>
        <row r="248">
          <cell r="A248" t="str">
            <v>Análisis A. Residuales</v>
          </cell>
        </row>
        <row r="249">
          <cell r="A249" t="str">
            <v>Detección de Cloro Residual</v>
          </cell>
        </row>
        <row r="250">
          <cell r="A250" t="str">
            <v xml:space="preserve">CBR sobre material granular ( Método 1 )                                </v>
          </cell>
        </row>
        <row r="265">
          <cell r="A265" t="str">
            <v>Aereo</v>
          </cell>
        </row>
        <row r="266">
          <cell r="A266" t="str">
            <v>Terrestre</v>
          </cell>
        </row>
        <row r="267">
          <cell r="A267" t="str">
            <v>Fluvial</v>
          </cell>
        </row>
        <row r="268">
          <cell r="A268" t="str">
            <v>Otro</v>
          </cell>
        </row>
        <row r="269">
          <cell r="A269" t="str">
            <v>Hotel</v>
          </cell>
        </row>
        <row r="272">
          <cell r="A272" t="str">
            <v>Aparatos Sanit, (sum. e instal)/Gl/Unidad</v>
          </cell>
        </row>
        <row r="273">
          <cell r="A273" t="str">
            <v>Aseo/m2</v>
          </cell>
        </row>
        <row r="274">
          <cell r="A274" t="str">
            <v>Campamento Obra/m2</v>
          </cell>
        </row>
        <row r="275">
          <cell r="A275" t="str">
            <v>Derechos Agua/Gl</v>
          </cell>
        </row>
        <row r="276">
          <cell r="A276" t="str">
            <v>Derechos Energía/Gl</v>
          </cell>
        </row>
        <row r="277">
          <cell r="A277" t="str">
            <v>Derechos Gas/Gl</v>
          </cell>
        </row>
        <row r="278">
          <cell r="A278" t="str">
            <v>Plan de Manejo de tráfico</v>
          </cell>
        </row>
        <row r="279">
          <cell r="A279" t="str">
            <v>Prov. Energía/ml</v>
          </cell>
        </row>
        <row r="280">
          <cell r="A280" t="str">
            <v>Prov. Teléfono/ml</v>
          </cell>
        </row>
        <row r="281">
          <cell r="A281" t="str">
            <v>Servicios Públiicos/mes</v>
          </cell>
        </row>
        <row r="282">
          <cell r="A282" t="str">
            <v>Señalización/ml</v>
          </cell>
        </row>
        <row r="283">
          <cell r="A283" t="str">
            <v>Señalización/m2</v>
          </cell>
        </row>
        <row r="284">
          <cell r="A284" t="str">
            <v>Cerramiento/m2</v>
          </cell>
        </row>
        <row r="285">
          <cell r="A285" t="str">
            <v>Vallas/m2</v>
          </cell>
        </row>
      </sheetData>
      <sheetData sheetId="5" refreshError="1">
        <row r="7">
          <cell r="F7">
            <v>53606042.219999999</v>
          </cell>
        </row>
        <row r="10">
          <cell r="D10">
            <v>1101413061</v>
          </cell>
          <cell r="F10">
            <v>137977731.49511358</v>
          </cell>
        </row>
        <row r="11">
          <cell r="E11">
            <v>4405652.2439999999</v>
          </cell>
        </row>
        <row r="12">
          <cell r="E12">
            <v>7529472.5995495794</v>
          </cell>
        </row>
        <row r="13">
          <cell r="E13">
            <v>54561395.648910001</v>
          </cell>
        </row>
        <row r="14">
          <cell r="E14">
            <v>0</v>
          </cell>
        </row>
        <row r="15">
          <cell r="E15">
            <v>10185148.0218</v>
          </cell>
        </row>
        <row r="16">
          <cell r="E16">
            <v>21824558.259564001</v>
          </cell>
        </row>
        <row r="17">
          <cell r="E17">
            <v>0</v>
          </cell>
        </row>
        <row r="18">
          <cell r="E18">
            <v>27280697.824455</v>
          </cell>
        </row>
        <row r="19">
          <cell r="E19">
            <v>127763.915076</v>
          </cell>
        </row>
        <row r="21">
          <cell r="E21">
            <v>958229.36306999996</v>
          </cell>
        </row>
        <row r="22">
          <cell r="E22">
            <v>1011464.3276850003</v>
          </cell>
        </row>
        <row r="23">
          <cell r="E23">
            <v>9901703.4183900002</v>
          </cell>
        </row>
        <row r="24">
          <cell r="E24">
            <v>191645.87261399999</v>
          </cell>
        </row>
        <row r="27">
          <cell r="F27">
            <v>1318644917.3400002</v>
          </cell>
        </row>
        <row r="39">
          <cell r="E39">
            <v>85989.8</v>
          </cell>
        </row>
        <row r="40">
          <cell r="E40">
            <v>127872.76293103446</v>
          </cell>
        </row>
        <row r="41">
          <cell r="E41">
            <v>2965165.5172413797</v>
          </cell>
        </row>
        <row r="42">
          <cell r="E42">
            <v>370645.68965517241</v>
          </cell>
        </row>
        <row r="43">
          <cell r="E43">
            <v>0</v>
          </cell>
        </row>
        <row r="44">
          <cell r="E44">
            <v>40000</v>
          </cell>
        </row>
        <row r="45">
          <cell r="E45">
            <v>93430.75</v>
          </cell>
        </row>
        <row r="46">
          <cell r="E46">
            <v>317.59401073833334</v>
          </cell>
        </row>
        <row r="47">
          <cell r="E47">
            <v>335.23812244601851</v>
          </cell>
        </row>
        <row r="48">
          <cell r="E48">
            <v>1206.8572408056668</v>
          </cell>
        </row>
        <row r="51">
          <cell r="F51" t="str">
            <v>COSTEO DE OBRA</v>
          </cell>
        </row>
        <row r="52">
          <cell r="F52">
            <v>21497450</v>
          </cell>
        </row>
        <row r="66">
          <cell r="B66" t="str">
            <v>Otros</v>
          </cell>
          <cell r="C66">
            <v>5.0000000000000001E-3</v>
          </cell>
          <cell r="D66">
            <v>50</v>
          </cell>
        </row>
        <row r="67">
          <cell r="B67" t="str">
            <v>Iva/Utilidad</v>
          </cell>
          <cell r="C67">
            <v>0</v>
          </cell>
          <cell r="D67">
            <v>1</v>
          </cell>
        </row>
        <row r="68">
          <cell r="B68" t="str">
            <v>Renta/Utilidad</v>
          </cell>
          <cell r="C68">
            <v>0.34</v>
          </cell>
          <cell r="D68">
            <v>1</v>
          </cell>
        </row>
        <row r="69">
          <cell r="B69" t="str">
            <v>Retención/Vr Total Cto Obra</v>
          </cell>
          <cell r="C69">
            <v>0.02</v>
          </cell>
          <cell r="D69">
            <v>1</v>
          </cell>
        </row>
        <row r="70">
          <cell r="B70" t="str">
            <v>Timbre/Vr Total Cto</v>
          </cell>
          <cell r="C70">
            <v>0</v>
          </cell>
          <cell r="D70">
            <v>1</v>
          </cell>
        </row>
        <row r="71">
          <cell r="B71" t="str">
            <v>Imp. Transac Fin (4x1000)</v>
          </cell>
          <cell r="C71">
            <v>4.0000000000000001E-3</v>
          </cell>
          <cell r="D71">
            <v>1</v>
          </cell>
        </row>
        <row r="72">
          <cell r="B72" t="str">
            <v>ICA</v>
          </cell>
          <cell r="C72">
            <v>6.8999999999999999E-3</v>
          </cell>
          <cell r="D72">
            <v>1</v>
          </cell>
        </row>
        <row r="73">
          <cell r="B73" t="str">
            <v>Contribución Ley 1106</v>
          </cell>
          <cell r="C73">
            <v>0.05</v>
          </cell>
          <cell r="D73">
            <v>1</v>
          </cell>
        </row>
        <row r="74">
          <cell r="B74" t="str">
            <v>IVA</v>
          </cell>
          <cell r="C74">
            <v>0.16</v>
          </cell>
          <cell r="D74">
            <v>1</v>
          </cell>
        </row>
        <row r="75">
          <cell r="B75" t="str">
            <v>Retención/Vr Total Cto Consul</v>
          </cell>
          <cell r="C75">
            <v>0.02</v>
          </cell>
          <cell r="D75">
            <v>1</v>
          </cell>
        </row>
        <row r="76">
          <cell r="B76" t="str">
            <v>Estampilla ProUnal</v>
          </cell>
          <cell r="C76">
            <v>0</v>
          </cell>
          <cell r="D76">
            <v>689454</v>
          </cell>
        </row>
        <row r="77">
          <cell r="B77" t="str">
            <v>Estampilla ProUnal-0,5</v>
          </cell>
          <cell r="C77">
            <v>5.0000000000000001E-3</v>
          </cell>
          <cell r="D77">
            <v>689454</v>
          </cell>
          <cell r="E77">
            <v>1378908000</v>
          </cell>
        </row>
        <row r="78">
          <cell r="B78" t="str">
            <v>Estampilla ProUnal-1</v>
          </cell>
          <cell r="C78">
            <v>0.01</v>
          </cell>
          <cell r="D78">
            <v>1378908000</v>
          </cell>
          <cell r="E78">
            <v>4136724000</v>
          </cell>
        </row>
        <row r="79">
          <cell r="B79" t="str">
            <v>Estampilla ProUnal-2</v>
          </cell>
          <cell r="C79">
            <v>0.02</v>
          </cell>
          <cell r="D79">
            <v>4136724000</v>
          </cell>
        </row>
        <row r="80">
          <cell r="B80" t="str">
            <v>Estabilidad de la Obra</v>
          </cell>
          <cell r="C80">
            <v>3.0000000000000001E-3</v>
          </cell>
          <cell r="D80">
            <v>0.5</v>
          </cell>
          <cell r="E80">
            <v>60</v>
          </cell>
        </row>
        <row r="81">
          <cell r="B81" t="str">
            <v>Salarios, Prestaciones</v>
          </cell>
          <cell r="C81">
            <v>5.0000000000000001E-3</v>
          </cell>
          <cell r="D81">
            <v>0.05</v>
          </cell>
          <cell r="E81">
            <v>36</v>
          </cell>
        </row>
        <row r="82">
          <cell r="B82" t="str">
            <v>Buen manejo Anticipo</v>
          </cell>
          <cell r="C82">
            <v>3.0000000000000001E-3</v>
          </cell>
          <cell r="D82">
            <v>0.2</v>
          </cell>
          <cell r="E82">
            <v>8</v>
          </cell>
        </row>
        <row r="83">
          <cell r="B83" t="str">
            <v>Cumplimiento</v>
          </cell>
          <cell r="C83">
            <v>3.0000000000000001E-3</v>
          </cell>
          <cell r="D83">
            <v>0.3</v>
          </cell>
          <cell r="E83">
            <v>8</v>
          </cell>
        </row>
        <row r="84">
          <cell r="B84" t="str">
            <v>Calidad de los Servicios</v>
          </cell>
          <cell r="C84">
            <v>3.0000000000000001E-3</v>
          </cell>
          <cell r="D84">
            <v>0.3</v>
          </cell>
          <cell r="E84">
            <v>36</v>
          </cell>
        </row>
        <row r="85">
          <cell r="B85" t="str">
            <v>Responsabilidad Civil ALTA</v>
          </cell>
          <cell r="C85">
            <v>2.5000000000000001E-2</v>
          </cell>
          <cell r="D85">
            <v>0.3</v>
          </cell>
          <cell r="E85">
            <v>0</v>
          </cell>
        </row>
        <row r="86">
          <cell r="B86" t="str">
            <v>Responsabilidad Civil MEDIA</v>
          </cell>
          <cell r="C86">
            <v>8.5000000000000006E-3</v>
          </cell>
          <cell r="D86">
            <v>0.3</v>
          </cell>
          <cell r="E86">
            <v>0</v>
          </cell>
        </row>
        <row r="87">
          <cell r="B87" t="str">
            <v>Responsabilidad Civil BAJA</v>
          </cell>
          <cell r="C87">
            <v>3.0000000000000001E-3</v>
          </cell>
          <cell r="D87">
            <v>0.3</v>
          </cell>
          <cell r="E87">
            <v>0</v>
          </cell>
        </row>
        <row r="88">
          <cell r="B88" t="str">
            <v>Garantía de Seriedad</v>
          </cell>
          <cell r="C88">
            <v>1E-3</v>
          </cell>
          <cell r="D88">
            <v>0.1</v>
          </cell>
          <cell r="E88">
            <v>3</v>
          </cell>
        </row>
      </sheetData>
      <sheetData sheetId="6" refreshError="1"/>
      <sheetData sheetId="7" refreshError="1">
        <row r="8">
          <cell r="E8">
            <v>1860173.8056896946</v>
          </cell>
        </row>
        <row r="10">
          <cell r="E10">
            <v>155008.28322812225</v>
          </cell>
        </row>
        <row r="11">
          <cell r="E11">
            <v>1550.0828322812226</v>
          </cell>
        </row>
        <row r="12">
          <cell r="E12">
            <v>77507.241903737275</v>
          </cell>
        </row>
        <row r="13">
          <cell r="E13">
            <v>155008.28322812225</v>
          </cell>
        </row>
        <row r="15">
          <cell r="E15">
            <v>158114.77348362404</v>
          </cell>
        </row>
        <row r="16">
          <cell r="E16">
            <v>223220.85668276335</v>
          </cell>
        </row>
        <row r="17">
          <cell r="E17">
            <v>18601.738056896946</v>
          </cell>
        </row>
        <row r="18">
          <cell r="E18">
            <v>145651.60898550309</v>
          </cell>
        </row>
        <row r="19">
          <cell r="E19">
            <v>167415.64251207252</v>
          </cell>
        </row>
        <row r="21">
          <cell r="E21">
            <v>0</v>
          </cell>
        </row>
        <row r="22">
          <cell r="E22">
            <v>0</v>
          </cell>
        </row>
        <row r="45">
          <cell r="D45">
            <v>1.9010956972234054</v>
          </cell>
        </row>
        <row r="57">
          <cell r="E57">
            <v>1.8599995928379083</v>
          </cell>
        </row>
        <row r="62">
          <cell r="E62">
            <v>63324232.176463015</v>
          </cell>
        </row>
      </sheetData>
      <sheetData sheetId="8" refreshError="1"/>
      <sheetData sheetId="9" refreshError="1">
        <row r="7">
          <cell r="D7">
            <v>1072120844.34</v>
          </cell>
        </row>
        <row r="29">
          <cell r="B29">
            <v>0.05</v>
          </cell>
        </row>
        <row r="33">
          <cell r="D33">
            <v>1308459769.3400002</v>
          </cell>
        </row>
        <row r="37">
          <cell r="D37">
            <v>1318644917.3400002</v>
          </cell>
        </row>
      </sheetData>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LUJO DE CAJA"/>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Nuevos"/>
      <sheetName val="MAT"/>
    </sheetNames>
    <sheetDataSet>
      <sheetData sheetId="0" refreshError="1"/>
      <sheetData sheetId="1"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aCCIDENTES DE 1995 - 1996"/>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Hoja1"/>
      <sheetName val="Hoja2"/>
      <sheetName val="Hoja3"/>
      <sheetName val="Evaluación"/>
      <sheetName val="Evaluación (2)"/>
      <sheetName val="Evaluación (3)"/>
      <sheetName val="Insumo"/>
      <sheetName val="M.Obra"/>
      <sheetName val="items"/>
      <sheetName val="C8 int"/>
      <sheetName val="C9 int"/>
      <sheetName val="c10"/>
      <sheetName val="c11 int"/>
      <sheetName val="TARIFAS"/>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upuesto"/>
      <sheetName val="TRANSPORTE"/>
      <sheetName val="MATERIALES"/>
      <sheetName val="XX-30"/>
      <sheetName val="informe avance campo"/>
      <sheetName val="fisico"/>
      <sheetName val="Presupuestal"/>
      <sheetName val="Curva fisico"/>
      <sheetName val="Graf.Fondos"/>
      <sheetName val="Ejecutivo Itansuca"/>
      <sheetName val="Cantidades "/>
      <sheetName val="SURIA SUR 11"/>
      <sheetName val="RESUMEN LINEA"/>
      <sheetName val="GRAFICA-SEMANAL"/>
      <sheetName val="INFO SEMANA 5"/>
      <sheetName val="PESOS"/>
      <sheetName val="C_ESTE_1"/>
      <sheetName val="S1"/>
      <sheetName val="S 2"/>
      <sheetName val="PRUEBA"/>
      <sheetName val="PESOS (2)"/>
      <sheetName val="PESOS (3)"/>
      <sheetName val="RESUMEN"/>
      <sheetName val="Preliminares"/>
      <sheetName val="C. IMPORTADAS"/>
      <sheetName val="O. CIVILES"/>
      <sheetName val="O. MECANICA"/>
      <sheetName val="RESUMEN-TOTAL"/>
      <sheetName val="doc-"/>
      <sheetName val="documento"/>
      <sheetName val="Cantidades"/>
      <sheetName val="Acta"/>
      <sheetName val="CntrlCantidades"/>
      <sheetName val="Graf_fondos"/>
      <sheetName val="%programado"/>
      <sheetName val="Control"/>
      <sheetName val="AVANCE"/>
      <sheetName val="curva_Avance"/>
      <sheetName val="ejecutivo"/>
      <sheetName val="Módulo1"/>
      <sheetName val="Módulo2"/>
      <sheetName val="Módulo3"/>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STRING"/>
      <sheetName val="Module Macro"/>
      <sheetName val="REPORT"/>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hart1"/>
      <sheetName val="CUASITLA"/>
      <sheetName val="GRADIENTE DE TEMPERATURA"/>
      <sheetName val="MEMÓRIA"/>
      <sheetName val="YOYO"/>
      <sheetName val="SPRO"/>
      <sheetName val="LINC"/>
      <sheetName val="String DST2"/>
      <sheetName val=" TALLY "/>
      <sheetName val="TALLY"/>
      <sheetName val="cronograma"/>
      <sheetName val="tubos e informaçoes"/>
      <sheetName val="col de teste"/>
      <sheetName val="cálculos"/>
      <sheetName val="esq. de poço"/>
      <sheetName val="Client (2)"/>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Graficas"/>
      <sheetName val="TANQUE C"/>
      <sheetName val="Bomba SERVIRENT "/>
      <sheetName val="Diferencia porcentual"/>
      <sheetName val="TRACTOMULAS"/>
      <sheetName val="GRAFICA"/>
      <sheetName val="Capachos-Banadia "/>
      <sheetName val="Cuadro-1 TK-A"/>
      <sheetName val="Cuadro-1 TK-B"/>
      <sheetName val="Resumen Cuadros 1"/>
      <sheetName val="F-16"/>
      <sheetName val="F-9"/>
      <sheetName val="F-30"/>
      <sheetName val="Cuadro-4"/>
      <sheetName val="INDICE"/>
      <sheetName val="SECUENCIA DE EVENTOS"/>
      <sheetName val="REPORTE"/>
      <sheetName val="HISTORICO"/>
      <sheetName val="BALANCE"/>
      <sheetName val="ACUMULADOS"/>
      <sheetName val="Daily"/>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TANQUES"/>
      <sheetName val="VARIABLES"/>
      <sheetName val="TANQUE 2"/>
      <sheetName val="TANQUE 3"/>
      <sheetName val="TANQUE 4"/>
      <sheetName val="TANQUE 5"/>
      <sheetName val="TANQUE 6"/>
      <sheetName val="TANQUE 7"/>
      <sheetName val="TANQUE 8"/>
      <sheetName val="TANQUE 9"/>
      <sheetName val="C"/>
      <sheetName val="POR1"/>
      <sheetName val="JOB LOG"/>
      <sheetName val="SWAB 02"/>
      <sheetName val="GRAF. SWAB 02"/>
      <sheetName val="NIVELES 02"/>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FORMATO"/>
      <sheetName val="BUSCADOR"/>
      <sheetName val="TK DIESEL"/>
      <sheetName val="AFORO"/>
      <sheetName val="TK´s Agua Iny"/>
      <sheetName val="inyeccion"/>
      <sheetName val="Csg CO A-1, A-4"/>
      <sheetName val="Dia"/>
      <sheetName val="Csg CO A-1"/>
      <sheetName val="Parametros Inyeccion"/>
      <sheetName val="DAT. BIPD-THP"/>
      <sheetName val="Scorecard "/>
      <sheetName val="Contents"/>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FrontCover"/>
      <sheetName val="Sidecover"/>
      <sheetName val="Scorecard"/>
      <sheetName val="2.RIR Section"/>
      <sheetName val="2. Safety Meeting"/>
      <sheetName val="3. PreJob(1)"/>
      <sheetName val="3. PreJob(2)"/>
      <sheetName val="8. Rig PAR and Inventory"/>
      <sheetName val="9. Morning Report Email"/>
      <sheetName val="10. Bit Run Paperwork"/>
      <sheetName val="15. Shipping Document"/>
      <sheetName val="17. Failure Email List"/>
      <sheetName val="18. Battery Inventory"/>
      <sheetName val="18.GST Battery Capacity"/>
      <sheetName val="19. MLWD Performance Sp"/>
      <sheetName val="19. MLWD Performance Eng"/>
      <sheetName val="19. DD Performance Sp"/>
      <sheetName val="19. DD Performance Eng"/>
      <sheetName val="20. Material Request"/>
      <sheetName val="21. Trainee Appraisal"/>
      <sheetName val="22. Product Delivery"/>
      <sheetName val="22. DQR"/>
      <sheetName val="23. BP &amp; LL"/>
      <sheetName val="24. Post-Job"/>
      <sheetName val="Archiving Structure"/>
      <sheetName val="XXXXX"/>
      <sheetName val="PCE"/>
      <sheetName val="COD"/>
      <sheetName val="ECD"/>
      <sheetName val="PED"/>
      <sheetName val="WellTestData1"/>
      <sheetName val="Events1"/>
      <sheetName val="Sheet1"/>
      <sheetName val="Sheet2"/>
      <sheetName val="Sheet3"/>
      <sheetName val="complete events"/>
      <sheetName val="Procedure."/>
      <sheetName val="summary"/>
      <sheetName val="Resumen Ventas"/>
      <sheetName val="Resumen Regalias"/>
      <sheetName val="Reporte Diario"/>
      <sheetName val="modelo"/>
      <sheetName val="precios"/>
      <sheetName val="LISTA"/>
      <sheetName val="Programacion"/>
      <sheetName val="PUC"/>
      <sheetName val="PAGOS"/>
      <sheetName val="F.C. NEXEN"/>
      <sheetName val="Flujo Caja"/>
      <sheetName val="LOCATION"/>
      <sheetName val="NEW ROAD"/>
      <sheetName val="Realineamiento"/>
      <sheetName val="Rectificación K1+500"/>
      <sheetName val="BRIDGE"/>
      <sheetName val="BRID-LOC"/>
      <sheetName val="COY-BRID"/>
      <sheetName val="ABANDON"/>
      <sheetName val="PROG.UTIL.EQP"/>
      <sheetName val="prog util M.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AIU"/>
      <sheetName val="SALARIO"/>
      <sheetName val="EQUIPO"/>
      <sheetName val="Poliza"/>
      <sheetName val="Anexo 1"/>
      <sheetName val="FOR.5"/>
      <sheetName val="ANEXO C"/>
      <sheetName val="Hoja4"/>
      <sheetName val="CUADRO 3"/>
      <sheetName val="6.7 comercial"/>
      <sheetName val="MAQ-VICPAR"/>
      <sheetName val="RESUMEN CUENTAS"/>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saco suelo"/>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Trinchos"/>
      <sheetName val="APU SUBBASE "/>
      <sheetName val="APU iluminacion"/>
      <sheetName val="APU Moviydesmovi"/>
      <sheetName val="prog.loc+via"/>
      <sheetName val="Prog Locac"/>
      <sheetName val="Prog Vía acc"/>
      <sheetName val="Cuadro1"/>
      <sheetName val="VIA PRADO"/>
      <sheetName val="CUADRO  (5)"/>
      <sheetName val="Hoja5"/>
      <sheetName val="Anexo 2"/>
      <sheetName val="CERRAMIENTOS"/>
      <sheetName val="Zanja de coronacion"/>
      <sheetName val="Descoles en sacos S-C"/>
      <sheetName val="Barreras en sacos de S-C"/>
      <sheetName val="Carcavas via de acceso"/>
      <sheetName val="Demoliciones"/>
      <sheetName val="Gaviones"/>
      <sheetName val="Rellenos"/>
      <sheetName val="Cargue"/>
      <sheetName val="Biomanto"/>
      <sheetName val="Acta ADICIONALE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relleno"/>
      <sheetName val="APU barreras"/>
      <sheetName val="APU MOTOBOMBA"/>
      <sheetName val="Hundimientocontrapozo"/>
      <sheetName val="Pantalla contencion"/>
      <sheetName val="Estabilizacion 412"/>
      <sheetName val="Escuela"/>
      <sheetName val="K1+500"/>
      <sheetName val="RETROLLANTA"/>
      <sheetName val="EQP"/>
      <sheetName val="Poliza Aprox"/>
      <sheetName val="MAQUINARIA"/>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FRENTES"/>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Vía de Acceso"/>
      <sheetName val="Lita Insumos"/>
      <sheetName val="ESQUEMAS"/>
      <sheetName val="Tablas basicas"/>
      <sheetName val="Resumen X actividad"/>
      <sheetName val="Placa taladro"/>
      <sheetName val="Contrapozo"/>
      <sheetName val="CunetasALL"/>
      <sheetName val="Desarenador"/>
      <sheetName val="Filtro Frances"/>
      <sheetName val="Anclajes"/>
      <sheetName val="OTROS"/>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PE 1"/>
      <sheetName val="Acta k1+500"/>
      <sheetName val="Piscinadelodos"/>
      <sheetName val="filtropiscinaN2"/>
      <sheetName val="Taludsuroriental"/>
      <sheetName val="Bulldozer"/>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PORTADA"/>
      <sheetName val="RENDIMIENTOS"/>
      <sheetName val="concreto 3000 PSI"/>
      <sheetName val="concreto 2500 psi"/>
      <sheetName val="mortero 1.3"/>
      <sheetName val="mortero 1.4"/>
      <sheetName val="presupuesto Sabanas"/>
      <sheetName val="listado de materiales"/>
      <sheetName val="A.1"/>
      <sheetName val="A.2"/>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Listado"/>
      <sheetName val="91"/>
      <sheetName val="92"/>
      <sheetName val="93"/>
      <sheetName val="94"/>
      <sheetName val="95"/>
      <sheetName val="96"/>
      <sheetName val="97"/>
      <sheetName val="98"/>
      <sheetName val="99"/>
      <sheetName val="100"/>
      <sheetName val="101"/>
      <sheetName val="102"/>
      <sheetName val="103"/>
      <sheetName val="104"/>
      <sheetName val="105"/>
      <sheetName val="106"/>
      <sheetName val="107"/>
      <sheetName val="108"/>
      <sheetName val="109"/>
      <sheetName val="110"/>
      <sheetName val="111"/>
      <sheetName val="112"/>
      <sheetName val="113"/>
      <sheetName val="114"/>
      <sheetName val="115"/>
      <sheetName val="116"/>
      <sheetName val="117"/>
      <sheetName val="118"/>
      <sheetName val="119"/>
      <sheetName val="120"/>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0"/>
      <sheetName val="141"/>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1"/>
      <sheetName val="212"/>
      <sheetName val="213"/>
      <sheetName val="214"/>
      <sheetName val="215"/>
      <sheetName val="216"/>
      <sheetName val="217"/>
      <sheetName val="218"/>
      <sheetName val="219"/>
      <sheetName val="220"/>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4"/>
      <sheetName val="305"/>
      <sheetName val="FACTOR PREST."/>
      <sheetName val="DESGLOSE DE PERSONAL"/>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MC"/>
      <sheetName val="Basico"/>
      <sheetName val="Iva"/>
      <sheetName val="Total"/>
      <sheetName val="amc_acta"/>
      <sheetName val="amc_bas"/>
      <sheetName val="amc_iva"/>
      <sheetName val="amc_total"/>
      <sheetName val="amc_anticip"/>
      <sheetName val="a  aaInformación GRUPO"/>
      <sheetName val="a%20%20aaInformación%20GRUPO"/>
      <sheetName val="FNC"/>
      <sheetName val="INDICE ALFABETICO"/>
      <sheetName val="EQUIP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a  aaInformación"/>
      <sheetName val="A MInformes M"/>
      <sheetName val="PPTO (VIEJO)"/>
      <sheetName val="CO"/>
      <sheetName val="PPTO"/>
      <sheetName val="LISTA APU"/>
      <sheetName val="BASICOS"/>
      <sheetName val="MANUAL"/>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V%C3%ADnculoExternoRecuperado1"/>
      <sheetName val="Datos"/>
      <sheetName val="ACCIDENTALIDAD"/>
      <sheetName val="ACC.EJECUTIVO"/>
      <sheetName val="ACC.EJECUTIVO-OCT-02"/>
      <sheetName val="EJEC-AGO-2002"/>
      <sheetName val="TABLA"/>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aCCIDENTES DE 19"/>
      <sheetName val="UNIT REALES"/>
      <sheetName val="Contratos"/>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INSUMOS"/>
      <sheetName val="A.E.B"/>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AYUDANTE"/>
      <sheetName val="OFICIAL"/>
      <sheetName val="Escala salarial"/>
      <sheetName val="Cantidades y presupuesto"/>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PE_FAC-DESCARGADERO"/>
      <sheetName val="CUADRO RESUMEN."/>
      <sheetName val="MATRIZ"/>
      <sheetName val="MATERIAL TRANSPORTADO"/>
      <sheetName val="MATERIAL TRANSPORTADO POR PLACA"/>
      <sheetName val="VIAJES CORTOS"/>
      <sheetName val="CARROTANQUES"/>
      <sheetName val="VOLQUETAS POR DIAS"/>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jose"/>
      <sheetName val="DB MAYO V2"/>
      <sheetName val="TARIFAS SIN ORD"/>
      <sheetName val="REPORTE SEMANAL "/>
      <sheetName val="TABPOZO"/>
      <sheetName val="TABLA DINAMICA"/>
      <sheetName val="REPORTE SEMANAL OXY"/>
      <sheetName val="cuadrillas de mayo"/>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aCCIDENTES DE 1995 - 1996.xls"/>
      <sheetName val="A.P.U."/>
      <sheetName val="Aobra 1"/>
      <sheetName val="Amodif 1"/>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DATOS DE ENTRADA"/>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Resumen tuberí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SUPUESTO LICITACIÓN SRN 001"/>
      <sheetName val="SRN_005"/>
      <sheetName val="TOTCAPIT"/>
      <sheetName val="JORNABAS"/>
      <sheetName val="TOTCUADEQ"/>
      <sheetName val="TOTCUADMO"/>
      <sheetName val="LIMPIEZA"/>
      <sheetName val="DESCAPOTE"/>
      <sheetName val="CAMPAMENT"/>
      <sheetName val="CERRZINC"/>
      <sheetName val="Trazado y loc."/>
      <sheetName val="Excavación común"/>
      <sheetName val="Excavación Humeda"/>
      <sheetName val="Relleno mat. Sitio"/>
      <sheetName val="Relleno mat. selecc."/>
      <sheetName val="Base Suelo Cemento 1;20"/>
      <sheetName val="SOLADO"/>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Estuco"/>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BORDILLO"/>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Cercha"/>
      <sheetName val="PRECIOS (2)"/>
      <sheetName val="A. P. U."/>
      <sheetName val="TRANSP"/>
      <sheetName val="MAT"/>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COORDENADAS"/>
      <sheetName val="Simulación dot.=150"/>
      <sheetName val="ALIVIADERO C32"/>
      <sheetName val="ALIVIADERO C125"/>
      <sheetName val="tabla2"/>
      <sheetName val="tabla1"/>
      <sheetName val="CANTOBRA"/>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4. G1 Norte"/>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T133-134"/>
      <sheetName val="T132-133"/>
      <sheetName val="T130-131"/>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BDATOS"/>
      <sheetName val="V.R. 13 AL 26 MAR"/>
      <sheetName val="B.A. 13 AL 26 MAR"/>
      <sheetName val="L.M 10 AL 23 DE ABRIL"/>
      <sheetName val="V.R 10 AL 23 ABRIL"/>
      <sheetName val="J.CRUZ 10AL23 ABRIL"/>
      <sheetName val="J. BUELVAS 1-15 FEB"/>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Preacta N°5"/>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Base de Diseño"/>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PLACA E 0.08"/>
      <sheetName val="PLACA E 0.1"/>
      <sheetName val="EXCV"/>
      <sheetName val="LOC Y REP"/>
      <sheetName val="LOCAL1"/>
      <sheetName val="PRECIOS REF"/>
      <sheetName val="C124"/>
      <sheetName val="C122"/>
      <sheetName val="M15"/>
      <sheetName val="M13"/>
      <sheetName val="M12"/>
      <sheetName val="ACERO"/>
      <sheetName val="CONCRET"/>
      <sheetName val="MANO OBRA"/>
      <sheetName val="PROG TRAB (2)"/>
      <sheetName val="Compensada"/>
      <sheetName val="3.2"/>
      <sheetName val="3.3"/>
      <sheetName val="3.4"/>
      <sheetName val="3.5"/>
      <sheetName val="3.6"/>
      <sheetName val="3.7"/>
      <sheetName val="7.8"/>
      <sheetName val="7.9"/>
      <sheetName val="7.10"/>
      <sheetName val="7.11"/>
      <sheetName val="Presup"/>
      <sheetName val="Prog"/>
      <sheetName val="F Fdos"/>
      <sheetName val="Presup(2)"/>
      <sheetName val="Presupuesto GABO"/>
      <sheetName val="4.3"/>
      <sheetName val="9.4"/>
      <sheetName val="10.1"/>
      <sheetName val="11.1"/>
      <sheetName val="vinilo"/>
      <sheetName val="PAÑETE"/>
      <sheetName val="ENCHAPE"/>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Programación"/>
      <sheetName val="Presupuesto "/>
      <sheetName val="12.2"/>
      <sheetName val="12.3"/>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CICLO"/>
      <sheetName val="VIGACIMENTA"/>
      <sheetName val="VIGADINTEL"/>
      <sheetName val="COL2020"/>
      <sheetName val="ZAP"/>
      <sheetName val="PISOGRES"/>
      <sheetName val="VENTANA"/>
      <sheetName val="CUBIERT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7"/>
      <sheetName val="12.4"/>
      <sheetName val="PROGRAMA DE OBRA"/>
      <sheetName val="PROGRAMA DE INVERSIONES"/>
      <sheetName val="PROG.INV.COMPRIMIDO"/>
      <sheetName val="EQUIPO REQUERIDO"/>
      <sheetName val="PTEI2"/>
      <sheetName val="AHUMADA"/>
      <sheetName val="PUNITARIOS"/>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preinversion"/>
      <sheetName val="ejecucion"/>
      <sheetName val="mantenimient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184,"/>
      <sheetName val="183,"/>
      <sheetName val="181,"/>
      <sheetName val="166,"/>
      <sheetName val="164,"/>
      <sheetName val="163,"/>
      <sheetName val="105 (2)"/>
      <sheetName val="32 (2)"/>
      <sheetName val="14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General"/>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interventoria"/>
      <sheetName val="CUADRILLA"/>
      <sheetName val="EJECUCION PRESUPUESTAL"/>
      <sheetName val="AFECTACION"/>
      <sheetName val="COPIA PARAFISCALES"/>
      <sheetName val="Financiera "/>
      <sheetName val="ACTA DE COSTOS 8"/>
      <sheetName val="HOJA DE RUTA 11-2-6"/>
      <sheetName val="CAMBIA (A)"/>
      <sheetName val="ACTA DE COSTOS 7"/>
      <sheetName val="ACTA DE COSTOS 10"/>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DISEÑO HIDROSANITARIO"/>
      <sheetName val="DISEÑO ELECTRICO"/>
      <sheetName val="OBRA EJECUTADA"/>
      <sheetName val="OBRA EJECUTADA POR CANCELAR"/>
      <sheetName val="OBRA A EJECUTAR"/>
      <sheetName val="BALANCE 1P INICIAL"/>
      <sheetName val="BALANCE 1P FINAL"/>
      <sheetName val="MDEO"/>
      <sheetName val="C-M-H"/>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ALZATE"/>
      <sheetName val="CAMIONEROS"/>
      <sheetName val="AC2-AG96"/>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RESUMEN (2)"/>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STRSUMM0"/>
      <sheetName val="$ Directo"/>
      <sheetName val="mat&amp;sub"/>
      <sheetName val="indir"/>
      <sheetName val="gene"/>
      <sheetName val="tot"/>
      <sheetName val="prog "/>
      <sheetName val="pres_comp"/>
      <sheetName val="civ_1"/>
      <sheetName val="kp_civ1"/>
      <sheetName val="KP"/>
      <sheetName val="civpl1"/>
      <sheetName val="7417stiA"/>
      <sheetName val="2,01"/>
      <sheetName val="2,02"/>
      <sheetName val="2,03"/>
      <sheetName val="4,01"/>
      <sheetName val="4,02"/>
      <sheetName val="4,03"/>
      <sheetName val="4,04"/>
      <sheetName val="4,05"/>
      <sheetName val="4,06"/>
      <sheetName val="4,07"/>
      <sheetName val="4,08"/>
      <sheetName val="4,09"/>
      <sheetName val="4,10"/>
      <sheetName val="4,11"/>
      <sheetName val="5,01"/>
      <sheetName val="6,01"/>
      <sheetName val="6,02"/>
      <sheetName val="Unitarios"/>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ANEXO"/>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inpermeabOTRO"/>
      <sheetName val="CRONOGRAMA 5M"/>
      <sheetName val="CRONOGRAMA 4M "/>
      <sheetName val="RES"/>
      <sheetName val="KM"/>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Red Hidraulica"/>
      <sheetName val="Cant unida medida Cerram"/>
      <sheetName val="Relleno Cerram"/>
      <sheetName val="Cerram SUR"/>
      <sheetName val="Cerran Este"/>
      <sheetName val="Cerram Oeste"/>
      <sheetName val="SUBESTACION"/>
      <sheetName val="OBRA"/>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Colegio"/>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4"/>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5094-2003"/>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ANEXOS"/>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UNITARIOS GENERALES"/>
      <sheetName val="PE_02"/>
      <sheetName val="Estruc_ Tarif"/>
      <sheetName val="RECIBO FINAL"/>
      <sheetName val="Desmonte y Limpieza"/>
      <sheetName val="Form5 _Pág_ 2"/>
      <sheetName val="CONS"/>
      <sheetName val="7.12"/>
      <sheetName val="UNITARIOS GENERALES.xls"/>
      <sheetName val="letra"/>
      <sheetName val="5. MODIFICATORIA"/>
      <sheetName val="CRA.MODI"/>
      <sheetName val="\Documents and Settings\Adminis"/>
      <sheetName val="\Users\Juan\Downloads\Users\USU"/>
      <sheetName val="\Users\user\Library\Mail Downlo"/>
      <sheetName val="glvc"/>
      <sheetName val="INV"/>
      <sheetName val="AASHTO"/>
      <sheetName val="\Cofinanciacion\FICHAS Y FORMAT"/>
      <sheetName val="\A\Cofinanciacion\FICHAS Y FORM"/>
      <sheetName val="Insum"/>
      <sheetName val="LIQUIDACION"/>
      <sheetName val="NOMINA"/>
      <sheetName val="PRESUP. RESUMEN"/>
      <sheetName val="UNITARIOS_GENERALES"/>
      <sheetName val="5__MODIFICATORIA"/>
      <sheetName val="UNITARIOS%20GENERALES.xls"/>
      <sheetName val="ACTA 1 INICIO"/>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MUROS"/>
      <sheetName val="Constantes Generales"/>
      <sheetName val="PRESUPUESTO ESTADIO 1"/>
      <sheetName val="PU (2)"/>
      <sheetName val="factor"/>
      <sheetName val="factor (2)"/>
      <sheetName val="\\Master\luis carlos\Documents "/>
      <sheetName val="resumen carcel x 16.7%"/>
      <sheetName val="resumen carcel "/>
      <sheetName val="resumen carcel con baño x 16.7%"/>
      <sheetName val="resumen carcel con baño"/>
      <sheetName val="Unitario "/>
      <sheetName val="Materiales "/>
      <sheetName val="Auxiliares "/>
      <sheetName val="Análisis de cuadrillas"/>
      <sheetName val="FormCan"/>
      <sheetName val="PrecRec"/>
      <sheetName val="SUB APU"/>
      <sheetName val="SUB_APU"/>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Resumen Presupuesto"/>
      <sheetName val="ACERO chele "/>
      <sheetName val="CANTIDAD DE OBRA"/>
      <sheetName val="CANT"/>
      <sheetName val="ACERO ITA "/>
      <sheetName val="CANTIDAD DE OBRA ITA"/>
      <sheetName val="ACERO "/>
      <sheetName val="Ppto EL COPEY"/>
      <sheetName val="bocatoma"/>
      <sheetName val="MO"/>
      <sheetName val="ANALISIS DE PRECIOS BASICOS"/>
      <sheetName val="PRESUPUESTO GENERAL"/>
      <sheetName val="P. MATERIAL A.C.T CER"/>
      <sheetName val="P. TOTALES"/>
      <sheetName val="Grupo 3 "/>
      <sheetName val="Grupo 2."/>
      <sheetName val="Informe semanal 22"/>
      <sheetName val="Lista chequeo"/>
      <sheetName val="Acta de Comité de Obra"/>
      <sheetName val="Acta de Comité de Obra 12"/>
      <sheetName val="SEMAFORO 55-01"/>
      <sheetName val="CANT OBRA B-C"/>
      <sheetName val="CANT OBRA Z-U"/>
      <sheetName val="ACCIDENTALIDAD junio"/>
      <sheetName val="ACCIDENTALIDAD julio"/>
      <sheetName val="ACCIDENTALIDAD agosto"/>
      <sheetName val="RESUM.ACCID"/>
      <sheetName val="RESUM.ACCID (2)"/>
      <sheetName val="FACTORES"/>
      <sheetName val="G.G"/>
      <sheetName val="TIEMPO-TRAB"/>
      <sheetName val="COLILLAS"/>
      <sheetName val="CONSO-PERSONA"/>
      <sheetName val="\Users\JoseGabriel\Downloads\Ví"/>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6"/>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Precios 08-arquit en proceso"/>
      <sheetName val="unit2008-ARQUIT EN PROCESO"/>
      <sheetName val="Precios 08-vias"/>
      <sheetName val="unit2008-VIAS"/>
      <sheetName val="Costo Real 2008"/>
      <sheetName val="ACEROS 60000 PSI"/>
      <sheetName val="RENDI"/>
      <sheetName val="Lista de actividades Zona 1 "/>
      <sheetName val="Cuadro Comparativo "/>
      <sheetName val="A.I.U."/>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5">
          <cell r="E5" t="str">
            <v>CANTIDAD</v>
          </cell>
        </row>
      </sheetData>
      <sheetData sheetId="13">
        <row r="5">
          <cell r="E5" t="str">
            <v>CANTIDAD</v>
          </cell>
        </row>
      </sheetData>
      <sheetData sheetId="14">
        <row r="5">
          <cell r="E5" t="str">
            <v>CANTIDAD</v>
          </cell>
        </row>
      </sheetData>
      <sheetData sheetId="15">
        <row r="5">
          <cell r="E5" t="str">
            <v>CANTIDAD</v>
          </cell>
        </row>
      </sheetData>
      <sheetData sheetId="16">
        <row r="5">
          <cell r="E5" t="str">
            <v>CANTIDAD</v>
          </cell>
        </row>
      </sheetData>
      <sheetData sheetId="17">
        <row r="5">
          <cell r="E5" t="str">
            <v>CANTIDAD</v>
          </cell>
        </row>
      </sheetData>
      <sheetData sheetId="18">
        <row r="5">
          <cell r="E5" t="str">
            <v>CANTIDAD</v>
          </cell>
        </row>
      </sheetData>
      <sheetData sheetId="19">
        <row r="5">
          <cell r="E5" t="str">
            <v>CANTIDAD</v>
          </cell>
        </row>
      </sheetData>
      <sheetData sheetId="20">
        <row r="5">
          <cell r="E5" t="str">
            <v>CANTIDAD</v>
          </cell>
        </row>
      </sheetData>
      <sheetData sheetId="21">
        <row r="5">
          <cell r="E5" t="str">
            <v>CANTIDAD</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row r="18">
          <cell r="C18">
            <v>7000</v>
          </cell>
        </row>
      </sheetData>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ow r="16">
          <cell r="A16" t="str">
            <v>ABONO 10-30-10</v>
          </cell>
          <cell r="B16" t="str">
            <v>KG</v>
          </cell>
          <cell r="C16">
            <v>2100</v>
          </cell>
        </row>
        <row r="17">
          <cell r="A17" t="str">
            <v>ABONO TIERRA NEGRA, GALLINAZA, CASCARILLA 40 KG</v>
          </cell>
          <cell r="B17" t="str">
            <v>BLT</v>
          </cell>
          <cell r="C17">
            <v>5000</v>
          </cell>
        </row>
        <row r="18">
          <cell r="A18" t="str">
            <v>ABONO UREA</v>
          </cell>
          <cell r="B18" t="str">
            <v>KG</v>
          </cell>
          <cell r="C18">
            <v>2020</v>
          </cell>
        </row>
        <row r="19">
          <cell r="A19" t="str">
            <v>ACARREO ASFALTO</v>
          </cell>
          <cell r="B19" t="str">
            <v>M3</v>
          </cell>
          <cell r="C19">
            <v>13333.333333333334</v>
          </cell>
        </row>
        <row r="20">
          <cell r="A20" t="str">
            <v>ACERO DE REFUERZO, INCLUYE ALAMBRE</v>
          </cell>
          <cell r="B20" t="str">
            <v>KG</v>
          </cell>
          <cell r="C20">
            <v>2500</v>
          </cell>
        </row>
        <row r="21">
          <cell r="A21" t="str">
            <v>ACERO ESTRUCTURAL LAMINADO ASTM-500</v>
          </cell>
          <cell r="B21" t="str">
            <v>KG</v>
          </cell>
          <cell r="C21">
            <v>4920</v>
          </cell>
        </row>
        <row r="22">
          <cell r="A22" t="str">
            <v xml:space="preserve">ADHESIVO UNION IMPORTADA </v>
          </cell>
          <cell r="B22" t="str">
            <v>KG</v>
          </cell>
          <cell r="C22">
            <v>7862.0769230769229</v>
          </cell>
        </row>
        <row r="23">
          <cell r="A23" t="str">
            <v>ADOQUIN ECOLOGICO</v>
          </cell>
          <cell r="B23" t="str">
            <v>UND.</v>
          </cell>
          <cell r="C23">
            <v>710</v>
          </cell>
        </row>
        <row r="24">
          <cell r="A24" t="str">
            <v xml:space="preserve">AGUA </v>
          </cell>
          <cell r="B24" t="str">
            <v>LT</v>
          </cell>
          <cell r="C24">
            <v>11</v>
          </cell>
        </row>
        <row r="25">
          <cell r="A25" t="str">
            <v>ALAMBRE NEGRO</v>
          </cell>
          <cell r="B25" t="str">
            <v>KG</v>
          </cell>
          <cell r="C25">
            <v>3307.4615384615386</v>
          </cell>
        </row>
        <row r="26">
          <cell r="A26" t="str">
            <v>ANDAMIO 2 SECCIONES</v>
          </cell>
          <cell r="B26" t="str">
            <v>UN</v>
          </cell>
          <cell r="C26">
            <v>1097.8012378426172</v>
          </cell>
        </row>
        <row r="27">
          <cell r="A27" t="str">
            <v>ANDAMIOS 1 SECCION</v>
          </cell>
          <cell r="B27" t="str">
            <v>DIA</v>
          </cell>
          <cell r="C27">
            <v>548.90061892130859</v>
          </cell>
        </row>
        <row r="28">
          <cell r="A28" t="str">
            <v>ANDAMIOS 3 SECCIONES</v>
          </cell>
          <cell r="B28" t="str">
            <v>Dia</v>
          </cell>
          <cell r="C28">
            <v>1466.23</v>
          </cell>
        </row>
        <row r="29">
          <cell r="A29" t="str">
            <v>ANGULO 1'' X 3/16'' (4,5MMX25MM)</v>
          </cell>
          <cell r="B29" t="str">
            <v>ML</v>
          </cell>
          <cell r="C29">
            <v>4250</v>
          </cell>
        </row>
        <row r="30">
          <cell r="A30" t="str">
            <v>ANTICORROSIVO ROJO TIPO PINTUCO</v>
          </cell>
          <cell r="B30" t="str">
            <v>GLN</v>
          </cell>
          <cell r="C30">
            <v>50681.833395872425</v>
          </cell>
        </row>
        <row r="31">
          <cell r="A31" t="str">
            <v>APARCABICICLETA OMEGA VB01 O SIMILAR .Acabados: zincado electrolítico y pintura poliéster en polvo color gris RAl 9006 Anclaje: mediante 4 pernos de expansión m8. Incluye transporte, cargue y descargue, materiales, herramienta e instalación.</v>
          </cell>
          <cell r="B31" t="str">
            <v>Und</v>
          </cell>
          <cell r="C31">
            <v>330184.61538461538</v>
          </cell>
        </row>
        <row r="32">
          <cell r="A32" t="str">
            <v>APARCABICICLETA OMEGA VBF06 O SIMILAR Material: Hierro.Acabados: Galvanizado en caliente.Anclaje: mediante pernos de expansión m8 Incluye transporte, cargue y descargue, materiales, herramienta e instalación.</v>
          </cell>
          <cell r="B32" t="str">
            <v>Und</v>
          </cell>
          <cell r="C32">
            <v>619938.4615384615</v>
          </cell>
        </row>
        <row r="33">
          <cell r="A33" t="str">
            <v>ARBOL ACOBO H=1,8</v>
          </cell>
          <cell r="B33" t="str">
            <v>UN</v>
          </cell>
          <cell r="C33">
            <v>4091.7482517482517</v>
          </cell>
        </row>
        <row r="34">
          <cell r="A34" t="str">
            <v>ARCOS CANCHA DE FUTBOL 7.32 * 2.44 TUB 31/2'' * 3MM</v>
          </cell>
          <cell r="B34" t="str">
            <v>DIA</v>
          </cell>
          <cell r="C34">
            <v>2411000</v>
          </cell>
        </row>
        <row r="35">
          <cell r="A35" t="str">
            <v>ARENA DE PEÑA</v>
          </cell>
          <cell r="B35" t="str">
            <v>M3</v>
          </cell>
          <cell r="C35">
            <v>40644.153846153844</v>
          </cell>
        </row>
        <row r="36">
          <cell r="A36" t="str">
            <v>ARENA SILICEA</v>
          </cell>
          <cell r="B36" t="str">
            <v>KG</v>
          </cell>
          <cell r="C36">
            <v>224.63076923076923</v>
          </cell>
        </row>
        <row r="37">
          <cell r="A37" t="str">
            <v>BALANCIN COLECTIVO LA FLOR JB20A O SIMILAR Paneles: Tableros contrachapados de 22 mm.Pintura: 3 manos (5 en los cantos) de esmalte poliuretano texturado exento de plomo y con alta resistencia a la meteorización.Piezas de plástico: Polietileno, polipropile</v>
          </cell>
          <cell r="B37" t="str">
            <v>Und</v>
          </cell>
          <cell r="C37">
            <v>3997030.769230769</v>
          </cell>
        </row>
        <row r="38">
          <cell r="A38" t="str">
            <v>Balastro compactado base esp 0,10m</v>
          </cell>
          <cell r="B38" t="str">
            <v>M3</v>
          </cell>
          <cell r="C38">
            <v>32100</v>
          </cell>
        </row>
        <row r="39">
          <cell r="A39" t="str">
            <v>Balastro compactado base esp 0,10m</v>
          </cell>
          <cell r="B39" t="str">
            <v>M3</v>
          </cell>
          <cell r="C39">
            <v>32100</v>
          </cell>
        </row>
        <row r="40">
          <cell r="A40" t="str">
            <v>BALASTRO RIO GUATIQUIA  T.M. 1" EN OBRA SUELTO</v>
          </cell>
          <cell r="B40" t="str">
            <v>M3</v>
          </cell>
          <cell r="C40">
            <v>21552</v>
          </cell>
        </row>
        <row r="41">
          <cell r="A41" t="str">
            <v>Banca en concreto M-30 con espaldar metalico</v>
          </cell>
          <cell r="B41" t="str">
            <v>Und</v>
          </cell>
          <cell r="C41">
            <v>507793.05384615384</v>
          </cell>
        </row>
        <row r="42">
          <cell r="A42" t="str">
            <v xml:space="preserve">BARANDA ACE INOX PASAM T 2" PARAL 11/2" BARAN 5/8"     </v>
          </cell>
          <cell r="B42" t="str">
            <v>ML</v>
          </cell>
          <cell r="C42">
            <v>280000</v>
          </cell>
        </row>
        <row r="43">
          <cell r="A43" t="str">
            <v>BASE GRANULAR (NORMAS INVIAS 330)</v>
          </cell>
          <cell r="B43" t="str">
            <v>M3</v>
          </cell>
          <cell r="C43">
            <v>51300</v>
          </cell>
        </row>
        <row r="44">
          <cell r="A44" t="str">
            <v>BISAGRA 240HIERRO 3''</v>
          </cell>
          <cell r="B44" t="str">
            <v>UND.</v>
          </cell>
          <cell r="C44">
            <v>2904</v>
          </cell>
        </row>
        <row r="45">
          <cell r="A45" t="str">
            <v>BLOQUE N°5 FLEXA</v>
          </cell>
          <cell r="B45" t="str">
            <v>UND.</v>
          </cell>
          <cell r="C45">
            <v>700</v>
          </cell>
        </row>
        <row r="46">
          <cell r="A46" t="str">
            <v>BLOQUE DE CEMENTO MACIZO 4.2 MPA DE 6X10X20 CM, COLOR</v>
          </cell>
          <cell r="B46" t="str">
            <v>M2</v>
          </cell>
          <cell r="C46">
            <v>77484</v>
          </cell>
        </row>
        <row r="47">
          <cell r="A47" t="str">
            <v>BROCHA PICASSO 2''</v>
          </cell>
          <cell r="B47" t="str">
            <v>KG</v>
          </cell>
          <cell r="C47">
            <v>3800</v>
          </cell>
        </row>
        <row r="48">
          <cell r="A48" t="str">
            <v>CAL DOLOMITA</v>
          </cell>
          <cell r="B48" t="str">
            <v>KG</v>
          </cell>
          <cell r="C48">
            <v>3801</v>
          </cell>
        </row>
        <row r="49">
          <cell r="A49" t="str">
            <v>CAMILLA (9 DIAS)</v>
          </cell>
          <cell r="B49" t="str">
            <v>M3</v>
          </cell>
          <cell r="C49">
            <v>4269.81538461538</v>
          </cell>
        </row>
        <row r="50">
          <cell r="A50" t="str">
            <v>Caneca en acero inoxidable tipo barcelona M-121</v>
          </cell>
          <cell r="B50" t="str">
            <v>Und</v>
          </cell>
          <cell r="C50">
            <v>466077.92307692301</v>
          </cell>
        </row>
        <row r="51">
          <cell r="A51" t="str">
            <v>Cargue y descargue</v>
          </cell>
          <cell r="B51" t="str">
            <v>Und</v>
          </cell>
          <cell r="C51">
            <v>10000</v>
          </cell>
        </row>
        <row r="52">
          <cell r="A52" t="str">
            <v>Cargue y descargue</v>
          </cell>
          <cell r="B52" t="str">
            <v>KG</v>
          </cell>
          <cell r="C52">
            <v>10</v>
          </cell>
        </row>
        <row r="53">
          <cell r="A53" t="str">
            <v xml:space="preserve">CARGUE Y DESCARGUE </v>
          </cell>
          <cell r="B53" t="str">
            <v>Und</v>
          </cell>
          <cell r="C53">
            <v>3000</v>
          </cell>
        </row>
        <row r="54">
          <cell r="A54" t="str">
            <v>Cargue y descargue juegos tipo 1</v>
          </cell>
          <cell r="B54" t="str">
            <v>Und</v>
          </cell>
          <cell r="C54">
            <v>3001</v>
          </cell>
        </row>
        <row r="55">
          <cell r="A55" t="str">
            <v>Cargue y descargue juegos tipo 2</v>
          </cell>
          <cell r="B55" t="str">
            <v>Und</v>
          </cell>
          <cell r="C55">
            <v>10001</v>
          </cell>
        </row>
        <row r="56">
          <cell r="A56" t="str">
            <v xml:space="preserve">CAUCHO GRANULADO </v>
          </cell>
          <cell r="B56" t="str">
            <v>KG</v>
          </cell>
          <cell r="C56">
            <v>1685.73076923077</v>
          </cell>
        </row>
        <row r="57">
          <cell r="A57" t="str">
            <v>CEMENTO BLANCO</v>
          </cell>
          <cell r="B57" t="str">
            <v>KG</v>
          </cell>
          <cell r="C57">
            <v>520</v>
          </cell>
        </row>
        <row r="58">
          <cell r="A58" t="str">
            <v xml:space="preserve">CEMENTO GRIS </v>
          </cell>
          <cell r="B58" t="str">
            <v>KG</v>
          </cell>
          <cell r="C58">
            <v>521</v>
          </cell>
        </row>
        <row r="59">
          <cell r="A59" t="str">
            <v>CERCHAS (3ML x 9 DIAS)</v>
          </cell>
          <cell r="B59" t="str">
            <v>UN</v>
          </cell>
          <cell r="C59">
            <v>2469.3681697612701</v>
          </cell>
        </row>
        <row r="60">
          <cell r="A60" t="str">
            <v xml:space="preserve">CERR. CHAPA YALE 987 DE SOBREPONER </v>
          </cell>
          <cell r="B60" t="str">
            <v>UND.</v>
          </cell>
          <cell r="C60">
            <v>69901</v>
          </cell>
        </row>
        <row r="61">
          <cell r="A61" t="str">
            <v>CILINDRO</v>
          </cell>
          <cell r="B61" t="str">
            <v>TAR/HORA</v>
          </cell>
          <cell r="C61">
            <v>100001</v>
          </cell>
        </row>
        <row r="62">
          <cell r="A62" t="str">
            <v>CINTA DE ENMASCARAR 24 MM X 40M TESA</v>
          </cell>
          <cell r="B62" t="str">
            <v>UND.</v>
          </cell>
          <cell r="C62">
            <v>5901</v>
          </cell>
        </row>
        <row r="63">
          <cell r="A63" t="str">
            <v xml:space="preserve">CINTA UNION IMPORTADA A=30 CM </v>
          </cell>
          <cell r="B63" t="str">
            <v>ML</v>
          </cell>
          <cell r="C63">
            <v>1798.04615384615</v>
          </cell>
        </row>
        <row r="64">
          <cell r="A64" t="str">
            <v>CLORO FRANULADO</v>
          </cell>
          <cell r="B64" t="str">
            <v>KG</v>
          </cell>
          <cell r="C64">
            <v>9521</v>
          </cell>
        </row>
        <row r="65">
          <cell r="A65" t="str">
            <v>CODO 90 SANITARIO 2'' CXE PAVCO</v>
          </cell>
          <cell r="B65" t="str">
            <v>UN</v>
          </cell>
          <cell r="C65">
            <v>2247.1538461538498</v>
          </cell>
        </row>
        <row r="66">
          <cell r="A66" t="str">
            <v>CODO 90 SANITARIO 3'' CXE PAVCO</v>
          </cell>
          <cell r="B66" t="str">
            <v>UN</v>
          </cell>
          <cell r="C66">
            <v>4156.3846153846198</v>
          </cell>
        </row>
        <row r="67">
          <cell r="A67" t="str">
            <v>COMISION TOPOGRAFICA</v>
          </cell>
          <cell r="B67" t="str">
            <v>DIA</v>
          </cell>
          <cell r="C67">
            <v>90001</v>
          </cell>
        </row>
        <row r="68">
          <cell r="A68" t="str">
            <v>COMPACTADOR DE LLANTAS</v>
          </cell>
          <cell r="B68" t="str">
            <v>TAR/HORA</v>
          </cell>
          <cell r="C68">
            <v>100000</v>
          </cell>
        </row>
        <row r="69">
          <cell r="A69" t="str">
            <v>COMPRESOR MARTILLO  + OPERARIO</v>
          </cell>
          <cell r="B69" t="str">
            <v>HR</v>
          </cell>
          <cell r="C69">
            <v>54154.271794871798</v>
          </cell>
        </row>
        <row r="70">
          <cell r="A70" t="str">
            <v>CONCRETO 3000 PSI</v>
          </cell>
          <cell r="B70" t="str">
            <v>M3</v>
          </cell>
          <cell r="C70">
            <v>304729</v>
          </cell>
        </row>
        <row r="71">
          <cell r="A71" t="str">
            <v>Concreto de 3000 psi</v>
          </cell>
          <cell r="B71" t="str">
            <v>M4</v>
          </cell>
          <cell r="C71">
            <v>304730</v>
          </cell>
        </row>
        <row r="72">
          <cell r="A72" t="str">
            <v>CONCRETO DE 4000 P S I</v>
          </cell>
          <cell r="B72" t="str">
            <v>M3</v>
          </cell>
          <cell r="C72">
            <v>292911</v>
          </cell>
        </row>
        <row r="73">
          <cell r="A73" t="str">
            <v>CONCRETOS CICLOPEO DE 3000 P.S.I</v>
          </cell>
          <cell r="B73" t="str">
            <v>M3</v>
          </cell>
          <cell r="C73">
            <v>260624</v>
          </cell>
        </row>
        <row r="74">
          <cell r="A74" t="str">
            <v>CONCRETOS DE 2000 P.S.I</v>
          </cell>
          <cell r="B74" t="str">
            <v>M3</v>
          </cell>
          <cell r="C74">
            <v>290505</v>
          </cell>
        </row>
        <row r="75">
          <cell r="A75" t="str">
            <v>CUADRILLA  1</v>
          </cell>
          <cell r="B75" t="str">
            <v>HR</v>
          </cell>
          <cell r="C75">
            <v>16261</v>
          </cell>
        </row>
        <row r="76">
          <cell r="A76" t="str">
            <v xml:space="preserve">CUADRILLA (M.O. BB) INSTALACIONES </v>
          </cell>
          <cell r="B76" t="str">
            <v>HR</v>
          </cell>
          <cell r="C76">
            <v>16262</v>
          </cell>
        </row>
        <row r="77">
          <cell r="A77" t="str">
            <v xml:space="preserve">CUADRILLA (M.O.BB) INSTALACIONES </v>
          </cell>
          <cell r="B77" t="str">
            <v>HR</v>
          </cell>
          <cell r="C77">
            <v>16262</v>
          </cell>
        </row>
        <row r="78">
          <cell r="A78" t="str">
            <v>CUADRILLA 1</v>
          </cell>
          <cell r="B78" t="str">
            <v>Hr</v>
          </cell>
          <cell r="C78">
            <v>16268.0720608221</v>
          </cell>
        </row>
        <row r="79">
          <cell r="A79" t="str">
            <v>CUADRILLA 2</v>
          </cell>
          <cell r="B79" t="str">
            <v>HR</v>
          </cell>
          <cell r="C79">
            <v>17895</v>
          </cell>
        </row>
        <row r="80">
          <cell r="A80" t="str">
            <v>CUADRILLA 3</v>
          </cell>
          <cell r="B80" t="str">
            <v>HR</v>
          </cell>
          <cell r="C80">
            <v>18708.13</v>
          </cell>
        </row>
        <row r="81">
          <cell r="A81" t="str">
            <v>CUADRILLA especial</v>
          </cell>
          <cell r="B81" t="str">
            <v>HR</v>
          </cell>
          <cell r="C81">
            <v>19521</v>
          </cell>
        </row>
        <row r="82">
          <cell r="A82" t="str">
            <v>CUARTÓN 5*5*3m</v>
          </cell>
          <cell r="B82" t="str">
            <v>ML</v>
          </cell>
          <cell r="C82">
            <v>1453.13846153846</v>
          </cell>
        </row>
        <row r="83">
          <cell r="A83" t="str">
            <v>DECK EN MADERA ECOLÓGICA 15 X 2,5 X 3,00 incluye instalación</v>
          </cell>
          <cell r="B83" t="str">
            <v>M3</v>
          </cell>
          <cell r="C83">
            <v>248886</v>
          </cell>
        </row>
        <row r="84">
          <cell r="A84" t="str">
            <v>DURANTA H=0,3MT</v>
          </cell>
          <cell r="B84" t="str">
            <v>UN</v>
          </cell>
          <cell r="C84">
            <v>1240.8769230769201</v>
          </cell>
        </row>
        <row r="85">
          <cell r="A85" t="str">
            <v xml:space="preserve">EMULSION ASFALTICA </v>
          </cell>
          <cell r="B85" t="str">
            <v>KG</v>
          </cell>
          <cell r="C85">
            <v>5169.6923076923076</v>
          </cell>
        </row>
        <row r="86">
          <cell r="A86" t="str">
            <v>EQUIPO DE OXI CORTE</v>
          </cell>
          <cell r="B86" t="str">
            <v>HR</v>
          </cell>
          <cell r="C86">
            <v>6318.3076923076896</v>
          </cell>
        </row>
        <row r="87">
          <cell r="A87" t="str">
            <v xml:space="preserve">EQUIPO DE SOLDADURA </v>
          </cell>
          <cell r="B87" t="str">
            <v>DIA</v>
          </cell>
          <cell r="C87">
            <v>60001</v>
          </cell>
        </row>
        <row r="88">
          <cell r="A88" t="str">
            <v>Equipo topografico</v>
          </cell>
          <cell r="B88" t="str">
            <v>Hr</v>
          </cell>
          <cell r="C88">
            <v>80001</v>
          </cell>
        </row>
        <row r="89">
          <cell r="A89" t="str">
            <v xml:space="preserve">EQUIPOS DE INSTALACION (TOLVA HIDRAULICA, CEPILLO HIDRAULICO, CUATRIMOTO, TOLVA MANUAL Y EQUIPO DE ENSAMBLAJE), INCLUYE TRANSPORTE  </v>
          </cell>
          <cell r="B89" t="str">
            <v>GN</v>
          </cell>
          <cell r="C89">
            <v>258283.6307692308</v>
          </cell>
        </row>
        <row r="90">
          <cell r="A90" t="str">
            <v xml:space="preserve">ESMALTE DOMESTICO INT ALTA CALIDAD </v>
          </cell>
          <cell r="B90" t="str">
            <v>GL</v>
          </cell>
          <cell r="C90">
            <v>36112.1641025641</v>
          </cell>
        </row>
        <row r="91">
          <cell r="A91" t="str">
            <v>ESMALTE SINTETICO</v>
          </cell>
          <cell r="B91" t="str">
            <v>GL</v>
          </cell>
          <cell r="C91">
            <v>36113.1641025641</v>
          </cell>
        </row>
        <row r="92">
          <cell r="A92" t="str">
            <v>ESTACION TOPOGRAFICA, INCLUYE NIVEL</v>
          </cell>
          <cell r="B92" t="str">
            <v>DIA</v>
          </cell>
          <cell r="C92">
            <v>90001</v>
          </cell>
        </row>
        <row r="93">
          <cell r="A93" t="str">
            <v>EXCAVACION MANUAL Y RETIRO</v>
          </cell>
          <cell r="B93" t="str">
            <v>M3</v>
          </cell>
          <cell r="C93">
            <v>33599.972060822118</v>
          </cell>
        </row>
        <row r="94">
          <cell r="A94" t="str">
            <v>Excavación manual y retiro de escombros</v>
          </cell>
          <cell r="B94" t="str">
            <v>M3</v>
          </cell>
          <cell r="C94">
            <v>33600.972060822103</v>
          </cell>
        </row>
        <row r="95">
          <cell r="A95" t="str">
            <v>FILODENDRO H=0,4MT</v>
          </cell>
          <cell r="B95" t="str">
            <v>UN</v>
          </cell>
          <cell r="C95">
            <v>14001</v>
          </cell>
        </row>
        <row r="96">
          <cell r="A96" t="str">
            <v>FLETE</v>
          </cell>
          <cell r="B96" t="str">
            <v>Km</v>
          </cell>
          <cell r="C96">
            <v>121</v>
          </cell>
        </row>
        <row r="97">
          <cell r="A97" t="str">
            <v>FORMALETA</v>
          </cell>
          <cell r="B97" t="str">
            <v>M3</v>
          </cell>
          <cell r="C97">
            <v>15274.8461538462</v>
          </cell>
        </row>
        <row r="98">
          <cell r="A98" t="str">
            <v>FORMALETA METALICA SARDINEL  1 DIA</v>
          </cell>
          <cell r="B98" t="str">
            <v>ML</v>
          </cell>
          <cell r="C98">
            <v>776.30592396109603</v>
          </cell>
        </row>
        <row r="99">
          <cell r="A99" t="str">
            <v>GASOLINA ROJA</v>
          </cell>
          <cell r="B99" t="str">
            <v>GLN</v>
          </cell>
          <cell r="C99">
            <v>8931</v>
          </cell>
        </row>
        <row r="100">
          <cell r="A100" t="str">
            <v>GEOTEXTIL NT 2000</v>
          </cell>
          <cell r="B100" t="str">
            <v>M2</v>
          </cell>
          <cell r="C100">
            <v>2900</v>
          </cell>
        </row>
        <row r="101">
          <cell r="A101" t="str">
            <v>GEOTEXTIL NT1600</v>
          </cell>
          <cell r="B101" t="str">
            <v>M2</v>
          </cell>
          <cell r="C101">
            <v>2901</v>
          </cell>
        </row>
        <row r="102">
          <cell r="A102" t="str">
            <v>GRAMA SINTETICA</v>
          </cell>
          <cell r="B102" t="str">
            <v>M2</v>
          </cell>
          <cell r="C102">
            <v>88879.533307692298</v>
          </cell>
        </row>
        <row r="103">
          <cell r="A103" t="str">
            <v>GRAMA TRENZA INCLUYE TRANSP.</v>
          </cell>
          <cell r="B103" t="str">
            <v>M2</v>
          </cell>
          <cell r="C103">
            <v>4830.2307692307704</v>
          </cell>
        </row>
        <row r="104">
          <cell r="A104" t="str">
            <v>GRAVA TRITURA R  T.M. 1" EN OBRA SUELTO</v>
          </cell>
          <cell r="B104" t="str">
            <v>M3</v>
          </cell>
          <cell r="C104">
            <v>51000</v>
          </cell>
        </row>
        <row r="105">
          <cell r="A105" t="str">
            <v xml:space="preserve">GUAYA DE 1/4 RECUBIERTA EN CAUCHO </v>
          </cell>
          <cell r="B105" t="str">
            <v>ML</v>
          </cell>
          <cell r="C105">
            <v>2698.23076923077</v>
          </cell>
        </row>
        <row r="106">
          <cell r="A106" t="str">
            <v xml:space="preserve">HERRAMIENTA MENOR </v>
          </cell>
          <cell r="B106" t="str">
            <v>DIA</v>
          </cell>
          <cell r="C106">
            <v>8131</v>
          </cell>
        </row>
        <row r="107">
          <cell r="A107" t="str">
            <v xml:space="preserve">HERRAMIENTA MENOR </v>
          </cell>
          <cell r="B107" t="str">
            <v>%</v>
          </cell>
        </row>
        <row r="108">
          <cell r="A108" t="str">
            <v>HERRAMIENTA MENOR  3%  M.O</v>
          </cell>
          <cell r="B108" t="str">
            <v>GLOBAL</v>
          </cell>
          <cell r="C108">
            <v>240</v>
          </cell>
        </row>
        <row r="109">
          <cell r="A109" t="str">
            <v>HERRAMIENTA MENOR  3%  M.O ESPECIAL</v>
          </cell>
          <cell r="B109" t="str">
            <v>%</v>
          </cell>
        </row>
        <row r="110">
          <cell r="A110" t="str">
            <v>HIDROJET 1700 PSI BOQUILLA ROTATIVA</v>
          </cell>
          <cell r="B110" t="str">
            <v>DIA</v>
          </cell>
          <cell r="C110">
            <v>50681</v>
          </cell>
        </row>
        <row r="111">
          <cell r="A111" t="str">
            <v>HOJA PARA SEGUETA</v>
          </cell>
          <cell r="B111" t="str">
            <v>UN</v>
          </cell>
          <cell r="C111">
            <v>1068.0461538461539</v>
          </cell>
        </row>
        <row r="112">
          <cell r="A112" t="str">
            <v>LIJA DE AGUA # 100</v>
          </cell>
          <cell r="B112" t="str">
            <v>UND.</v>
          </cell>
          <cell r="C112">
            <v>1556.9230769230769</v>
          </cell>
        </row>
        <row r="113">
          <cell r="A113" t="str">
            <v xml:space="preserve">LIJA DE AGUA PROFINAL *31*5GRANO 120-150-180 </v>
          </cell>
          <cell r="B113" t="str">
            <v>UND.</v>
          </cell>
          <cell r="C113">
            <v>1557.9230769230801</v>
          </cell>
        </row>
        <row r="114">
          <cell r="A114" t="str">
            <v xml:space="preserve">LIMPIADOR REMOVEDOR 1/8 NOVAFORT </v>
          </cell>
          <cell r="B114" t="str">
            <v>UN</v>
          </cell>
          <cell r="C114">
            <v>28356.943589743587</v>
          </cell>
        </row>
        <row r="115">
          <cell r="A115" t="str">
            <v>LIMPIADOR/SOLDADURA  1/4 GL</v>
          </cell>
          <cell r="B115" t="str">
            <v>UN</v>
          </cell>
          <cell r="C115">
            <v>28357.943589743601</v>
          </cell>
        </row>
        <row r="116">
          <cell r="A116" t="str">
            <v>LINEAS DE DEMARCACION HORIZONTAL DE 12 Cm DE ANCHO, CON PINTURA TIPO TRAFICO</v>
          </cell>
          <cell r="B116" t="str">
            <v>ML</v>
          </cell>
          <cell r="C116">
            <v>1572.7409471819899</v>
          </cell>
        </row>
        <row r="117">
          <cell r="A117" t="str">
            <v>Loseta tipo IDU</v>
          </cell>
          <cell r="B117" t="str">
            <v>m2</v>
          </cell>
          <cell r="C117">
            <v>55306.0397877984</v>
          </cell>
        </row>
        <row r="118">
          <cell r="A118" t="str">
            <v>LUMINARIA DUNA SENIOR ILND20 O SIMIMLAR aplicación: Columnas de 8 a 12 metros. Cuerpo: inyección de aluminio de alta resistencia y durabilidad. acabado en color raL9007.Difusor: Vidrio lenticular templado.Fijación: instalación lateral-top Ø60mm.equipos el</v>
          </cell>
          <cell r="B118" t="str">
            <v>Und</v>
          </cell>
          <cell r="C118">
            <v>823216.38461538497</v>
          </cell>
        </row>
        <row r="119">
          <cell r="A119" t="str">
            <v>MALLA ESLABONADA 2'X2'' No 10, 3,4MM</v>
          </cell>
          <cell r="B119" t="str">
            <v>M3</v>
          </cell>
          <cell r="C119">
            <v>11062</v>
          </cell>
        </row>
        <row r="120">
          <cell r="A120" t="str">
            <v xml:space="preserve">MANO DE OBRA </v>
          </cell>
          <cell r="B120" t="str">
            <v>GLOBAL</v>
          </cell>
          <cell r="C120">
            <v>8001</v>
          </cell>
        </row>
        <row r="121">
          <cell r="A121" t="str">
            <v>MEZCLA ASFALTICA MDC-1</v>
          </cell>
          <cell r="B121" t="str">
            <v>M3</v>
          </cell>
          <cell r="C121">
            <v>334200</v>
          </cell>
        </row>
        <row r="122">
          <cell r="A122" t="str">
            <v>MEZCLADORA DE CONCRETO</v>
          </cell>
          <cell r="B122" t="str">
            <v>DIA</v>
          </cell>
          <cell r="C122">
            <v>75000</v>
          </cell>
        </row>
        <row r="123">
          <cell r="A123" t="str">
            <v>MINERALES Y CEMENTO PARA ESMALTE</v>
          </cell>
          <cell r="B123" t="str">
            <v>KG</v>
          </cell>
          <cell r="C123">
            <v>1291.5384615384617</v>
          </cell>
        </row>
        <row r="124">
          <cell r="A124" t="str">
            <v>MNYLON No. 2</v>
          </cell>
          <cell r="B124" t="str">
            <v>ML</v>
          </cell>
          <cell r="C124">
            <v>202.2923076923077</v>
          </cell>
        </row>
        <row r="125">
          <cell r="A125" t="str">
            <v>MODULO EN MALLA ESLABONADA DE CALIBRE 10 DE 2"X2", CON MARCO EN ANGULO DE 1/12"X3/16", REFUERZO CENTRAL Y CINTA METALICA PERIMETRAL DE 1/2"X1/8", INCLUYE ANTICORROSIVO Y PINTURA EN ESMALTE.</v>
          </cell>
          <cell r="B125" t="str">
            <v>M2</v>
          </cell>
          <cell r="C125">
            <v>38282.323076923079</v>
          </cell>
        </row>
        <row r="126">
          <cell r="A126" t="str">
            <v>MOLDE TIPO TAPETE PARA CONCRETO ESTAMPADO</v>
          </cell>
          <cell r="B126" t="str">
            <v>ML</v>
          </cell>
          <cell r="C126">
            <v>1984.1025641025642</v>
          </cell>
        </row>
        <row r="127">
          <cell r="A127" t="str">
            <v>MOLDURA ESQUINERA EN MADERA</v>
          </cell>
          <cell r="B127" t="str">
            <v>UND</v>
          </cell>
          <cell r="C127">
            <v>1383.4500442086651</v>
          </cell>
        </row>
        <row r="128">
          <cell r="A128" t="str">
            <v>MORDAZA Y CUÑA DE 0,80 ( SEMANA)</v>
          </cell>
          <cell r="B128" t="str">
            <v>M3</v>
          </cell>
          <cell r="C128">
            <v>268228.1548673035</v>
          </cell>
        </row>
        <row r="129">
          <cell r="A129" t="str">
            <v>MORTERO 1:3</v>
          </cell>
          <cell r="B129" t="str">
            <v>M3</v>
          </cell>
          <cell r="C129">
            <v>270000</v>
          </cell>
        </row>
        <row r="130">
          <cell r="A130" t="str">
            <v>MORTERO 1:4</v>
          </cell>
          <cell r="B130" t="str">
            <v>m3</v>
          </cell>
          <cell r="C130">
            <v>220500</v>
          </cell>
        </row>
        <row r="131">
          <cell r="A131" t="str">
            <v>Mortero de nivelacion</v>
          </cell>
          <cell r="B131" t="str">
            <v>m3</v>
          </cell>
          <cell r="C131">
            <v>220500</v>
          </cell>
        </row>
        <row r="132">
          <cell r="A132" t="str">
            <v>MOTONIVELADORA</v>
          </cell>
          <cell r="B132" t="str">
            <v>HR</v>
          </cell>
          <cell r="C132">
            <v>100000</v>
          </cell>
        </row>
        <row r="133">
          <cell r="A133" t="str">
            <v>PALMA BOTELLA H=2 A 2,5MT</v>
          </cell>
          <cell r="B133" t="str">
            <v>UN</v>
          </cell>
          <cell r="C133">
            <v>430000</v>
          </cell>
        </row>
        <row r="134">
          <cell r="A134" t="str">
            <v>PALMA BOTELLA H=5 A 6 MT</v>
          </cell>
          <cell r="B134" t="str">
            <v>UN</v>
          </cell>
          <cell r="C134">
            <v>46032.167832167834</v>
          </cell>
        </row>
        <row r="135">
          <cell r="A135" t="str">
            <v>PALMA CATECHU H=2,5</v>
          </cell>
          <cell r="B135" t="str">
            <v>UN</v>
          </cell>
          <cell r="C135">
            <v>162953.84615384616</v>
          </cell>
        </row>
        <row r="136">
          <cell r="A136" t="str">
            <v>PALMA COLA DE ZORRO H=2,0</v>
          </cell>
          <cell r="B136" t="str">
            <v>UN</v>
          </cell>
          <cell r="C136">
            <v>122215.38461538462</v>
          </cell>
        </row>
        <row r="137">
          <cell r="A137" t="str">
            <v>PALMA LIVISTONA H=1,2</v>
          </cell>
          <cell r="B137" t="str">
            <v>UN</v>
          </cell>
          <cell r="C137">
            <v>30688.111888111889</v>
          </cell>
        </row>
        <row r="138">
          <cell r="A138" t="str">
            <v>PALMA MANILLA H=2,5MT</v>
          </cell>
          <cell r="B138" t="str">
            <v>UN</v>
          </cell>
          <cell r="C138">
            <v>81834.965034965033</v>
          </cell>
        </row>
        <row r="139">
          <cell r="A139" t="str">
            <v>PALMA ROJA H=1,4</v>
          </cell>
          <cell r="B139" t="str">
            <v>UN</v>
          </cell>
          <cell r="C139">
            <v>81834.965034965033</v>
          </cell>
        </row>
        <row r="140">
          <cell r="A140" t="str">
            <v>PARALES METALICOS (9 DIAS)</v>
          </cell>
          <cell r="B140" t="str">
            <v>DIA</v>
          </cell>
          <cell r="C140">
            <v>999.54</v>
          </cell>
        </row>
        <row r="141">
          <cell r="A141" t="str">
            <v>PARALES METALICOS (9 DIAS)UND</v>
          </cell>
          <cell r="B141" t="str">
            <v>UN</v>
          </cell>
          <cell r="C141">
            <v>4066.66</v>
          </cell>
        </row>
        <row r="142">
          <cell r="A142" t="str">
            <v>PERROS PARA GUAYA DE 1/4</v>
          </cell>
          <cell r="B142" t="str">
            <v>UN</v>
          </cell>
          <cell r="C142">
            <v>1348.6153846153845</v>
          </cell>
        </row>
        <row r="143">
          <cell r="A143" t="str">
            <v xml:space="preserve">PIEDRA BOLA DE OCOA    </v>
          </cell>
          <cell r="B143" t="str">
            <v>M3</v>
          </cell>
          <cell r="C143">
            <v>50538.461538461539</v>
          </cell>
        </row>
        <row r="144">
          <cell r="A144" t="str">
            <v>PINTURA ( ESMALTE )</v>
          </cell>
          <cell r="B144" t="str">
            <v>GL</v>
          </cell>
          <cell r="C144">
            <v>36112.1641025641</v>
          </cell>
        </row>
        <row r="145">
          <cell r="A145" t="str">
            <v>PINTURA CANCHAS  ESMALTE EPOXICO</v>
          </cell>
          <cell r="B145" t="str">
            <v>GLN</v>
          </cell>
          <cell r="C145">
            <v>79900</v>
          </cell>
        </row>
        <row r="146">
          <cell r="A146" t="str">
            <v>PIOLA</v>
          </cell>
          <cell r="B146" t="str">
            <v>ML</v>
          </cell>
          <cell r="C146">
            <v>50.415384615384603</v>
          </cell>
        </row>
        <row r="147">
          <cell r="A147" t="str">
            <v xml:space="preserve">PLANCHONES </v>
          </cell>
          <cell r="B147" t="str">
            <v>DIA</v>
          </cell>
          <cell r="C147">
            <v>501.22104332449197</v>
          </cell>
        </row>
        <row r="148">
          <cell r="A148" t="str">
            <v>PLATINA 2'' X 3/16''GEN</v>
          </cell>
          <cell r="B148" t="str">
            <v>und</v>
          </cell>
          <cell r="C148">
            <v>32142.5</v>
          </cell>
        </row>
        <row r="149">
          <cell r="A149" t="str">
            <v>Prefabricado Bloque de cemento A-10 Dim. 0,80X0,20X0,50</v>
          </cell>
          <cell r="B149" t="str">
            <v>UND</v>
          </cell>
          <cell r="C149">
            <v>22689</v>
          </cell>
        </row>
        <row r="150">
          <cell r="A150" t="str">
            <v>PREFABRICADO BORDILLO DE CEMENTO A-80 DOM. 0,80X0,20X0,35</v>
          </cell>
          <cell r="B150" t="str">
            <v>DIA</v>
          </cell>
          <cell r="C150">
            <v>19000</v>
          </cell>
        </row>
        <row r="151">
          <cell r="A151" t="str">
            <v xml:space="preserve">PREFABRICADO RAMPA ESPECIAL TIPO A-100 DIM. 0,6X0,2X0,5 </v>
          </cell>
          <cell r="B151" t="str">
            <v>UND</v>
          </cell>
          <cell r="C151">
            <v>21000</v>
          </cell>
        </row>
        <row r="152">
          <cell r="A152" t="str">
            <v xml:space="preserve">PULIDORA MANUAL CON DISCO  </v>
          </cell>
          <cell r="B152" t="str">
            <v>LB</v>
          </cell>
          <cell r="C152">
            <v>2481.0318302387268</v>
          </cell>
        </row>
        <row r="153">
          <cell r="A153" t="str">
            <v>PUNTILLA  1"</v>
          </cell>
          <cell r="B153" t="str">
            <v>LB</v>
          </cell>
          <cell r="C153">
            <v>2481.0318302387268</v>
          </cell>
        </row>
        <row r="154">
          <cell r="A154" t="str">
            <v>PUNTILLA 2"</v>
          </cell>
          <cell r="B154" t="str">
            <v>LB</v>
          </cell>
          <cell r="C154">
            <v>2481.0300000000002</v>
          </cell>
        </row>
        <row r="155">
          <cell r="A155" t="str">
            <v>RECEBO COMPACTADO</v>
          </cell>
          <cell r="B155" t="str">
            <v>M3</v>
          </cell>
          <cell r="C155">
            <v>37495.063307087468</v>
          </cell>
        </row>
        <row r="156">
          <cell r="A156" t="str">
            <v>RELLENO DE RIO TAMAÑO MAXIMO 2"</v>
          </cell>
          <cell r="B156" t="str">
            <v>M3</v>
          </cell>
          <cell r="C156">
            <v>19100</v>
          </cell>
        </row>
        <row r="157">
          <cell r="A157" t="str">
            <v>RELLENO CONTENIDO ARCILLA</v>
          </cell>
          <cell r="B157" t="str">
            <v>M3</v>
          </cell>
          <cell r="C157">
            <v>42000</v>
          </cell>
        </row>
        <row r="158">
          <cell r="A158" t="str">
            <v xml:space="preserve">REJILLA 3X2'' SOSCO (ANTICUCARCHAS) ALUMINIO </v>
          </cell>
          <cell r="B158" t="str">
            <v>UN</v>
          </cell>
          <cell r="C158">
            <v>5900</v>
          </cell>
        </row>
        <row r="159">
          <cell r="A159" t="str">
            <v>REJILLA 4'' TRADICIONNAL COBRE</v>
          </cell>
          <cell r="B159" t="str">
            <v>UN</v>
          </cell>
          <cell r="C159">
            <v>8838.6153846153848</v>
          </cell>
        </row>
        <row r="160">
          <cell r="A160" t="str">
            <v>REPISA  5*10*3M</v>
          </cell>
          <cell r="B160" t="str">
            <v>ML</v>
          </cell>
          <cell r="C160">
            <v>1871.7948717948718</v>
          </cell>
        </row>
        <row r="161">
          <cell r="A161" t="str">
            <v>RETROEXCAVADORA</v>
          </cell>
          <cell r="B161" t="str">
            <v>HR</v>
          </cell>
          <cell r="C161">
            <v>112307.69230769231</v>
          </cell>
        </row>
        <row r="162">
          <cell r="A162" t="str">
            <v>RETROEXCAVADORA ORUGA</v>
          </cell>
          <cell r="B162" t="str">
            <v>HR</v>
          </cell>
          <cell r="C162">
            <v>112307.69230769231</v>
          </cell>
        </row>
        <row r="163">
          <cell r="A163" t="str">
            <v xml:space="preserve">RODILLO DE FELPA </v>
          </cell>
          <cell r="B163" t="str">
            <v>UN</v>
          </cell>
          <cell r="C163">
            <v>5760.2615384615383</v>
          </cell>
        </row>
        <row r="164">
          <cell r="A164" t="str">
            <v>SEPAROL SIKA 15 KG NEUTRO</v>
          </cell>
          <cell r="B164" t="str">
            <v>KG</v>
          </cell>
          <cell r="C164">
            <v>14149</v>
          </cell>
        </row>
        <row r="165">
          <cell r="A165" t="str">
            <v xml:space="preserve">SIFON SANITARIO 2'' PVC </v>
          </cell>
          <cell r="B165" t="str">
            <v>UN</v>
          </cell>
          <cell r="C165">
            <v>3200</v>
          </cell>
        </row>
        <row r="166">
          <cell r="A166" t="str">
            <v>SIKA 1</v>
          </cell>
          <cell r="B166" t="str">
            <v>KG</v>
          </cell>
          <cell r="C166">
            <v>5525.0410256410296</v>
          </cell>
        </row>
        <row r="167">
          <cell r="A167" t="str">
            <v>SIKAGUARD DÉCOR 18 KILOS</v>
          </cell>
          <cell r="B167" t="str">
            <v>KG</v>
          </cell>
          <cell r="C167">
            <v>9501</v>
          </cell>
        </row>
        <row r="168">
          <cell r="A168" t="str">
            <v>SOLDADURA 6013  X 1/8</v>
          </cell>
          <cell r="B168" t="str">
            <v>KG</v>
          </cell>
          <cell r="C168">
            <v>8821</v>
          </cell>
        </row>
        <row r="169">
          <cell r="A169" t="str">
            <v>SOLDADURA PVC LIQUIDA 1/4GL</v>
          </cell>
          <cell r="B169" t="str">
            <v>UN</v>
          </cell>
          <cell r="C169">
            <v>61961</v>
          </cell>
        </row>
        <row r="170">
          <cell r="A170" t="str">
            <v>SUBBASE GRANULAR (RIO GUAYURIBA, NORMA INVIAS 320)</v>
          </cell>
          <cell r="B170" t="str">
            <v>M4</v>
          </cell>
          <cell r="C170">
            <v>46001</v>
          </cell>
        </row>
        <row r="171">
          <cell r="A171" t="str">
            <v>Suministro e instalacion Bolardo bajo hierro M-62 o similar</v>
          </cell>
          <cell r="B171" t="str">
            <v>Und</v>
          </cell>
          <cell r="C171">
            <v>87601</v>
          </cell>
        </row>
        <row r="172">
          <cell r="A172" t="str">
            <v>Suministro e instalacion Protector de arbol M-91 o similar</v>
          </cell>
          <cell r="B172" t="str">
            <v>Und</v>
          </cell>
          <cell r="C172">
            <v>123539.461538462</v>
          </cell>
        </row>
        <row r="173">
          <cell r="A173" t="str">
            <v>TABLA BURRA 3"30'3M</v>
          </cell>
          <cell r="B173" t="str">
            <v>ML</v>
          </cell>
          <cell r="C173">
            <v>4711.931623931624</v>
          </cell>
        </row>
        <row r="174">
          <cell r="A174" t="str">
            <v>TABLA ORDINARIA  3*10*3M</v>
          </cell>
          <cell r="B174" t="str">
            <v>UN</v>
          </cell>
          <cell r="C174">
            <v>3259.1538461538462</v>
          </cell>
        </row>
        <row r="175">
          <cell r="A175" t="str">
            <v>TENSORES PARA GUAYA DE 1/4</v>
          </cell>
          <cell r="B175" t="str">
            <v>UN</v>
          </cell>
          <cell r="C175">
            <v>3260.1538461538498</v>
          </cell>
        </row>
        <row r="176">
          <cell r="A176" t="str">
            <v>TERMINADORA DE ASFALTOS</v>
          </cell>
          <cell r="B176" t="str">
            <v>HORA</v>
          </cell>
          <cell r="C176">
            <v>100000</v>
          </cell>
        </row>
        <row r="177">
          <cell r="A177" t="str">
            <v>THINER</v>
          </cell>
          <cell r="B177" t="str">
            <v>GALON</v>
          </cell>
          <cell r="C177">
            <v>10500</v>
          </cell>
        </row>
        <row r="178">
          <cell r="A178" t="str">
            <v>TIERRA NEGRA (INCLUYE ABONO)</v>
          </cell>
          <cell r="B178" t="str">
            <v>BULTO</v>
          </cell>
          <cell r="C178">
            <v>5615.3846153846198</v>
          </cell>
        </row>
        <row r="179">
          <cell r="A179" t="str">
            <v>TIRA ALISTADO 3-3"3M</v>
          </cell>
          <cell r="B179" t="str">
            <v>Und</v>
          </cell>
          <cell r="C179">
            <v>3000</v>
          </cell>
        </row>
        <row r="180">
          <cell r="A180" t="str">
            <v>TOLETE COMUN</v>
          </cell>
          <cell r="B180" t="str">
            <v>UND</v>
          </cell>
          <cell r="C180">
            <v>300</v>
          </cell>
        </row>
        <row r="181">
          <cell r="A181" t="str">
            <v>TRANSPORTE</v>
          </cell>
          <cell r="B181" t="str">
            <v>M3</v>
          </cell>
          <cell r="C181">
            <v>13333.333333333299</v>
          </cell>
        </row>
        <row r="182">
          <cell r="A182" t="str">
            <v>TRANSPORTE BOGOTA / VILLAVICENCIO</v>
          </cell>
          <cell r="B182" t="str">
            <v>vj</v>
          </cell>
          <cell r="C182">
            <v>1100000</v>
          </cell>
        </row>
        <row r="183">
          <cell r="A183" t="str">
            <v>Transporte Bogota / Villavicencio camion 10 ton</v>
          </cell>
          <cell r="B183" t="str">
            <v>VJ</v>
          </cell>
          <cell r="C183">
            <v>1100000</v>
          </cell>
        </row>
        <row r="184">
          <cell r="A184" t="str">
            <v>Transporte Bogota / Villavicencio camion 10 ton</v>
          </cell>
          <cell r="B184" t="str">
            <v>KG</v>
          </cell>
          <cell r="C184">
            <v>110</v>
          </cell>
        </row>
        <row r="185">
          <cell r="A185" t="str">
            <v xml:space="preserve">TRANSPORTE BOGOTA/ VILLAVICENCIO </v>
          </cell>
          <cell r="B185" t="str">
            <v>vj</v>
          </cell>
          <cell r="C185">
            <v>592104.06000000006</v>
          </cell>
        </row>
        <row r="186">
          <cell r="A186" t="str">
            <v>TRANSPORTE ESPECIAL PALMA</v>
          </cell>
          <cell r="B186" t="str">
            <v>vj</v>
          </cell>
          <cell r="C186">
            <v>27000</v>
          </cell>
        </row>
        <row r="187">
          <cell r="A187" t="str">
            <v>TRANSPORTE ESPECIAL PALMA 2</v>
          </cell>
          <cell r="B187" t="str">
            <v>vj</v>
          </cell>
          <cell r="C187">
            <v>111000</v>
          </cell>
        </row>
        <row r="188">
          <cell r="A188" t="str">
            <v>TRANSPORTE ESPECIAL PALMA 3</v>
          </cell>
          <cell r="B188" t="str">
            <v>vj</v>
          </cell>
          <cell r="C188">
            <v>160000</v>
          </cell>
        </row>
        <row r="189">
          <cell r="A189" t="str">
            <v>TRANSPORTE ESPECIAL PALMA 4</v>
          </cell>
          <cell r="B189" t="str">
            <v>vj</v>
          </cell>
          <cell r="C189">
            <v>207000</v>
          </cell>
        </row>
        <row r="190">
          <cell r="A190" t="str">
            <v>TRANSPORTE ESPECIAL PALMA 5</v>
          </cell>
          <cell r="B190" t="str">
            <v>vj</v>
          </cell>
          <cell r="C190">
            <v>22000</v>
          </cell>
        </row>
        <row r="191">
          <cell r="A191" t="str">
            <v>TRANSPORTE ESPECIAL PALMA 6</v>
          </cell>
          <cell r="B191" t="str">
            <v>vj</v>
          </cell>
          <cell r="C191">
            <v>207000</v>
          </cell>
        </row>
        <row r="192">
          <cell r="A192" t="str">
            <v>TRANSPORTE ESPECIAL PALMA 7</v>
          </cell>
          <cell r="B192" t="str">
            <v>vj</v>
          </cell>
          <cell r="C192">
            <v>66665</v>
          </cell>
        </row>
        <row r="193">
          <cell r="A193" t="str">
            <v>Transporte Volqueta de 5 m3</v>
          </cell>
          <cell r="B193" t="str">
            <v>vj</v>
          </cell>
          <cell r="C193">
            <v>66666</v>
          </cell>
        </row>
        <row r="194">
          <cell r="A194" t="str">
            <v>TUBERIA A.N1 LIVIANO 2,3 MM (0,090'')</v>
          </cell>
          <cell r="B194" t="str">
            <v>ML</v>
          </cell>
          <cell r="C194">
            <v>3340.0307692307692</v>
          </cell>
        </row>
        <row r="195">
          <cell r="A195" t="str">
            <v>TUBERIA PVC 1"</v>
          </cell>
          <cell r="B195" t="str">
            <v>ML</v>
          </cell>
          <cell r="C195">
            <v>20590</v>
          </cell>
        </row>
        <row r="196">
          <cell r="A196" t="str">
            <v>TUBO DRENAJE PVC 100MM PACVO</v>
          </cell>
          <cell r="B196" t="str">
            <v>ML</v>
          </cell>
          <cell r="C196">
            <v>11366</v>
          </cell>
        </row>
        <row r="197">
          <cell r="A197" t="str">
            <v>TUBO GALVANIZADO 2'' LIVIANO E= 0,075 (1,90MM)</v>
          </cell>
          <cell r="B197" t="str">
            <v>ML</v>
          </cell>
          <cell r="C197">
            <v>4513.6461538461535</v>
          </cell>
        </row>
        <row r="198">
          <cell r="A198" t="str">
            <v>TUBO PVC DE 3"</v>
          </cell>
          <cell r="B198" t="str">
            <v>ML</v>
          </cell>
          <cell r="C198">
            <v>14580.907692307692</v>
          </cell>
        </row>
        <row r="199">
          <cell r="A199" t="str">
            <v>TUBO SANITARIO 4''PVC PAVCO</v>
          </cell>
          <cell r="B199" t="str">
            <v>Ml</v>
          </cell>
          <cell r="C199">
            <v>20561.483230769227</v>
          </cell>
        </row>
        <row r="200">
          <cell r="A200" t="str">
            <v>Tubo PVC NOVAFORT de 6"</v>
          </cell>
          <cell r="B200" t="str">
            <v>ML</v>
          </cell>
          <cell r="C200">
            <v>21237</v>
          </cell>
        </row>
        <row r="201">
          <cell r="A201" t="str">
            <v>UNION  PVC  3"</v>
          </cell>
          <cell r="B201" t="str">
            <v>Und</v>
          </cell>
          <cell r="C201">
            <v>21141.923076923078</v>
          </cell>
        </row>
        <row r="202">
          <cell r="A202" t="str">
            <v>Unión NOVAFORT 6"</v>
          </cell>
          <cell r="B202" t="str">
            <v>Und</v>
          </cell>
          <cell r="C202">
            <v>21142.9230769231</v>
          </cell>
        </row>
        <row r="203">
          <cell r="A203" t="str">
            <v>UNION TUBO DREN 100MM (4'') PAVCO.</v>
          </cell>
          <cell r="B203" t="str">
            <v>UND.</v>
          </cell>
          <cell r="C203">
            <v>9494.44</v>
          </cell>
        </row>
        <row r="204">
          <cell r="A204" t="str">
            <v>VARA DE CLAVO</v>
          </cell>
          <cell r="B204" t="str">
            <v>ML</v>
          </cell>
          <cell r="C204">
            <v>1950</v>
          </cell>
        </row>
        <row r="205">
          <cell r="A205" t="str">
            <v>VIBRADOR A GASOLINA</v>
          </cell>
          <cell r="B205" t="str">
            <v>HR</v>
          </cell>
          <cell r="C205">
            <v>38333.333333333336</v>
          </cell>
        </row>
        <row r="206">
          <cell r="A206" t="str">
            <v>VIBRO RANA</v>
          </cell>
          <cell r="B206" t="str">
            <v>DIA</v>
          </cell>
          <cell r="C206">
            <v>42702.149425287404</v>
          </cell>
        </row>
        <row r="207">
          <cell r="A207" t="str">
            <v xml:space="preserve">VINILO TIPO 1 (VINILTEX O SIMILAR) </v>
          </cell>
          <cell r="B207" t="str">
            <v>GL</v>
          </cell>
          <cell r="C207">
            <v>37360.648000000001</v>
          </cell>
        </row>
        <row r="208">
          <cell r="A208" t="str">
            <v>VOLQUETA DE 5 M3</v>
          </cell>
          <cell r="B208" t="str">
            <v>M4</v>
          </cell>
          <cell r="C208">
            <v>13333</v>
          </cell>
        </row>
        <row r="209">
          <cell r="A209" t="str">
            <v>TRANSPORTE ESPECIAL PALMA 8</v>
          </cell>
          <cell r="B209" t="str">
            <v>vj</v>
          </cell>
          <cell r="C209">
            <v>207000</v>
          </cell>
        </row>
        <row r="210">
          <cell r="A210" t="str">
            <v>TRANSPORTE ESPECIAL PALMA 9</v>
          </cell>
          <cell r="B210" t="str">
            <v>vj</v>
          </cell>
          <cell r="C210">
            <v>207000</v>
          </cell>
        </row>
        <row r="211">
          <cell r="A211" t="str">
            <v>TRANSPORTE ESPECIAL PALMA 10</v>
          </cell>
          <cell r="B211" t="str">
            <v>VJ</v>
          </cell>
          <cell r="C211">
            <v>207000</v>
          </cell>
        </row>
        <row r="212">
          <cell r="A212" t="str">
            <v>GRUA</v>
          </cell>
          <cell r="B212" t="str">
            <v>HR</v>
          </cell>
          <cell r="C212">
            <v>90001</v>
          </cell>
        </row>
        <row r="213">
          <cell r="A213" t="str">
            <v xml:space="preserve">concreto de 5000 psi </v>
          </cell>
        </row>
        <row r="214">
          <cell r="A214" t="str">
            <v>IRRIGADOR</v>
          </cell>
          <cell r="B214" t="str">
            <v>TAR/HORA</v>
          </cell>
          <cell r="C214">
            <v>100000</v>
          </cell>
        </row>
        <row r="215">
          <cell r="A215" t="str">
            <v>EMULSION ASFALTICA</v>
          </cell>
          <cell r="B215" t="str">
            <v>M2</v>
          </cell>
          <cell r="C215">
            <v>1800</v>
          </cell>
        </row>
        <row r="216">
          <cell r="A216" t="str">
            <v>VIBROCOMPACTADOR</v>
          </cell>
          <cell r="B216" t="str">
            <v>TAR/HORA</v>
          </cell>
          <cell r="C216">
            <v>100000</v>
          </cell>
        </row>
        <row r="217">
          <cell r="A217" t="str">
            <v>PERGOLA TUBO PTS 200X100 A MM PIE DE  REY DE 1.2 X 2.4 LAMINA HR CAL. 6 MM , PIE DE REY 5X8 CMMCAL 5 MM X 4 UND BASE PLATINA DE 35X35X25 MM CUATRO ORIFICIOS ANCLAJES DE 35 CM X 25 MM CON PERNOS Y ARANDELAS X 4 UND INCLUYEN CORTES DE PLASMA PROTECCION WAST</v>
          </cell>
          <cell r="B217" t="str">
            <v>UND</v>
          </cell>
          <cell r="C217">
            <v>4169000</v>
          </cell>
        </row>
        <row r="218">
          <cell r="A218" t="str">
            <v>PORTALIBROS EN CONCRETO Y TUBO ACABADO OXIDADO</v>
          </cell>
          <cell r="B218" t="str">
            <v>UND</v>
          </cell>
          <cell r="C218">
            <v>273000</v>
          </cell>
        </row>
        <row r="219">
          <cell r="A219" t="str">
            <v>BICICLETERO EN TUBO DE ACERO INOXIDABLE 14 D=1 1/2" EN ESPIRAL, QUE SE APOYA AL SUELO EN DOS BASES DE ALUMINIO. LONGITUD=1,2 MT.</v>
          </cell>
          <cell r="B219" t="str">
            <v>UND</v>
          </cell>
          <cell r="C219">
            <v>1183000</v>
          </cell>
        </row>
        <row r="220">
          <cell r="A220" t="str">
            <v>PORTALIBROS TUBO ACABADO OXIDADO</v>
          </cell>
          <cell r="B220" t="str">
            <v>UND</v>
          </cell>
          <cell r="C220">
            <v>273000</v>
          </cell>
        </row>
        <row r="221">
          <cell r="A221" t="str">
            <v>LAMINA ACABADO OXIDADO</v>
          </cell>
          <cell r="B221" t="str">
            <v>UND</v>
          </cell>
          <cell r="C221">
            <v>50000</v>
          </cell>
        </row>
        <row r="222">
          <cell r="A222" t="str">
            <v>MALLA ELECTROSOLDADA M-159  GRAFIL 5.5 MM C/150</v>
          </cell>
          <cell r="B222" t="str">
            <v>KG</v>
          </cell>
          <cell r="C222">
            <v>3143</v>
          </cell>
        </row>
        <row r="223">
          <cell r="A223" t="str">
            <v>BICICLETERO EN TUBO DE ACERO INOXIDABLE 14 D=1 1/2" EN ESPIRAL, QUE SE APOYA AL SUELO EN DOS BASES DE ALUMINIO. LONGITUD=1,2 MT.</v>
          </cell>
          <cell r="B223" t="str">
            <v>UND</v>
          </cell>
          <cell r="C223">
            <v>1183000</v>
          </cell>
        </row>
        <row r="224">
          <cell r="A224" t="str">
            <v>Motosierra</v>
          </cell>
          <cell r="B224" t="str">
            <v>dia</v>
          </cell>
          <cell r="C224">
            <v>18966</v>
          </cell>
        </row>
        <row r="225">
          <cell r="A225" t="str">
            <v>Volqueta</v>
          </cell>
          <cell r="B225" t="str">
            <v>vj</v>
          </cell>
          <cell r="C225">
            <v>18000</v>
          </cell>
        </row>
        <row r="226">
          <cell r="A226" t="str">
            <v>Alquiler carro canasta incluye conductor y operarios</v>
          </cell>
          <cell r="B226" t="str">
            <v>hr</v>
          </cell>
          <cell r="C226">
            <v>129310</v>
          </cell>
        </row>
        <row r="227">
          <cell r="A227" t="str">
            <v>Manto de poliester para control de erosión
TERRATRAC TRM 15</v>
          </cell>
          <cell r="B227" t="str">
            <v>M2</v>
          </cell>
          <cell r="C227">
            <v>7800</v>
          </cell>
        </row>
        <row r="228">
          <cell r="A228" t="str">
            <v>ARBOL - ESPECIE NATIVA TIPO PALO DE CRUZ, CARBONERO O OITI</v>
          </cell>
          <cell r="B228" t="str">
            <v>UND.</v>
          </cell>
          <cell r="C228">
            <v>12000</v>
          </cell>
        </row>
        <row r="229">
          <cell r="A229" t="str">
            <v>CERRAMIENTO FORMA DE LAPIZ EN TUBO GALVANIZADO PINTURA POLIURETANO</v>
          </cell>
          <cell r="B229" t="str">
            <v>ML</v>
          </cell>
          <cell r="C229">
            <v>444000</v>
          </cell>
        </row>
        <row r="230">
          <cell r="A230" t="str">
            <v>ROCODROMO PARA PRACTICA DE ESCALADA PEQUEÑAS PAREDES CON LA FORMA DE LA LETRA A, FABRICADO EN POLIESTER POR CAPAS, INTERIOR DE LA PIEZA EN ESTRUCTURA METALICA, PRESAS DE AGARRE EN RESINA DE POLIESTER CON CARGA MINERAL, TORNILLOS ZINCADOS Y EN ACERO INOXID</v>
          </cell>
          <cell r="B230" t="str">
            <v>UND</v>
          </cell>
          <cell r="C230">
            <v>63103040</v>
          </cell>
        </row>
        <row r="231">
          <cell r="A231" t="str">
            <v>MUELLE DIMENSIÓN 0,75X0,84X0,32 MT SIMULA MOTONETA VESPA FABRICADO EN PANELES HDPE DE 18 MM, POLIETILENO DE ALTA DENSIDAD, PIEZAS METALICAS EN ACERO ZINCADO Y LACADO, ALUMINIO ANODIZADO Y TORNILLERIA EN ACERO GALVANIZADO</v>
          </cell>
          <cell r="B231" t="str">
            <v>UND</v>
          </cell>
          <cell r="C231">
            <v>4613700</v>
          </cell>
        </row>
        <row r="232">
          <cell r="A232" t="str">
            <v>MUELLE DIMENSION 0,76X0,86X0,44 MT  CONFORMADO POR DOS ESTRELLAS, FABRICADO EN PANELES HDPE DE 18 MM, POLIETILENO DE ALTA DENSIDAD, PIEZAS METALICAS EN ACERO ZINCADO Y LACADO, ALUMINIO ANODIZADO Y TORNILLERIA EN ACERO GALVANIZADO</v>
          </cell>
          <cell r="B232" t="str">
            <v>UND</v>
          </cell>
          <cell r="C232">
            <v>4861220</v>
          </cell>
        </row>
        <row r="233">
          <cell r="A233" t="str">
            <v>MUELLE DIMENSION 0,77X0,89X0,26 MT CON FORMA DE ESTRELLA FUGAZ, FABRICADO EN PANELES HDPE DE 18 MM, POLIETILENO DE ALTA DENSIDAD, PIEZAS METALICAS EN ACERO ZINCADO Y LACADO, ALUMINIO ANODIZADO Y TORNILLERIA EN ACERO GALVANIZADO</v>
          </cell>
          <cell r="B233" t="str">
            <v>UND</v>
          </cell>
          <cell r="C233">
            <v>5409040</v>
          </cell>
        </row>
        <row r="234">
          <cell r="A234" t="str">
            <v>MUELLE DIMENSION 0,73X0,95X0,25 MT CON FORMA DE CANGURO,  FABRICADO EN PANELES HDPE DE 18 MM, POLIETILENO DE ALTA DENSIDAD, PIEZAS METALICAS EN ACERO ZINCADO Y LACADO, ALUMINIO ANODIZADO Y TORNILLERIA EN ACERO GALVANIZADO</v>
          </cell>
          <cell r="B234" t="str">
            <v>UND</v>
          </cell>
          <cell r="C234">
            <v>3478020</v>
          </cell>
        </row>
        <row r="235">
          <cell r="A235" t="str">
            <v xml:space="preserve">BALANCIN COLECTIVO DIMENSION 0,90X0,90X0,64 MT CON FORMA DE FLOR, TABLERO CONTRACHAPADO, LAMINADO,LACADO DE 22 MM., PIEZAS METALICAS EN ACERO Y ALUMINIO ANODIZADO </v>
          </cell>
          <cell r="B235" t="str">
            <v>UND</v>
          </cell>
          <cell r="C235">
            <v>6655740</v>
          </cell>
        </row>
        <row r="236">
          <cell r="A236" t="str">
            <v>TOBOGAN DIMENSION 3,4X2,24X1,90 MT, EN POLIETILENO, POLIPROPILENO Y POLIAMIDA, PIEZAS METALICAS EN ACERO ZINCADO Y LACADO Y ALUMINIO ANODIZADO.</v>
          </cell>
          <cell r="B236" t="str">
            <v>UND</v>
          </cell>
          <cell r="C236">
            <v>17189900</v>
          </cell>
        </row>
        <row r="237">
          <cell r="A237" t="str">
            <v>TOBOGAN DIMENSION 1,09X1,75X0,51 MT EN FORMA DE PATO POSTES EN MADERA LAMINADA DE PINO ESCANDINAVO, TABLERO CONTRACHAPADO, LAMINADO, LACADO DE 22 MM, PIEZAS PLASTICAS DE POLIETILENO, POLIPROPILENO Y POLIAMIDA, PIEZAS METALICAS EN ACERO Y ALUMINIO ANODIZAD</v>
          </cell>
          <cell r="B237" t="str">
            <v>UND</v>
          </cell>
          <cell r="C237">
            <v>9212840</v>
          </cell>
        </row>
        <row r="238">
          <cell r="A238" t="str">
            <v>CONJUNTO MODULAR DIMENSION 3,81X3,12X2,93 MT CON POSTES DE MADERA LAMINADA DE PINO ESCANDINAVO, PÁNELES HDPE POLIETILENO DE ALTA DENSIDAD, LAMINADO HPL DE ALTA PRESION, PIEZAS DE PLASTICO EN POLIETILENO Y POLIPROPILENO, PIEZAS METALICAS EN ACERO Y ALUMINI</v>
          </cell>
          <cell r="B238" t="str">
            <v>UND</v>
          </cell>
          <cell r="C238">
            <v>49886200</v>
          </cell>
        </row>
        <row r="239">
          <cell r="A239" t="str">
            <v>GEOTEXTIL NT1500</v>
          </cell>
          <cell r="B239" t="str">
            <v>M2</v>
          </cell>
          <cell r="C239">
            <v>4500</v>
          </cell>
        </row>
        <row r="240">
          <cell r="A240" t="str">
            <v>CODO 45 D=6" PVC SANITARIO</v>
          </cell>
          <cell r="B240" t="str">
            <v>UND</v>
          </cell>
          <cell r="C240">
            <v>32447</v>
          </cell>
        </row>
        <row r="241">
          <cell r="A241" t="str">
            <v>YEE D=6" PVC SANITARIO</v>
          </cell>
          <cell r="B241" t="str">
            <v>UND</v>
          </cell>
          <cell r="C241">
            <v>51497</v>
          </cell>
        </row>
        <row r="242">
          <cell r="A242" t="str">
            <v>PREFABRICADO CAÑUELA DIM 0,8X0,3X0,225</v>
          </cell>
          <cell r="B242" t="str">
            <v>UND</v>
          </cell>
          <cell r="C242">
            <v>17500</v>
          </cell>
        </row>
        <row r="243">
          <cell r="A243" t="str">
            <v>REJILLA EN CONCRETO PREFABRICADA</v>
          </cell>
          <cell r="B243" t="str">
            <v>UND</v>
          </cell>
          <cell r="C243">
            <v>17000</v>
          </cell>
        </row>
        <row r="244">
          <cell r="A244" t="str">
            <v>CANCHA MULTIPLE ESTRUCTURA METALICA DEPORT. MULTIF. ACRILICO</v>
          </cell>
          <cell r="B244" t="str">
            <v>UND</v>
          </cell>
          <cell r="C244">
            <v>3200000</v>
          </cell>
        </row>
        <row r="245">
          <cell r="A245" t="str">
            <v>MODULOS EN TUBO METÁLICO GALVANIZADO CODIGO DE BARRAS, MARCO EN TUBO PTS 100X100 2,5 MM, ESLABONES SEGÚN PLANO  EN CALIBRE 3" 3 MM, 2" 2MM Y 1" 1 MM, PINTURA EN WAST PRIMER , ACABADO EN POLIURETANO</v>
          </cell>
          <cell r="B245" t="str">
            <v>M2</v>
          </cell>
          <cell r="C245">
            <v>583372</v>
          </cell>
        </row>
        <row r="246">
          <cell r="A246" t="str">
            <v>LADRILLO PRENSADO SANTAFE</v>
          </cell>
          <cell r="B246" t="str">
            <v>UND</v>
          </cell>
          <cell r="C246">
            <v>575</v>
          </cell>
        </row>
        <row r="247">
          <cell r="A247" t="str">
            <v xml:space="preserve">CERRAMIENTO MALLA EN TUBO GALVANIZADO 3,5 METROS X 2 UND, 3" 3 MM, PINTURA TUBOS CON WAST PRIMER, ACABADO PINTURA POLIURETANO ALTOS SOLIDOS, MALLA NYLOS 100% PROTECTOR SOLAR 3 MM </v>
          </cell>
          <cell r="B247" t="str">
            <v>M2</v>
          </cell>
          <cell r="C247">
            <v>98000</v>
          </cell>
        </row>
        <row r="248">
          <cell r="A248" t="str">
            <v>GRUA  TELESCOPICA</v>
          </cell>
          <cell r="B248" t="str">
            <v>GLOBAL</v>
          </cell>
          <cell r="C248">
            <v>750</v>
          </cell>
        </row>
        <row r="249">
          <cell r="A249" t="str">
            <v>ANTICORROSIVO CORMATO DE ZINC</v>
          </cell>
          <cell r="B249" t="str">
            <v>GALON</v>
          </cell>
          <cell r="C249">
            <v>45000</v>
          </cell>
        </row>
        <row r="250">
          <cell r="A250" t="str">
            <v>TEJA SENCILLA ALUZINC CALIBRE 26 TIPO C PINTURA POLIESTER HORNEABLE POR DOS CARAS, HUNTER DOUGLAS O SIMILAR</v>
          </cell>
          <cell r="B250" t="str">
            <v>M2</v>
          </cell>
          <cell r="C250">
            <v>79570</v>
          </cell>
        </row>
        <row r="251">
          <cell r="A251" t="str">
            <v>TORNILLO AUTOPERFORANTE</v>
          </cell>
          <cell r="B251" t="str">
            <v>UND</v>
          </cell>
          <cell r="C251">
            <v>1500</v>
          </cell>
        </row>
        <row r="252">
          <cell r="A252" t="str">
            <v>ARANDELA EN PVC NEOPRENO</v>
          </cell>
          <cell r="B252" t="str">
            <v>UND</v>
          </cell>
          <cell r="C252">
            <v>350</v>
          </cell>
        </row>
        <row r="253">
          <cell r="A253" t="str">
            <v>CLIP CAPELOTE</v>
          </cell>
          <cell r="B253" t="str">
            <v>UND</v>
          </cell>
          <cell r="C253">
            <v>600</v>
          </cell>
        </row>
        <row r="254">
          <cell r="A254" t="str">
            <v>UNION  PVC 4"</v>
          </cell>
          <cell r="B254" t="str">
            <v>UND</v>
          </cell>
          <cell r="C254">
            <v>10500</v>
          </cell>
        </row>
        <row r="255">
          <cell r="A255" t="str">
            <v>CANAL LAMINA COLL ROLLED CAL 20</v>
          </cell>
          <cell r="B255" t="str">
            <v>ML</v>
          </cell>
          <cell r="C255">
            <v>55000</v>
          </cell>
        </row>
        <row r="256">
          <cell r="A256" t="str">
            <v>SOPORTE METALICO CANAL</v>
          </cell>
          <cell r="B256" t="str">
            <v>UND</v>
          </cell>
          <cell r="C256">
            <v>5000</v>
          </cell>
        </row>
        <row r="257">
          <cell r="A257" t="str">
            <v>CODO 90 PVC 4"</v>
          </cell>
          <cell r="B257" t="str">
            <v>UND</v>
          </cell>
          <cell r="C257">
            <v>10386</v>
          </cell>
        </row>
        <row r="258">
          <cell r="A258" t="str">
            <v>CASETON REFORZADO EN GUADUA ANCHO PROM 0,85 Y ALT 0,50 (INCLUYE TRANSPORTE)</v>
          </cell>
          <cell r="B258" t="str">
            <v>M2</v>
          </cell>
          <cell r="C258">
            <v>35000</v>
          </cell>
        </row>
        <row r="259">
          <cell r="A259" t="str">
            <v>TIJERAS PARA FORMALETA (26 DIAS)</v>
          </cell>
          <cell r="B259" t="str">
            <v>UND</v>
          </cell>
          <cell r="C259">
            <v>3180</v>
          </cell>
        </row>
        <row r="260">
          <cell r="A260" t="str">
            <v>PARAL TELESCOPICO LARGO (26 DIAS)</v>
          </cell>
          <cell r="B260" t="str">
            <v>UND</v>
          </cell>
          <cell r="C260">
            <v>10461</v>
          </cell>
        </row>
        <row r="261">
          <cell r="A261" t="str">
            <v>CRECHA DE 3 ML (26 DIAS)</v>
          </cell>
          <cell r="B261" t="str">
            <v>UND</v>
          </cell>
          <cell r="C261">
            <v>6350</v>
          </cell>
        </row>
        <row r="262">
          <cell r="A262" t="str">
            <v>PLUMA ELECTRICA CON 2 VALDES Y GUAYA DE 40 ML</v>
          </cell>
          <cell r="B262" t="str">
            <v>HR</v>
          </cell>
          <cell r="C262">
            <v>40230</v>
          </cell>
        </row>
        <row r="263">
          <cell r="A263" t="str">
            <v>CAMILLA MADERA  (26 DIAS)</v>
          </cell>
          <cell r="B263" t="str">
            <v>UN</v>
          </cell>
          <cell r="C263">
            <v>10981</v>
          </cell>
        </row>
        <row r="264">
          <cell r="A264" t="str">
            <v>TIRA DE ALISTADO 3*3*3M</v>
          </cell>
          <cell r="B264" t="str">
            <v>ML</v>
          </cell>
          <cell r="C264">
            <v>590</v>
          </cell>
        </row>
        <row r="265">
          <cell r="A265" t="str">
            <v>MOLDURA ESQUINERA EN MADERA</v>
          </cell>
          <cell r="B265" t="str">
            <v>ML</v>
          </cell>
          <cell r="C265">
            <v>1800</v>
          </cell>
        </row>
        <row r="266">
          <cell r="A266" t="str">
            <v>GEOTEXTIL NT 1800</v>
          </cell>
          <cell r="B266" t="str">
            <v>M2</v>
          </cell>
          <cell r="C266">
            <v>6000</v>
          </cell>
        </row>
        <row r="267">
          <cell r="A267" t="str">
            <v>TUBERIA PERFORADA D=6"</v>
          </cell>
          <cell r="B267" t="str">
            <v>ML</v>
          </cell>
          <cell r="C267">
            <v>25100</v>
          </cell>
        </row>
        <row r="268">
          <cell r="A268" t="str">
            <v>TUBERIA PERFORADA D=4"</v>
          </cell>
          <cell r="B268" t="str">
            <v>ML</v>
          </cell>
          <cell r="C268">
            <v>19580</v>
          </cell>
        </row>
        <row r="269">
          <cell r="A269" t="str">
            <v>TUBERIA ALCANTARILLADO D=10"</v>
          </cell>
          <cell r="B269" t="str">
            <v>ML</v>
          </cell>
          <cell r="C269">
            <v>51375</v>
          </cell>
        </row>
        <row r="270">
          <cell r="A270" t="str">
            <v>CODO 45 PVC 4"</v>
          </cell>
          <cell r="B270" t="str">
            <v>UND</v>
          </cell>
          <cell r="C270">
            <v>11681</v>
          </cell>
        </row>
        <row r="271">
          <cell r="A271" t="str">
            <v>KIT SILLA YEE 10"X6" ALCANTARILLADO</v>
          </cell>
          <cell r="B271" t="str">
            <v>UND</v>
          </cell>
          <cell r="C271">
            <v>108150</v>
          </cell>
        </row>
        <row r="272">
          <cell r="A272" t="str">
            <v>GEOMEMBRANA</v>
          </cell>
          <cell r="B272" t="str">
            <v>M2</v>
          </cell>
          <cell r="C272">
            <v>13100</v>
          </cell>
        </row>
        <row r="273">
          <cell r="A273" t="str">
            <v>ARENA DE RIO SIN SELECCIONAR</v>
          </cell>
          <cell r="B273" t="str">
            <v>M3</v>
          </cell>
          <cell r="C273">
            <v>38000</v>
          </cell>
        </row>
        <row r="274">
          <cell r="A274" t="str">
            <v>MARCO METALICO 1X1</v>
          </cell>
          <cell r="B274" t="str">
            <v>UND</v>
          </cell>
          <cell r="C274">
            <v>70000</v>
          </cell>
        </row>
        <row r="275">
          <cell r="A275" t="str">
            <v>ESCALERA POZO INSPECCION</v>
          </cell>
          <cell r="B275" t="str">
            <v>ML</v>
          </cell>
          <cell r="C275">
            <v>1804</v>
          </cell>
        </row>
        <row r="276">
          <cell r="A276" t="str">
            <v>FORMALETA POZO INSPECCION</v>
          </cell>
          <cell r="B276" t="str">
            <v>DIA</v>
          </cell>
          <cell r="C276">
            <v>20000</v>
          </cell>
        </row>
        <row r="277">
          <cell r="A277" t="str">
            <v>TUBO SANITARIO 4"</v>
          </cell>
          <cell r="B277" t="str">
            <v>ML</v>
          </cell>
          <cell r="C277">
            <v>17098</v>
          </cell>
        </row>
        <row r="278">
          <cell r="A278" t="str">
            <v>Bomba sumergible para aguas residuales BARNES NE 3 5-1-4-110 Potencia 0.5 HP o SIMILAR</v>
          </cell>
          <cell r="B278" t="str">
            <v>UND</v>
          </cell>
          <cell r="C278">
            <v>1668544</v>
          </cell>
        </row>
        <row r="279">
          <cell r="A279" t="str">
            <v>TUBO PVC PRESION RDE 21 D=3"</v>
          </cell>
          <cell r="B279" t="str">
            <v>ML</v>
          </cell>
          <cell r="C279">
            <v>16169</v>
          </cell>
        </row>
        <row r="280">
          <cell r="A280" t="str">
            <v>UNION PVC PRESION D=3"</v>
          </cell>
          <cell r="B280" t="str">
            <v>UND</v>
          </cell>
          <cell r="C280">
            <v>26996</v>
          </cell>
        </row>
        <row r="281">
          <cell r="A281" t="str">
            <v>ARO BASE Y TAPA EN HF</v>
          </cell>
          <cell r="B281" t="str">
            <v>UND</v>
          </cell>
          <cell r="C281">
            <v>150000</v>
          </cell>
        </row>
        <row r="282">
          <cell r="A282" t="str">
            <v>FORMALETA TAPA</v>
          </cell>
          <cell r="B282" t="str">
            <v>SEMANA</v>
          </cell>
          <cell r="C282">
            <v>5000</v>
          </cell>
        </row>
        <row r="283">
          <cell r="A283" t="str">
            <v>CERRAMIENTO EN TUBO GALVANIZADO 3,5 MTS.X 2 UNIDADES, 3" 3 MM, PINTURA TUBOS CON WASH PRIMER, ACABADO PINTURA POLIURETANO ALTOS SOLIDOS, MALLA NYLON 100% PROTECTOR SOLAR 3 MM CON SUS RESPECTIVOS AMARRES E INSTALACION ALTURA 3 MTS.</v>
          </cell>
          <cell r="B283" t="str">
            <v>M2</v>
          </cell>
          <cell r="C283">
            <v>84680</v>
          </cell>
        </row>
        <row r="284">
          <cell r="A284" t="str">
            <v>BENTONITAX50 KG</v>
          </cell>
          <cell r="B284" t="str">
            <v>UND</v>
          </cell>
          <cell r="C284">
            <v>35600</v>
          </cell>
        </row>
        <row r="285">
          <cell r="A285" t="str">
            <v>CABLE COBRE DESNUDO AWG 2/0</v>
          </cell>
          <cell r="B285" t="str">
            <v>ML</v>
          </cell>
          <cell r="C285">
            <v>24000</v>
          </cell>
        </row>
        <row r="286">
          <cell r="A286" t="str">
            <v>CABLE COBRE DESNUDO AWG 4</v>
          </cell>
          <cell r="B286" t="str">
            <v>ML</v>
          </cell>
          <cell r="C286">
            <v>7400</v>
          </cell>
        </row>
        <row r="287">
          <cell r="A287" t="str">
            <v>CONECT VARILLA CW 5/8"</v>
          </cell>
          <cell r="B287" t="str">
            <v>UND</v>
          </cell>
          <cell r="C287">
            <v>2500</v>
          </cell>
        </row>
        <row r="288">
          <cell r="A288" t="str">
            <v>SOLDADURA P/COBRE</v>
          </cell>
          <cell r="B288" t="str">
            <v>LB</v>
          </cell>
          <cell r="C288">
            <v>25000</v>
          </cell>
        </row>
        <row r="289">
          <cell r="A289" t="str">
            <v>TUBO CONDUIT PVC 1"</v>
          </cell>
          <cell r="B289" t="str">
            <v>ML</v>
          </cell>
          <cell r="C289">
            <v>3200</v>
          </cell>
        </row>
        <row r="290">
          <cell r="A290" t="str">
            <v>VARILLA CW 5/8"X2.4</v>
          </cell>
          <cell r="B290" t="str">
            <v>UND</v>
          </cell>
          <cell r="C290">
            <v>88000</v>
          </cell>
        </row>
        <row r="291">
          <cell r="A291" t="str">
            <v>CUADRILLA ELECTRICA</v>
          </cell>
          <cell r="B291" t="str">
            <v>HR</v>
          </cell>
          <cell r="C291">
            <v>17500</v>
          </cell>
        </row>
        <row r="292">
          <cell r="A292" t="str">
            <v>SENSORES DE MOVIMIENTO</v>
          </cell>
          <cell r="B292" t="str">
            <v>UND</v>
          </cell>
          <cell r="C292">
            <v>184500</v>
          </cell>
        </row>
        <row r="293">
          <cell r="A293" t="str">
            <v>SENSORES MONOXIDO CARBONO</v>
          </cell>
          <cell r="B293" t="str">
            <v>UND</v>
          </cell>
          <cell r="C293">
            <v>473000</v>
          </cell>
        </row>
        <row r="294">
          <cell r="A294" t="str">
            <v>Tubo PVC  de 3/4"</v>
          </cell>
          <cell r="B294" t="str">
            <v>ml</v>
          </cell>
          <cell r="C294">
            <v>2600</v>
          </cell>
        </row>
        <row r="295">
          <cell r="A295" t="str">
            <v>Alambre cu desnudo AWG 14</v>
          </cell>
          <cell r="B295" t="str">
            <v>ml</v>
          </cell>
          <cell r="C295">
            <v>1785</v>
          </cell>
        </row>
        <row r="296">
          <cell r="A296" t="str">
            <v>Alambre aislado No. 1 0 THHN- cobre awg</v>
          </cell>
          <cell r="B296" t="str">
            <v>ml</v>
          </cell>
          <cell r="C296">
            <v>1711.22</v>
          </cell>
        </row>
        <row r="297">
          <cell r="A297" t="str">
            <v>Interruptor sencillo</v>
          </cell>
          <cell r="B297" t="str">
            <v>un</v>
          </cell>
          <cell r="C297">
            <v>3808</v>
          </cell>
        </row>
        <row r="298">
          <cell r="A298" t="str">
            <v>union gavanizada EMT 1/2"</v>
          </cell>
          <cell r="B298" t="str">
            <v>un</v>
          </cell>
          <cell r="C298">
            <v>892.5</v>
          </cell>
        </row>
        <row r="299">
          <cell r="A299" t="str">
            <v>Caja  5.800 metalica</v>
          </cell>
          <cell r="B299" t="str">
            <v>un</v>
          </cell>
          <cell r="C299">
            <v>1309</v>
          </cell>
        </row>
        <row r="300">
          <cell r="A300" t="str">
            <v>Estopa 1 Kilo</v>
          </cell>
          <cell r="B300" t="str">
            <v>kg</v>
          </cell>
          <cell r="C300">
            <v>5950</v>
          </cell>
        </row>
        <row r="301">
          <cell r="A301" t="str">
            <v>Curva galvanizada EMT 1/2"</v>
          </cell>
          <cell r="B301" t="str">
            <v>un</v>
          </cell>
          <cell r="C301">
            <v>1249.5</v>
          </cell>
        </row>
        <row r="302">
          <cell r="A302" t="str">
            <v>Adap terminal galvanizado EMT 1/2"</v>
          </cell>
          <cell r="B302" t="str">
            <v>un</v>
          </cell>
          <cell r="C302">
            <v>773.5</v>
          </cell>
        </row>
        <row r="303">
          <cell r="A303" t="str">
            <v>LUMINARIA HERMETICA 2X32</v>
          </cell>
          <cell r="B303" t="str">
            <v>un</v>
          </cell>
          <cell r="C303">
            <v>75000</v>
          </cell>
        </row>
        <row r="304">
          <cell r="A304" t="str">
            <v xml:space="preserve">caja plastica octogonal </v>
          </cell>
          <cell r="B304" t="str">
            <v>un</v>
          </cell>
          <cell r="C304">
            <v>630.70000000000005</v>
          </cell>
        </row>
        <row r="305">
          <cell r="A305" t="str">
            <v>Marco Perfil "T" de 1" por 3/4" Electro estatico blanco</v>
          </cell>
          <cell r="B305" t="str">
            <v>un</v>
          </cell>
          <cell r="C305">
            <v>17850</v>
          </cell>
        </row>
        <row r="306">
          <cell r="A306" t="str">
            <v>TABLERO GENERAL</v>
          </cell>
          <cell r="B306" t="str">
            <v>UND</v>
          </cell>
          <cell r="C306">
            <v>2950000</v>
          </cell>
        </row>
        <row r="307">
          <cell r="A307" t="str">
            <v>EXTRACTOR DE AIRE</v>
          </cell>
          <cell r="B307" t="str">
            <v>UND</v>
          </cell>
          <cell r="C307">
            <v>285000</v>
          </cell>
        </row>
        <row r="308">
          <cell r="A308" t="str">
            <v>LUMINARIA DE EMERGENCIA</v>
          </cell>
          <cell r="B308" t="str">
            <v>UND</v>
          </cell>
          <cell r="C308">
            <v>135000</v>
          </cell>
        </row>
        <row r="309">
          <cell r="A309" t="str">
            <v>LADRILLO GRAN FORMATO SANTA FE DE ,39x,19x,05</v>
          </cell>
          <cell r="B309" t="str">
            <v>UND</v>
          </cell>
          <cell r="C309">
            <v>1800</v>
          </cell>
        </row>
        <row r="310">
          <cell r="A310" t="str">
            <v>TABLA CHAPA  3*30*3M</v>
          </cell>
          <cell r="B310" t="str">
            <v>UN</v>
          </cell>
          <cell r="C310">
            <v>3538</v>
          </cell>
        </row>
        <row r="311">
          <cell r="A311" t="str">
            <v xml:space="preserve">GRANITO  N°3 </v>
          </cell>
          <cell r="B311" t="str">
            <v>KG</v>
          </cell>
          <cell r="C311">
            <v>444.32</v>
          </cell>
        </row>
        <row r="312">
          <cell r="A312" t="str">
            <v>MARMOLINA</v>
          </cell>
          <cell r="B312" t="str">
            <v>KG</v>
          </cell>
          <cell r="C312">
            <v>175.98</v>
          </cell>
        </row>
        <row r="313">
          <cell r="A313" t="str">
            <v>COLOR MINERAL</v>
          </cell>
          <cell r="B313" t="str">
            <v>KG</v>
          </cell>
          <cell r="C313">
            <v>7379.5</v>
          </cell>
        </row>
        <row r="314">
          <cell r="A314" t="str">
            <v>CEMENTO BLANCO</v>
          </cell>
          <cell r="B314" t="str">
            <v>KG</v>
          </cell>
          <cell r="C314">
            <v>772.1</v>
          </cell>
        </row>
        <row r="315">
          <cell r="A315" t="str">
            <v>PULIDORA MAS OPERARIO</v>
          </cell>
          <cell r="B315" t="str">
            <v>DIA</v>
          </cell>
          <cell r="C315">
            <v>19637.8</v>
          </cell>
        </row>
        <row r="316">
          <cell r="A316" t="str">
            <v>GRAVILLA No2</v>
          </cell>
          <cell r="B316" t="str">
            <v>KG</v>
          </cell>
          <cell r="C316">
            <v>3448</v>
          </cell>
        </row>
        <row r="317">
          <cell r="A317" t="str">
            <v>CERAMICA MUROS 20X20</v>
          </cell>
          <cell r="B317" t="str">
            <v>M2</v>
          </cell>
          <cell r="C317">
            <v>14000</v>
          </cell>
        </row>
        <row r="318">
          <cell r="A318" t="str">
            <v>PEGANTE PARA CERAMICA PEGACOR GRIS O SIMILAR</v>
          </cell>
          <cell r="B318" t="str">
            <v>KG</v>
          </cell>
          <cell r="C318">
            <v>589.22</v>
          </cell>
        </row>
        <row r="319">
          <cell r="A319" t="str">
            <v>BOQUILLA</v>
          </cell>
          <cell r="B319" t="str">
            <v>KG</v>
          </cell>
          <cell r="C319">
            <v>3206.5</v>
          </cell>
        </row>
        <row r="320">
          <cell r="A320" t="str">
            <v>SANITARIO CON FLUXOMETRO</v>
          </cell>
          <cell r="B320" t="str">
            <v>UN</v>
          </cell>
          <cell r="C320">
            <v>530000</v>
          </cell>
        </row>
        <row r="321">
          <cell r="A321" t="str">
            <v>ORINAL INSTITUCIONAL MEDIANO + ACCESORIOS</v>
          </cell>
          <cell r="B321" t="str">
            <v>UN</v>
          </cell>
          <cell r="C321">
            <v>185000</v>
          </cell>
        </row>
        <row r="322">
          <cell r="A322" t="str">
            <v>GRIFERIA ORINAL</v>
          </cell>
          <cell r="B322" t="str">
            <v>UN</v>
          </cell>
          <cell r="C322">
            <v>76100</v>
          </cell>
        </row>
        <row r="323">
          <cell r="A323" t="str">
            <v>GRAPAS,GANCHOS</v>
          </cell>
          <cell r="B323" t="str">
            <v>UN</v>
          </cell>
          <cell r="C323">
            <v>1416</v>
          </cell>
        </row>
        <row r="324">
          <cell r="A324" t="str">
            <v>SIFON BOTELLA GRIS</v>
          </cell>
          <cell r="B324" t="str">
            <v>UN</v>
          </cell>
          <cell r="C324">
            <v>8400</v>
          </cell>
        </row>
        <row r="325">
          <cell r="A325" t="str">
            <v>SELLADOR ETERNA 1/8"</v>
          </cell>
          <cell r="B325" t="str">
            <v>UN</v>
          </cell>
          <cell r="C325">
            <v>8936</v>
          </cell>
        </row>
        <row r="326">
          <cell r="A326" t="str">
            <v xml:space="preserve">LAVAMANOS SOBREPONER </v>
          </cell>
          <cell r="B326" t="str">
            <v>UN</v>
          </cell>
          <cell r="C326">
            <v>229500</v>
          </cell>
        </row>
        <row r="327">
          <cell r="A327" t="str">
            <v>GRAPA CHAZOS  Y TORNILLOS</v>
          </cell>
          <cell r="B327" t="str">
            <v>GLOBAL</v>
          </cell>
          <cell r="C327">
            <v>2000</v>
          </cell>
        </row>
        <row r="328">
          <cell r="A328" t="str">
            <v>SELLADOR ETERNA 1/8"</v>
          </cell>
          <cell r="B328" t="str">
            <v>UN</v>
          </cell>
          <cell r="C328">
            <v>8936</v>
          </cell>
        </row>
        <row r="329">
          <cell r="A329" t="str">
            <v>LIMPIADOR Y SOLDADURA 1/4 GL</v>
          </cell>
          <cell r="B329" t="str">
            <v>UN</v>
          </cell>
          <cell r="C329">
            <v>25249</v>
          </cell>
        </row>
        <row r="330">
          <cell r="A330" t="str">
            <v>CINTA TEFLON</v>
          </cell>
          <cell r="B330" t="str">
            <v>UN</v>
          </cell>
          <cell r="C330">
            <v>1028</v>
          </cell>
        </row>
        <row r="331">
          <cell r="A331" t="str">
            <v>GRIFERIA LAVAMANOS GRIVAL O SIMILAR 8" CROMO</v>
          </cell>
          <cell r="B331" t="str">
            <v>UN</v>
          </cell>
          <cell r="C331">
            <v>62280</v>
          </cell>
        </row>
        <row r="332">
          <cell r="A332" t="str">
            <v>PUERTA EN VIDRIO TEMPLADO DE 10 MM, CERRADURA MANIJA PIVOTANTE</v>
          </cell>
          <cell r="B332" t="str">
            <v>M2</v>
          </cell>
          <cell r="C332">
            <v>650000</v>
          </cell>
        </row>
        <row r="333">
          <cell r="A333" t="str">
            <v>VENTANA ALUMINIO SISTEMA PROYECTANTE PISAVIDRIO</v>
          </cell>
          <cell r="B333" t="str">
            <v>M2</v>
          </cell>
          <cell r="C333">
            <v>160000</v>
          </cell>
        </row>
        <row r="334">
          <cell r="A334" t="str">
            <v>VENTANA EN ALUMINIO SISTEMA PERSIANA FIJA</v>
          </cell>
          <cell r="B334" t="str">
            <v>M2</v>
          </cell>
          <cell r="C334">
            <v>135000</v>
          </cell>
        </row>
        <row r="335">
          <cell r="A335" t="str">
            <v>PUERTA TABLERO CORRIDO  MARCO 2X0.9</v>
          </cell>
          <cell r="B335" t="str">
            <v>UND</v>
          </cell>
          <cell r="C335">
            <v>295000</v>
          </cell>
        </row>
        <row r="336">
          <cell r="A336" t="str">
            <v>PUERTA TABLERO CORRIDO  MARCO, CERR. L. GALV  C20 2X0.70</v>
          </cell>
          <cell r="B336" t="str">
            <v>UND</v>
          </cell>
          <cell r="C336">
            <v>232390</v>
          </cell>
        </row>
        <row r="337">
          <cell r="A337" t="str">
            <v>DIVISIONES EN LAMINA COLL ROLED CAL 18 ENTAMBORADA</v>
          </cell>
          <cell r="B337" t="str">
            <v>UND</v>
          </cell>
          <cell r="C337">
            <v>215000</v>
          </cell>
        </row>
        <row r="338">
          <cell r="A338" t="str">
            <v>CERRADURA 987 YALE LCR20 2X0.90</v>
          </cell>
          <cell r="B338" t="str">
            <v>UND</v>
          </cell>
          <cell r="C338">
            <v>40000</v>
          </cell>
        </row>
        <row r="339">
          <cell r="A339" t="str">
            <v>ESPATULA</v>
          </cell>
          <cell r="B339" t="str">
            <v>UN</v>
          </cell>
          <cell r="C339">
            <v>3939</v>
          </cell>
        </row>
        <row r="340">
          <cell r="A340" t="str">
            <v>AGUA CARROTANQUE PEQ</v>
          </cell>
          <cell r="B340" t="str">
            <v>VJ</v>
          </cell>
          <cell r="C340">
            <v>180000</v>
          </cell>
        </row>
        <row r="341">
          <cell r="A341" t="str">
            <v xml:space="preserve">VINILO TIPO 1 (VINILTEX O SIMILAR) </v>
          </cell>
          <cell r="B341" t="str">
            <v>GL</v>
          </cell>
          <cell r="C341">
            <v>33200</v>
          </cell>
        </row>
        <row r="342">
          <cell r="A342" t="str">
            <v xml:space="preserve">RODILLO DE FELPA </v>
          </cell>
          <cell r="B342" t="str">
            <v>UN</v>
          </cell>
          <cell r="C342">
            <v>5159</v>
          </cell>
        </row>
        <row r="343">
          <cell r="A343" t="str">
            <v>ESMALTE SINTETICO</v>
          </cell>
          <cell r="B343" t="str">
            <v>GL</v>
          </cell>
          <cell r="C343">
            <v>32154</v>
          </cell>
        </row>
        <row r="344">
          <cell r="A344" t="str">
            <v>THINER</v>
          </cell>
          <cell r="B344" t="str">
            <v>GL</v>
          </cell>
          <cell r="C344">
            <v>14000</v>
          </cell>
        </row>
        <row r="345">
          <cell r="A345" t="str">
            <v>LIJA DE AGUA # 100</v>
          </cell>
          <cell r="B345" t="str">
            <v>UN</v>
          </cell>
          <cell r="C345">
            <v>951</v>
          </cell>
        </row>
        <row r="346">
          <cell r="A346" t="str">
            <v>SIFON SANIT. SOLO 3"</v>
          </cell>
          <cell r="B346" t="str">
            <v>ML</v>
          </cell>
          <cell r="C346">
            <v>8000</v>
          </cell>
        </row>
        <row r="347">
          <cell r="A347" t="str">
            <v>REJILLA S-3X2" SIFÓN</v>
          </cell>
          <cell r="B347" t="str">
            <v>UN</v>
          </cell>
          <cell r="C347">
            <v>3800</v>
          </cell>
        </row>
        <row r="348">
          <cell r="A348" t="str">
            <v>SIFON SANIT. SOLO 4"</v>
          </cell>
          <cell r="B348" t="str">
            <v>ML</v>
          </cell>
          <cell r="C348">
            <v>11500</v>
          </cell>
        </row>
        <row r="349">
          <cell r="A349" t="str">
            <v>REJILLA S-4X3" SIFÓN</v>
          </cell>
          <cell r="B349" t="str">
            <v>UN</v>
          </cell>
          <cell r="C349">
            <v>6810</v>
          </cell>
        </row>
        <row r="350">
          <cell r="A350" t="str">
            <v>ACCESORIO SANITARIO 6"</v>
          </cell>
          <cell r="B350" t="str">
            <v>UN</v>
          </cell>
          <cell r="C350">
            <v>73919</v>
          </cell>
        </row>
        <row r="351">
          <cell r="A351" t="str">
            <v>REJILLA S-6X4" SIFÓN</v>
          </cell>
          <cell r="B351" t="str">
            <v>UN</v>
          </cell>
          <cell r="C351">
            <v>25500</v>
          </cell>
        </row>
        <row r="352">
          <cell r="A352" t="str">
            <v>YEE D=4" PVC SANITARIA</v>
          </cell>
          <cell r="B352" t="str">
            <v>UN</v>
          </cell>
          <cell r="C352">
            <v>25600</v>
          </cell>
        </row>
        <row r="353">
          <cell r="A353" t="str">
            <v>YEE D=4" PVC SANITARIA DOBLE</v>
          </cell>
          <cell r="B353" t="str">
            <v>UN</v>
          </cell>
          <cell r="C353">
            <v>35668</v>
          </cell>
        </row>
        <row r="354">
          <cell r="A354" t="str">
            <v>YEE D=2" PVC SANITARIA</v>
          </cell>
          <cell r="B354" t="str">
            <v>UN</v>
          </cell>
          <cell r="C354">
            <v>6466</v>
          </cell>
        </row>
        <row r="355">
          <cell r="A355" t="str">
            <v>CODO D=2" PVC SANITARIO</v>
          </cell>
          <cell r="B355" t="str">
            <v>UND</v>
          </cell>
          <cell r="C355">
            <v>3925</v>
          </cell>
        </row>
        <row r="356">
          <cell r="A356" t="str">
            <v>BUJE SOLDADO 4"X2" PVC SANITARIO</v>
          </cell>
          <cell r="B356" t="str">
            <v>UND</v>
          </cell>
          <cell r="C356">
            <v>8357</v>
          </cell>
        </row>
        <row r="357">
          <cell r="A357" t="str">
            <v>TAPON D=4" PVC SANITARIO</v>
          </cell>
          <cell r="B357" t="str">
            <v>UND</v>
          </cell>
          <cell r="C357">
            <v>11828</v>
          </cell>
        </row>
        <row r="358">
          <cell r="A358" t="str">
            <v>TUBO PVC PRESION 1 1/4"</v>
          </cell>
          <cell r="B358" t="str">
            <v>ML</v>
          </cell>
          <cell r="C358">
            <v>7390</v>
          </cell>
        </row>
        <row r="359">
          <cell r="A359" t="str">
            <v>TUBO PVC PRESION 1"</v>
          </cell>
          <cell r="B359" t="str">
            <v>ML</v>
          </cell>
          <cell r="C359">
            <v>4103</v>
          </cell>
        </row>
        <row r="360">
          <cell r="A360" t="str">
            <v>TUBO PVC PRESION 3/4"</v>
          </cell>
          <cell r="B360" t="str">
            <v>ML</v>
          </cell>
          <cell r="C360">
            <v>2923</v>
          </cell>
        </row>
        <row r="361">
          <cell r="A361" t="str">
            <v>TUBO PVC PRESION 1/2"</v>
          </cell>
          <cell r="B361" t="str">
            <v>ML</v>
          </cell>
          <cell r="C361">
            <v>2360</v>
          </cell>
        </row>
        <row r="362">
          <cell r="A362" t="str">
            <v>INSTALACION ELECTRICA BOMBA SUMERGIBLE</v>
          </cell>
          <cell r="B362" t="str">
            <v>GLB</v>
          </cell>
          <cell r="C362">
            <v>150000</v>
          </cell>
        </row>
        <row r="363">
          <cell r="A363" t="str">
            <v>CODO PVC PRESION  1 1/4"</v>
          </cell>
          <cell r="B363" t="str">
            <v>UND</v>
          </cell>
          <cell r="C363">
            <v>4982</v>
          </cell>
        </row>
        <row r="364">
          <cell r="A364" t="str">
            <v>CODO PVC PRESION  1"</v>
          </cell>
          <cell r="B364" t="str">
            <v>UND</v>
          </cell>
          <cell r="C364">
            <v>2755</v>
          </cell>
        </row>
        <row r="365">
          <cell r="A365" t="str">
            <v>CODO PVC PRESION  3/4"</v>
          </cell>
          <cell r="B365" t="str">
            <v>UND</v>
          </cell>
          <cell r="C365">
            <v>1448</v>
          </cell>
        </row>
        <row r="366">
          <cell r="A366" t="str">
            <v>CODO PVC PRESION  1/2"</v>
          </cell>
          <cell r="B366" t="str">
            <v>UND</v>
          </cell>
          <cell r="C366">
            <v>903</v>
          </cell>
        </row>
        <row r="367">
          <cell r="A367" t="str">
            <v>TEE PVC PRESION  1 1/4"</v>
          </cell>
          <cell r="B367" t="str">
            <v>UND</v>
          </cell>
          <cell r="C367">
            <v>6161</v>
          </cell>
        </row>
        <row r="368">
          <cell r="A368" t="str">
            <v>TEE PVC PRESION  1"</v>
          </cell>
          <cell r="B368" t="str">
            <v>UND</v>
          </cell>
          <cell r="C368">
            <v>2385</v>
          </cell>
        </row>
        <row r="369">
          <cell r="A369" t="str">
            <v>TEE PVC PRESION  3/4"</v>
          </cell>
          <cell r="B369" t="str">
            <v>UND</v>
          </cell>
          <cell r="C369">
            <v>1221</v>
          </cell>
        </row>
        <row r="370">
          <cell r="A370" t="str">
            <v>REDUCCION  PVC PRESION  1 1/4" A 1"</v>
          </cell>
          <cell r="B370" t="str">
            <v>UND</v>
          </cell>
          <cell r="C370">
            <v>3132</v>
          </cell>
        </row>
        <row r="371">
          <cell r="A371" t="str">
            <v>REDUCCION  PVC PRESION  1" A 3/4"</v>
          </cell>
          <cell r="B371" t="str">
            <v>UND</v>
          </cell>
          <cell r="C371">
            <v>1057</v>
          </cell>
        </row>
        <row r="372">
          <cell r="A372" t="str">
            <v>REDUCCION  PVC PRESION  3/4" A 1/2"</v>
          </cell>
          <cell r="B372" t="str">
            <v>UND</v>
          </cell>
          <cell r="C372">
            <v>531</v>
          </cell>
        </row>
        <row r="373">
          <cell r="A373" t="str">
            <v>ACOPLE DE Ø1"</v>
          </cell>
          <cell r="B373" t="str">
            <v>UND</v>
          </cell>
          <cell r="C373">
            <v>15236.599999999999</v>
          </cell>
        </row>
        <row r="374">
          <cell r="A374" t="str">
            <v>MICROMEDIDOR DE AGUA Ø1"</v>
          </cell>
          <cell r="B374" t="str">
            <v>UND</v>
          </cell>
          <cell r="C374">
            <v>75000</v>
          </cell>
        </row>
        <row r="375">
          <cell r="A375" t="str">
            <v>REGISTRO DE CORTE 1"</v>
          </cell>
          <cell r="B375" t="str">
            <v>UND</v>
          </cell>
          <cell r="C375">
            <v>35000</v>
          </cell>
        </row>
        <row r="376">
          <cell r="A376" t="str">
            <v>SELLADOR USO GENERAL</v>
          </cell>
          <cell r="B376" t="str">
            <v>UND</v>
          </cell>
          <cell r="C376">
            <v>10000</v>
          </cell>
        </row>
        <row r="377">
          <cell r="A377" t="str">
            <v>ACOPLE DE Ø1 1/4"</v>
          </cell>
          <cell r="B377" t="str">
            <v>UND</v>
          </cell>
          <cell r="C377">
            <v>25902.219999999998</v>
          </cell>
        </row>
        <row r="378">
          <cell r="A378" t="str">
            <v>MICROMEDIDOR DE AGUA Ø1 1/4"</v>
          </cell>
          <cell r="B378" t="str">
            <v>UND</v>
          </cell>
          <cell r="C378">
            <v>127500</v>
          </cell>
        </row>
        <row r="379">
          <cell r="A379" t="str">
            <v>REGISTRO DE CORTE 1 1/4"</v>
          </cell>
          <cell r="B379" t="str">
            <v>UND</v>
          </cell>
          <cell r="C379">
            <v>41800</v>
          </cell>
        </row>
        <row r="380">
          <cell r="A380" t="str">
            <v>CINTA TEFLON</v>
          </cell>
          <cell r="B380" t="str">
            <v>UND</v>
          </cell>
          <cell r="C380">
            <v>2500</v>
          </cell>
        </row>
        <row r="381">
          <cell r="A381" t="str">
            <v>REGISTRO DE CORTE DE 3/4"</v>
          </cell>
          <cell r="B381" t="str">
            <v>UND</v>
          </cell>
          <cell r="C381">
            <v>24500</v>
          </cell>
        </row>
        <row r="382">
          <cell r="A382" t="str">
            <v>ALAMBRE AISLADO  No.12 THHN-THWN 90  600V</v>
          </cell>
          <cell r="B382" t="str">
            <v>ML</v>
          </cell>
          <cell r="C382">
            <v>1438</v>
          </cell>
        </row>
        <row r="383">
          <cell r="A383" t="str">
            <v xml:space="preserve"> ALAMBRE Cu DESNUDO AWG 14</v>
          </cell>
          <cell r="B383" t="str">
            <v>ML</v>
          </cell>
          <cell r="C383">
            <v>1500</v>
          </cell>
        </row>
        <row r="384">
          <cell r="A384" t="str">
            <v>BOQUILLAS  METAL  ½ "+ TUERCA</v>
          </cell>
          <cell r="B384" t="str">
            <v>UND</v>
          </cell>
          <cell r="C384">
            <v>250</v>
          </cell>
        </row>
        <row r="385">
          <cell r="A385" t="str">
            <v xml:space="preserve"> CAJA 5800 GALV. RG100</v>
          </cell>
          <cell r="B385" t="str">
            <v>UND</v>
          </cell>
          <cell r="C385">
            <v>2400</v>
          </cell>
        </row>
        <row r="386">
          <cell r="A386" t="str">
            <v xml:space="preserve"> LIMPIADOR   REMOVEDOR 1/16 TIPO  PAVCO</v>
          </cell>
          <cell r="B386" t="str">
            <v>UND</v>
          </cell>
          <cell r="C386">
            <v>23615</v>
          </cell>
        </row>
        <row r="387">
          <cell r="A387" t="str">
            <v>SOLDADURA PVC LIQUIDA  ¼ GL</v>
          </cell>
          <cell r="B387" t="str">
            <v>UND</v>
          </cell>
          <cell r="C387">
            <v>66208</v>
          </cell>
        </row>
        <row r="388">
          <cell r="A388" t="str">
            <v xml:space="preserve">TOMA DOBLE AMERICANA 600 POLO TIERRA </v>
          </cell>
          <cell r="B388" t="str">
            <v>UND</v>
          </cell>
          <cell r="C388">
            <v>5500</v>
          </cell>
        </row>
        <row r="389">
          <cell r="A389" t="str">
            <v xml:space="preserve"> TUBO CONDUIT   PVC   ½ "</v>
          </cell>
          <cell r="B389" t="str">
            <v>UND</v>
          </cell>
          <cell r="C389">
            <v>1710</v>
          </cell>
        </row>
        <row r="390">
          <cell r="A390" t="str">
            <v>Tubo PVC  de 3/4"</v>
          </cell>
          <cell r="B390" t="str">
            <v>Ml</v>
          </cell>
          <cell r="C390">
            <v>2600</v>
          </cell>
        </row>
        <row r="391">
          <cell r="A391" t="str">
            <v>Alambre aislado No. 1 0 THHN- cobre awg</v>
          </cell>
          <cell r="B391" t="str">
            <v>Ml</v>
          </cell>
          <cell r="C391">
            <v>1600</v>
          </cell>
        </row>
        <row r="392">
          <cell r="A392" t="str">
            <v>Boquillas Metalicas con tuerca 1/2"</v>
          </cell>
          <cell r="B392" t="str">
            <v>un</v>
          </cell>
          <cell r="C392">
            <v>297.5</v>
          </cell>
        </row>
        <row r="393">
          <cell r="A393" t="str">
            <v xml:space="preserve">Caja  5.800 Plastica </v>
          </cell>
          <cell r="B393" t="str">
            <v>Un</v>
          </cell>
          <cell r="C393">
            <v>420</v>
          </cell>
        </row>
        <row r="394">
          <cell r="A394" t="str">
            <v>union PVC  de 3/4"</v>
          </cell>
          <cell r="B394" t="str">
            <v>Un</v>
          </cell>
          <cell r="C394">
            <v>750</v>
          </cell>
        </row>
        <row r="395">
          <cell r="A395" t="str">
            <v>Curva PVC  de 3/4"</v>
          </cell>
          <cell r="B395" t="str">
            <v>Un</v>
          </cell>
          <cell r="C395">
            <v>1050</v>
          </cell>
        </row>
        <row r="396">
          <cell r="A396" t="str">
            <v>Adap terminal PVC  de 3/4"</v>
          </cell>
          <cell r="B396" t="str">
            <v>Un</v>
          </cell>
          <cell r="C396">
            <v>650</v>
          </cell>
        </row>
        <row r="397">
          <cell r="A397" t="str">
            <v>Toma doble polo tierra GFCI</v>
          </cell>
          <cell r="B397" t="str">
            <v>Un</v>
          </cell>
          <cell r="C397">
            <v>19000</v>
          </cell>
        </row>
        <row r="398">
          <cell r="A398" t="str">
            <v>ALAMBRE AISLADO No.10 THHN-THWN 90  600V</v>
          </cell>
          <cell r="B398" t="str">
            <v>ML</v>
          </cell>
          <cell r="C398">
            <v>1600</v>
          </cell>
        </row>
        <row r="399">
          <cell r="A399" t="str">
            <v>CAJA 4 X 4 CON SUPLEMENTO</v>
          </cell>
          <cell r="B399" t="str">
            <v>UND</v>
          </cell>
          <cell r="C399">
            <v>2400</v>
          </cell>
        </row>
        <row r="400">
          <cell r="A400" t="str">
            <v>ESTOPA X 1 KILO</v>
          </cell>
          <cell r="B400" t="str">
            <v>KG</v>
          </cell>
          <cell r="C400">
            <v>5000</v>
          </cell>
        </row>
        <row r="401">
          <cell r="A401" t="str">
            <v>TOMA CORRIENTE BIFASICA 20 AMP</v>
          </cell>
          <cell r="B401" t="str">
            <v>UND</v>
          </cell>
          <cell r="C401">
            <v>8000</v>
          </cell>
        </row>
        <row r="402">
          <cell r="A402" t="str">
            <v>CAJA 5800 GALVANIZADA RG100</v>
          </cell>
          <cell r="B402" t="str">
            <v>UND</v>
          </cell>
          <cell r="C402">
            <v>2400</v>
          </cell>
        </row>
        <row r="403">
          <cell r="A403" t="str">
            <v>TOMA TRIFASICA 50 AMP</v>
          </cell>
          <cell r="B403" t="str">
            <v>UND</v>
          </cell>
          <cell r="C403">
            <v>9800</v>
          </cell>
        </row>
        <row r="404">
          <cell r="A404" t="str">
            <v>INTERRUPTOR SENCILLO ABITARE AVE</v>
          </cell>
          <cell r="B404" t="str">
            <v>UND</v>
          </cell>
          <cell r="C404">
            <v>3200</v>
          </cell>
        </row>
        <row r="405">
          <cell r="A405" t="str">
            <v>ROSETA PORCELANA</v>
          </cell>
          <cell r="B405" t="str">
            <v>UND</v>
          </cell>
          <cell r="C405">
            <v>2500</v>
          </cell>
        </row>
        <row r="406">
          <cell r="A406" t="str">
            <v>BOQUILLAS METALICAS CON TUERCA 1/2"</v>
          </cell>
          <cell r="B406" t="str">
            <v>UND</v>
          </cell>
          <cell r="C406">
            <v>297.5</v>
          </cell>
        </row>
        <row r="407">
          <cell r="A407" t="str">
            <v xml:space="preserve">Face plate </v>
          </cell>
          <cell r="B407" t="str">
            <v>UN</v>
          </cell>
          <cell r="C407">
            <v>3500</v>
          </cell>
        </row>
        <row r="408">
          <cell r="A408" t="str">
            <v>caja 40 mm dexon</v>
          </cell>
          <cell r="B408" t="str">
            <v>UN</v>
          </cell>
          <cell r="C408">
            <v>8500</v>
          </cell>
        </row>
        <row r="409">
          <cell r="A409" t="str">
            <v>patch cord 3  mts  cat  6 cert.</v>
          </cell>
          <cell r="B409" t="str">
            <v>ML</v>
          </cell>
          <cell r="C409">
            <v>11000</v>
          </cell>
        </row>
        <row r="410">
          <cell r="A410" t="str">
            <v>Cable  Utp  cat 6</v>
          </cell>
          <cell r="B410" t="str">
            <v>ML</v>
          </cell>
          <cell r="C410">
            <v>2500</v>
          </cell>
        </row>
        <row r="411">
          <cell r="A411" t="str">
            <v>Jack keystone RJ45 cat 6</v>
          </cell>
          <cell r="B411" t="str">
            <v>UN</v>
          </cell>
          <cell r="C411">
            <v>18300</v>
          </cell>
        </row>
        <row r="412">
          <cell r="A412" t="str">
            <v>tubo conduit 3/4 PVC</v>
          </cell>
          <cell r="B412" t="str">
            <v>ML</v>
          </cell>
          <cell r="C412">
            <v>2600</v>
          </cell>
        </row>
        <row r="413">
          <cell r="A413" t="str">
            <v>UNION GALVANIZADA EMT 1/2"</v>
          </cell>
          <cell r="B413" t="str">
            <v>UND</v>
          </cell>
          <cell r="C413">
            <v>892.5</v>
          </cell>
        </row>
        <row r="414">
          <cell r="A414" t="str">
            <v>Curva galvanizada EMT 1/2"</v>
          </cell>
          <cell r="B414" t="str">
            <v>UND</v>
          </cell>
          <cell r="C414">
            <v>1249.5</v>
          </cell>
        </row>
        <row r="415">
          <cell r="A415" t="str">
            <v>ADAPTADOR TERMINAL GALVANIZADO EMT 1/2"</v>
          </cell>
          <cell r="B415" t="str">
            <v>UND</v>
          </cell>
          <cell r="C415">
            <v>773.5</v>
          </cell>
        </row>
        <row r="416">
          <cell r="A416" t="str">
            <v>PANEL LED 120X60 CM</v>
          </cell>
          <cell r="B416" t="str">
            <v>UND</v>
          </cell>
          <cell r="C416">
            <v>1200000</v>
          </cell>
        </row>
        <row r="417">
          <cell r="A417" t="str">
            <v>MARCO PERFIL "T" DE 1" POR 3/4" ELECTRO ESTATICO BLANCO</v>
          </cell>
          <cell r="B417" t="str">
            <v>UND</v>
          </cell>
          <cell r="C417">
            <v>17850</v>
          </cell>
        </row>
        <row r="418">
          <cell r="A418" t="str">
            <v xml:space="preserve">caja plastica octogonal </v>
          </cell>
          <cell r="B418" t="str">
            <v>UND</v>
          </cell>
          <cell r="C418">
            <v>630.70000000000005</v>
          </cell>
        </row>
        <row r="419">
          <cell r="A419" t="str">
            <v>BALA LED 3W</v>
          </cell>
          <cell r="B419" t="str">
            <v>UND</v>
          </cell>
          <cell r="C419">
            <v>45000</v>
          </cell>
        </row>
        <row r="420">
          <cell r="A420" t="str">
            <v>APLIQUE 60 W</v>
          </cell>
          <cell r="B420" t="str">
            <v>UND</v>
          </cell>
          <cell r="C420">
            <v>17500</v>
          </cell>
        </row>
        <row r="421">
          <cell r="A421" t="str">
            <v>UPS 10 KVA</v>
          </cell>
          <cell r="B421" t="str">
            <v>UND</v>
          </cell>
          <cell r="C421">
            <v>10800000</v>
          </cell>
        </row>
        <row r="422">
          <cell r="A422" t="str">
            <v>RACK</v>
          </cell>
          <cell r="B422" t="str">
            <v>UND</v>
          </cell>
          <cell r="C422">
            <v>3750000</v>
          </cell>
        </row>
        <row r="423">
          <cell r="A423" t="str">
            <v>MANTO METAL FL100</v>
          </cell>
          <cell r="B423" t="str">
            <v>M2</v>
          </cell>
          <cell r="C423">
            <v>8926</v>
          </cell>
        </row>
        <row r="424">
          <cell r="A424" t="str">
            <v>EMULSION ASFALTICA SIKA O SIMILAR</v>
          </cell>
          <cell r="B424" t="str">
            <v>KG</v>
          </cell>
          <cell r="C424">
            <v>2460</v>
          </cell>
        </row>
        <row r="425">
          <cell r="A425" t="str">
            <v>ALUMOL</v>
          </cell>
          <cell r="B425" t="str">
            <v>KG</v>
          </cell>
          <cell r="C425">
            <v>17132</v>
          </cell>
        </row>
        <row r="426">
          <cell r="A426" t="str">
            <v>TABLON CUCUTA GRAFILADO 25 X 25</v>
          </cell>
          <cell r="B426" t="str">
            <v>M2</v>
          </cell>
          <cell r="C426">
            <v>10631</v>
          </cell>
        </row>
        <row r="427">
          <cell r="A427" t="str">
            <v>COLOR MINERAL ROJO</v>
          </cell>
          <cell r="B427" t="str">
            <v>KG</v>
          </cell>
          <cell r="C427">
            <v>7379</v>
          </cell>
        </row>
        <row r="428">
          <cell r="A428" t="str">
            <v>GRAVILLA LAVADA N° 2</v>
          </cell>
          <cell r="B428" t="str">
            <v>KG</v>
          </cell>
          <cell r="C428">
            <v>3448</v>
          </cell>
        </row>
        <row r="429">
          <cell r="A429" t="str">
            <v>SANITARIO  + ACCESORIOS</v>
          </cell>
          <cell r="B429" t="str">
            <v>UND</v>
          </cell>
          <cell r="C429">
            <v>190000</v>
          </cell>
        </row>
        <row r="430">
          <cell r="A430" t="str">
            <v>CINTA TEFLON</v>
          </cell>
          <cell r="B430" t="str">
            <v>UND</v>
          </cell>
          <cell r="C430">
            <v>1029</v>
          </cell>
        </row>
        <row r="431">
          <cell r="A431" t="str">
            <v>LAVAMANOS + GRIFERIA+ ACSESORIOS</v>
          </cell>
          <cell r="B431" t="str">
            <v>UN</v>
          </cell>
          <cell r="C431">
            <v>64714</v>
          </cell>
        </row>
        <row r="432">
          <cell r="A432" t="str">
            <v>GRAPA CHAZOS  Y TORNILLOS</v>
          </cell>
          <cell r="B432" t="str">
            <v>GLOBAL</v>
          </cell>
          <cell r="C432">
            <v>2320</v>
          </cell>
        </row>
        <row r="433">
          <cell r="A433" t="str">
            <v xml:space="preserve">JUEGO DE INCRUSTACIONES </v>
          </cell>
          <cell r="B433" t="str">
            <v>UN</v>
          </cell>
          <cell r="C433">
            <v>31971</v>
          </cell>
        </row>
        <row r="434">
          <cell r="A434" t="str">
            <v>LAVAPLATOS 1.20x0.60 INC GRIFERIA</v>
          </cell>
          <cell r="B434" t="str">
            <v>UN</v>
          </cell>
          <cell r="C434">
            <v>260768</v>
          </cell>
        </row>
        <row r="435">
          <cell r="A435" t="str">
            <v>ACOPLE METALFLEX LAVAP-LAVAM MANGUERA FLEXIBLE MET</v>
          </cell>
          <cell r="B435" t="str">
            <v>UN</v>
          </cell>
          <cell r="C435">
            <v>4060</v>
          </cell>
        </row>
        <row r="436">
          <cell r="A436" t="str">
            <v>PUERTA TABLERO CORRIDO  MARCO 2X1</v>
          </cell>
          <cell r="B436" t="str">
            <v>UND</v>
          </cell>
          <cell r="C436">
            <v>505000</v>
          </cell>
        </row>
        <row r="437">
          <cell r="A437" t="str">
            <v>TUBO PVC SANITARIO 3"</v>
          </cell>
          <cell r="B437" t="str">
            <v>ML</v>
          </cell>
          <cell r="C437">
            <v>12268</v>
          </cell>
        </row>
        <row r="438">
          <cell r="A438" t="str">
            <v>CODO PVC 3" 90º</v>
          </cell>
          <cell r="B438" t="str">
            <v>UN</v>
          </cell>
          <cell r="C438">
            <v>7500</v>
          </cell>
        </row>
        <row r="439">
          <cell r="A439" t="str">
            <v>CODO PVC 4" 90º</v>
          </cell>
          <cell r="B439" t="str">
            <v>UN</v>
          </cell>
          <cell r="C439">
            <v>10386</v>
          </cell>
        </row>
        <row r="440">
          <cell r="A440" t="str">
            <v>REGISTRO D=1/2"</v>
          </cell>
          <cell r="B440" t="str">
            <v>UN</v>
          </cell>
          <cell r="C440">
            <v>10800</v>
          </cell>
        </row>
        <row r="441">
          <cell r="A441" t="str">
            <v>UNIVERSAL 1/2"</v>
          </cell>
          <cell r="B441" t="str">
            <v>UN</v>
          </cell>
          <cell r="C441">
            <v>1800</v>
          </cell>
        </row>
        <row r="442">
          <cell r="A442" t="str">
            <v>TOMA DOBLE</v>
          </cell>
          <cell r="B442" t="str">
            <v>UN</v>
          </cell>
          <cell r="C442">
            <v>6500</v>
          </cell>
        </row>
        <row r="443">
          <cell r="A443" t="str">
            <v>Toma doble polo tierra Hospitalario</v>
          </cell>
          <cell r="B443" t="str">
            <v>UN</v>
          </cell>
          <cell r="C443">
            <v>16500</v>
          </cell>
        </row>
        <row r="444">
          <cell r="A444" t="str">
            <v>INTERRUPTOR AUT 1 X 30 AMP. 2230E1</v>
          </cell>
          <cell r="B444" t="str">
            <v>UN</v>
          </cell>
          <cell r="C444">
            <v>7000</v>
          </cell>
        </row>
        <row r="445">
          <cell r="A445" t="str">
            <v xml:space="preserve"> INTERRUPTOR TRIPOLAR DE 3*50 A</v>
          </cell>
          <cell r="B445" t="str">
            <v>UN</v>
          </cell>
          <cell r="C445">
            <v>50000</v>
          </cell>
        </row>
        <row r="446">
          <cell r="A446" t="str">
            <v>PUESTA A TIERRA COMPLETA</v>
          </cell>
          <cell r="B446" t="str">
            <v>UN</v>
          </cell>
          <cell r="C446">
            <v>103423</v>
          </cell>
        </row>
        <row r="447">
          <cell r="A447" t="str">
            <v>TABLERO 8 CIRCUITOS TRIF. TWS</v>
          </cell>
          <cell r="B447" t="str">
            <v>UN</v>
          </cell>
          <cell r="C447">
            <v>150000</v>
          </cell>
        </row>
        <row r="448">
          <cell r="A448" t="str">
            <v>VENTANA ALUMINIO CORREDIZA CON VIDRIO</v>
          </cell>
          <cell r="B448" t="str">
            <v>M2</v>
          </cell>
          <cell r="C448">
            <v>193000</v>
          </cell>
        </row>
        <row r="449">
          <cell r="A449" t="str">
            <v>ARENA DE RIO PARA  CAMA TUBERIA</v>
          </cell>
          <cell r="B449" t="str">
            <v>M3</v>
          </cell>
          <cell r="C449">
            <v>33472</v>
          </cell>
        </row>
        <row r="450">
          <cell r="A450" t="str">
            <v>Tubo PVC NOVAFORT de 8"</v>
          </cell>
          <cell r="B450" t="str">
            <v>Ml</v>
          </cell>
          <cell r="C450">
            <v>31046</v>
          </cell>
        </row>
        <row r="451">
          <cell r="A451" t="str">
            <v>Union NOVAFORT 8"</v>
          </cell>
          <cell r="B451" t="str">
            <v>Und</v>
          </cell>
          <cell r="C451">
            <v>29779</v>
          </cell>
        </row>
        <row r="452">
          <cell r="A452" t="str">
            <v>Union NOVAFORT 6"</v>
          </cell>
          <cell r="B452" t="str">
            <v>Und</v>
          </cell>
          <cell r="C452">
            <v>19277</v>
          </cell>
        </row>
        <row r="453">
          <cell r="A453" t="str">
            <v>Tuvo PVC NOVAFORT de 10"</v>
          </cell>
          <cell r="B453" t="str">
            <v>Ml</v>
          </cell>
          <cell r="C453">
            <v>45388</v>
          </cell>
        </row>
        <row r="454">
          <cell r="A454" t="str">
            <v>Union NOVAFORT 10"</v>
          </cell>
          <cell r="B454" t="str">
            <v>Und</v>
          </cell>
          <cell r="C454">
            <v>80691</v>
          </cell>
        </row>
        <row r="455">
          <cell r="A455" t="str">
            <v>Tuvo PVC NOVAFORT de 12"</v>
          </cell>
          <cell r="B455" t="str">
            <v>Ml</v>
          </cell>
          <cell r="C455">
            <v>66339</v>
          </cell>
        </row>
        <row r="456">
          <cell r="A456" t="str">
            <v>Union NOVAFORT 12"</v>
          </cell>
          <cell r="B456" t="str">
            <v>Und</v>
          </cell>
          <cell r="C456">
            <v>126734</v>
          </cell>
        </row>
        <row r="457">
          <cell r="A457" t="str">
            <v>Tuvo PVC NOVAFORT de 14"</v>
          </cell>
          <cell r="B457" t="str">
            <v>Ml</v>
          </cell>
          <cell r="C457">
            <v>76808</v>
          </cell>
        </row>
        <row r="458">
          <cell r="A458" t="str">
            <v>Union NOVAFORT 14"</v>
          </cell>
          <cell r="B458" t="str">
            <v>Und</v>
          </cell>
          <cell r="C458">
            <v>197798</v>
          </cell>
        </row>
        <row r="459">
          <cell r="A459" t="str">
            <v>Tuvo PVC NOVAFORT de 16"</v>
          </cell>
          <cell r="B459" t="str">
            <v>Ml</v>
          </cell>
          <cell r="C459">
            <v>102000</v>
          </cell>
        </row>
        <row r="460">
          <cell r="A460" t="str">
            <v>Union NOVAFORT 16"</v>
          </cell>
          <cell r="B460" t="str">
            <v>Und</v>
          </cell>
          <cell r="C460">
            <v>222000</v>
          </cell>
        </row>
        <row r="461">
          <cell r="A461" t="str">
            <v>Tubo PVC CONDUIT 2" tipo pesado</v>
          </cell>
          <cell r="B461" t="str">
            <v>ML</v>
          </cell>
          <cell r="C461">
            <v>10900</v>
          </cell>
        </row>
        <row r="462">
          <cell r="A462" t="str">
            <v>Tubo PVC CONDUIT 1 1/2" tipo pesado</v>
          </cell>
          <cell r="B462" t="str">
            <v>ML</v>
          </cell>
          <cell r="C462">
            <v>7269.41</v>
          </cell>
        </row>
        <row r="463">
          <cell r="A463" t="str">
            <v>Tubo PVC CONDUIT 4" tipo pesado</v>
          </cell>
          <cell r="B463" t="str">
            <v>ML</v>
          </cell>
          <cell r="C463">
            <v>14945.64</v>
          </cell>
        </row>
        <row r="464">
          <cell r="A464" t="str">
            <v>TABLERO GENERAL ESPECIAL</v>
          </cell>
          <cell r="B464" t="str">
            <v>UND</v>
          </cell>
          <cell r="C464">
            <v>3686197</v>
          </cell>
        </row>
        <row r="465">
          <cell r="A465" t="str">
            <v xml:space="preserve"> INTERRUPTOR AUT 1 X 30 AMP. 2230E1</v>
          </cell>
          <cell r="B465" t="str">
            <v>UND</v>
          </cell>
          <cell r="C465">
            <v>7000</v>
          </cell>
        </row>
        <row r="466">
          <cell r="A466" t="str">
            <v>INTERRUPTOR INDUSTRIAL TRIPOLAR DE 3*100 A</v>
          </cell>
          <cell r="B466" t="str">
            <v>UND</v>
          </cell>
          <cell r="C466">
            <v>150000</v>
          </cell>
        </row>
        <row r="467">
          <cell r="A467" t="str">
            <v xml:space="preserve"> PUESTA A TIERRA COMPLETA</v>
          </cell>
          <cell r="B467" t="str">
            <v>UND</v>
          </cell>
          <cell r="C467">
            <v>103423</v>
          </cell>
        </row>
        <row r="468">
          <cell r="A468" t="str">
            <v>TABLERO 18 CIRCUITOS TRIF. TWS</v>
          </cell>
          <cell r="B468" t="str">
            <v>UND</v>
          </cell>
          <cell r="C468">
            <v>415000</v>
          </cell>
        </row>
        <row r="469">
          <cell r="A469" t="str">
            <v xml:space="preserve"> TABLERO 12 CIRCUITOS TRIF. TWS</v>
          </cell>
          <cell r="B469" t="str">
            <v>UND</v>
          </cell>
          <cell r="C469">
            <v>172000</v>
          </cell>
        </row>
        <row r="470">
          <cell r="A470" t="str">
            <v>ACOMETIDA 4/0 TRIFASICA</v>
          </cell>
          <cell r="B470" t="str">
            <v>ML</v>
          </cell>
          <cell r="C470">
            <v>153804</v>
          </cell>
        </row>
        <row r="471">
          <cell r="A471" t="str">
            <v>ACOMETIDA TRIFASICA THW 2</v>
          </cell>
          <cell r="B471" t="str">
            <v>ML</v>
          </cell>
          <cell r="C471">
            <v>68637</v>
          </cell>
        </row>
        <row r="472">
          <cell r="A472" t="str">
            <v>ACOMETIDA TRIFASICA THW 8</v>
          </cell>
          <cell r="B472" t="str">
            <v>ML</v>
          </cell>
          <cell r="C472">
            <v>28548</v>
          </cell>
        </row>
        <row r="473">
          <cell r="A473" t="str">
            <v>ACOMETIDA TIRFASICA THW 1/0</v>
          </cell>
          <cell r="B473" t="str">
            <v>ML</v>
          </cell>
          <cell r="C473">
            <v>91257</v>
          </cell>
        </row>
        <row r="474">
          <cell r="A474" t="str">
            <v>ACOMETIDA TRIFASICA THW4</v>
          </cell>
          <cell r="B474" t="str">
            <v>ML</v>
          </cell>
          <cell r="C474">
            <v>45427</v>
          </cell>
        </row>
        <row r="475">
          <cell r="A475" t="str">
            <v>ACOMETIDA TRIFASICA THW 2/0</v>
          </cell>
          <cell r="B475" t="str">
            <v>ML</v>
          </cell>
          <cell r="C475">
            <v>104507</v>
          </cell>
        </row>
        <row r="476">
          <cell r="A476" t="str">
            <v>Cable XLPE N° 2</v>
          </cell>
          <cell r="B476" t="str">
            <v>ML</v>
          </cell>
          <cell r="C476">
            <v>25200.6</v>
          </cell>
        </row>
        <row r="477">
          <cell r="A477" t="str">
            <v>arandela  de  presion 1/2</v>
          </cell>
          <cell r="B477" t="str">
            <v>un</v>
          </cell>
          <cell r="C477">
            <v>120</v>
          </cell>
        </row>
        <row r="478">
          <cell r="A478" t="str">
            <v>arandela  de  presion 5/8</v>
          </cell>
          <cell r="B478" t="str">
            <v>un</v>
          </cell>
          <cell r="C478">
            <v>180</v>
          </cell>
        </row>
        <row r="479">
          <cell r="A479" t="str">
            <v>perno  de  maquina 1/2 *11/2 carriaje</v>
          </cell>
          <cell r="B479" t="str">
            <v>un</v>
          </cell>
          <cell r="C479">
            <v>1300</v>
          </cell>
        </row>
        <row r="480">
          <cell r="A480" t="str">
            <v>hilo  fusible tipo h 13,2 kv 5 amp</v>
          </cell>
          <cell r="B480" t="str">
            <v>un</v>
          </cell>
          <cell r="C480">
            <v>3500</v>
          </cell>
        </row>
        <row r="481">
          <cell r="A481" t="str">
            <v>collarin 1/4 6-8-2 salidas</v>
          </cell>
          <cell r="B481" t="str">
            <v>ml</v>
          </cell>
          <cell r="C481">
            <v>20000</v>
          </cell>
        </row>
        <row r="482">
          <cell r="A482" t="str">
            <v>collarin una  salida 5-6"</v>
          </cell>
          <cell r="B482" t="str">
            <v>ml</v>
          </cell>
          <cell r="C482">
            <v>8000</v>
          </cell>
        </row>
        <row r="483">
          <cell r="A483" t="str">
            <v xml:space="preserve">cortacircuito  15 kv </v>
          </cell>
          <cell r="B483" t="str">
            <v>un</v>
          </cell>
          <cell r="C483">
            <v>144000</v>
          </cell>
        </row>
        <row r="484">
          <cell r="A484" t="str">
            <v>cruceta metalica 2m 3/16</v>
          </cell>
          <cell r="B484" t="str">
            <v>un</v>
          </cell>
          <cell r="C484">
            <v>60000</v>
          </cell>
        </row>
        <row r="485">
          <cell r="A485" t="str">
            <v>diagonal  angulo metalica de 68cm</v>
          </cell>
          <cell r="B485" t="str">
            <v>un</v>
          </cell>
          <cell r="C485">
            <v>13300</v>
          </cell>
        </row>
        <row r="486">
          <cell r="A486" t="str">
            <v>ESPARRAGO ROSCADO DE 4 TUERCAS 5/8x12 "</v>
          </cell>
          <cell r="B486" t="str">
            <v>un</v>
          </cell>
          <cell r="C486">
            <v>4600</v>
          </cell>
        </row>
        <row r="487">
          <cell r="A487" t="str">
            <v>grapa p/operar en  caliente</v>
          </cell>
          <cell r="B487" t="str">
            <v>un</v>
          </cell>
          <cell r="C487">
            <v>16000</v>
          </cell>
        </row>
        <row r="488">
          <cell r="A488" t="str">
            <v>hebillas bandit 5/8"</v>
          </cell>
          <cell r="B488" t="str">
            <v>un</v>
          </cell>
          <cell r="C488">
            <v>850</v>
          </cell>
        </row>
        <row r="489">
          <cell r="A489" t="str">
            <v>cinta bandit 5/8"</v>
          </cell>
          <cell r="B489" t="str">
            <v>Un</v>
          </cell>
          <cell r="C489">
            <v>3000</v>
          </cell>
        </row>
        <row r="490">
          <cell r="A490" t="str">
            <v>Herramienta Especializada Para Trabajo en Linea Viva</v>
          </cell>
          <cell r="B490" t="str">
            <v>TARIFA/DIA</v>
          </cell>
          <cell r="C490">
            <v>1500000</v>
          </cell>
        </row>
        <row r="491">
          <cell r="A491" t="str">
            <v>Grua Canasta Para Trabajo en Linea Viva</v>
          </cell>
          <cell r="B491" t="str">
            <v>TARIFA/DIA</v>
          </cell>
          <cell r="C491">
            <v>3000000</v>
          </cell>
        </row>
        <row r="492">
          <cell r="A492" t="str">
            <v>Oficial Especializado</v>
          </cell>
          <cell r="B492" t="str">
            <v>JORNAL</v>
          </cell>
          <cell r="C492">
            <v>70000</v>
          </cell>
        </row>
        <row r="493">
          <cell r="A493" t="str">
            <v>Ayudante Especializado</v>
          </cell>
          <cell r="B493" t="str">
            <v>JORNAL</v>
          </cell>
          <cell r="C493">
            <v>40000</v>
          </cell>
        </row>
        <row r="494">
          <cell r="A494" t="str">
            <v>Ayudante Especializado</v>
          </cell>
          <cell r="B494" t="str">
            <v>JORNAL</v>
          </cell>
          <cell r="C494">
            <v>40000</v>
          </cell>
        </row>
        <row r="495">
          <cell r="A495" t="str">
            <v>BARRAJE BT 200</v>
          </cell>
          <cell r="B495" t="str">
            <v>UND</v>
          </cell>
          <cell r="C495">
            <v>154489</v>
          </cell>
        </row>
        <row r="496">
          <cell r="A496" t="str">
            <v>BARRAJE BT 600</v>
          </cell>
          <cell r="B496" t="str">
            <v>UND</v>
          </cell>
          <cell r="C496">
            <v>684739</v>
          </cell>
        </row>
        <row r="497">
          <cell r="A497" t="str">
            <v>Transformador semisumergible 75kVA</v>
          </cell>
          <cell r="B497" t="str">
            <v>UND</v>
          </cell>
          <cell r="C497">
            <v>25736308</v>
          </cell>
        </row>
        <row r="498">
          <cell r="A498" t="str">
            <v>RED COMPACTA</v>
          </cell>
          <cell r="B498" t="str">
            <v>UND</v>
          </cell>
          <cell r="C498">
            <v>37800000</v>
          </cell>
        </row>
        <row r="499">
          <cell r="A499" t="str">
            <v>Poste Metalico Galvanizado Oleron Brazo Triple de 6.0 m</v>
          </cell>
          <cell r="B499" t="str">
            <v>Unidad</v>
          </cell>
          <cell r="C499">
            <v>1420420</v>
          </cell>
        </row>
        <row r="500">
          <cell r="A500" t="str">
            <v>Canastilla de Pernos Galvanizada de 1/2" * 0,75 m</v>
          </cell>
          <cell r="B500" t="str">
            <v>Unidad</v>
          </cell>
          <cell r="C500">
            <v>90480</v>
          </cell>
        </row>
        <row r="501">
          <cell r="A501" t="str">
            <v>Luminaria Orion Led de 20 W</v>
          </cell>
          <cell r="B501" t="str">
            <v>Unidad</v>
          </cell>
          <cell r="C501">
            <v>346260</v>
          </cell>
        </row>
        <row r="502">
          <cell r="A502" t="str">
            <v>Cimentacion de 30X30X100 cm3 en concreto de 3000 psi</v>
          </cell>
          <cell r="B502" t="str">
            <v>m3</v>
          </cell>
          <cell r="C502">
            <v>680000</v>
          </cell>
        </row>
        <row r="503">
          <cell r="A503" t="str">
            <v>Cable encauchetado 3x14 Cobre</v>
          </cell>
          <cell r="B503" t="str">
            <v xml:space="preserve">m </v>
          </cell>
          <cell r="C503">
            <v>3479.9999999999995</v>
          </cell>
        </row>
        <row r="504">
          <cell r="A504" t="str">
            <v>Empalme de BT en Derivacion Reichem</v>
          </cell>
          <cell r="B504" t="str">
            <v>Unidad</v>
          </cell>
          <cell r="C504">
            <v>17400</v>
          </cell>
        </row>
        <row r="505">
          <cell r="A505" t="str">
            <v>Varilla de Cobre de 5/8" * 1,20</v>
          </cell>
          <cell r="B505" t="str">
            <v>Unidad</v>
          </cell>
          <cell r="C505">
            <v>69600</v>
          </cell>
        </row>
        <row r="506">
          <cell r="A506" t="str">
            <v>Alambre desnudo de Cobre No 10</v>
          </cell>
          <cell r="B506" t="str">
            <v xml:space="preserve">m </v>
          </cell>
          <cell r="C506">
            <v>4640</v>
          </cell>
        </row>
        <row r="507">
          <cell r="A507" t="str">
            <v>Tuberia Flexible PVC de 1 1/2"</v>
          </cell>
          <cell r="B507" t="str">
            <v>m</v>
          </cell>
          <cell r="C507">
            <v>5800</v>
          </cell>
        </row>
        <row r="508">
          <cell r="A508" t="str">
            <v>TRANSPORTES Poste Metalico y luminarias</v>
          </cell>
          <cell r="B508" t="str">
            <v>M3-KM</v>
          </cell>
          <cell r="C508">
            <v>500</v>
          </cell>
        </row>
        <row r="509">
          <cell r="A509" t="str">
            <v>Otros TRANSPORTES</v>
          </cell>
          <cell r="B509" t="str">
            <v>M3-KM</v>
          </cell>
          <cell r="C509">
            <v>500</v>
          </cell>
        </row>
        <row r="510">
          <cell r="A510" t="str">
            <v>ANDAMIOS CERTIFICADOS</v>
          </cell>
          <cell r="B510" t="str">
            <v>HORA</v>
          </cell>
          <cell r="C510">
            <v>10000</v>
          </cell>
        </row>
        <row r="511">
          <cell r="A511" t="str">
            <v>Poste Metalico Galvanizado Sextante 2 Brazo Doble de 9.0 m</v>
          </cell>
          <cell r="B511" t="str">
            <v>Unidad</v>
          </cell>
          <cell r="C511">
            <v>2161544</v>
          </cell>
        </row>
        <row r="512">
          <cell r="A512" t="str">
            <v>Canastilla de Pernos Galvanizada de 3/4" * 1,0 m</v>
          </cell>
          <cell r="B512" t="str">
            <v>Unidad</v>
          </cell>
          <cell r="C512">
            <v>174000</v>
          </cell>
        </row>
        <row r="513">
          <cell r="A513" t="str">
            <v>Luminaria GC HV 616 Led de 180 W</v>
          </cell>
          <cell r="B513" t="str">
            <v>Unidad</v>
          </cell>
          <cell r="C513">
            <v>1687220</v>
          </cell>
        </row>
        <row r="514">
          <cell r="A514" t="str">
            <v>Cimentacion de 40X40X120 cm3 en concreto de 3000 psi</v>
          </cell>
          <cell r="B514" t="str">
            <v>m3</v>
          </cell>
          <cell r="C514">
            <v>680000</v>
          </cell>
        </row>
        <row r="515">
          <cell r="A515" t="str">
            <v>Poste Metalico Galvanizado Fario de 10.0 m</v>
          </cell>
          <cell r="B515" t="str">
            <v>Unidad</v>
          </cell>
          <cell r="C515">
            <v>2806736</v>
          </cell>
        </row>
        <row r="516">
          <cell r="A516" t="str">
            <v>Luminaria GC HV 616 Led de 180 W</v>
          </cell>
          <cell r="B516" t="str">
            <v>Unidad</v>
          </cell>
          <cell r="C516">
            <v>1687220</v>
          </cell>
        </row>
        <row r="517">
          <cell r="A517" t="str">
            <v>GRUA HIDRAULICA</v>
          </cell>
          <cell r="B517" t="str">
            <v>HORA</v>
          </cell>
          <cell r="C517">
            <v>120000</v>
          </cell>
        </row>
        <row r="518">
          <cell r="A518" t="str">
            <v>Poste Metalico Galvanizado Lisboa de 10.0 m</v>
          </cell>
          <cell r="B518" t="str">
            <v>Unidad</v>
          </cell>
          <cell r="C518">
            <v>2236132</v>
          </cell>
        </row>
        <row r="519">
          <cell r="A519" t="str">
            <v>Poste Metalico Galvanizado Bolarado con policarbonato</v>
          </cell>
          <cell r="B519" t="str">
            <v>Unidad</v>
          </cell>
          <cell r="C519">
            <v>991219.99999999988</v>
          </cell>
        </row>
        <row r="520">
          <cell r="A520" t="str">
            <v>Sistema luminoso ECO led de 2X18 W</v>
          </cell>
          <cell r="B520" t="str">
            <v>Unidad</v>
          </cell>
          <cell r="C520">
            <v>214019.99999999997</v>
          </cell>
        </row>
        <row r="521">
          <cell r="A521" t="str">
            <v>Cimentacion de 30X30X100 cm3 en concreto de 3000 psi</v>
          </cell>
          <cell r="B521" t="str">
            <v>m3</v>
          </cell>
          <cell r="C521">
            <v>680000</v>
          </cell>
        </row>
        <row r="522">
          <cell r="A522" t="str">
            <v>Herraje de Fijacion</v>
          </cell>
          <cell r="B522" t="str">
            <v>Unidad</v>
          </cell>
          <cell r="C522">
            <v>90480</v>
          </cell>
        </row>
        <row r="523">
          <cell r="A523" t="str">
            <v>Plataforma Hidraulica</v>
          </cell>
          <cell r="B523" t="str">
            <v>Certificados</v>
          </cell>
          <cell r="C523">
            <v>25000</v>
          </cell>
        </row>
        <row r="524">
          <cell r="A524" t="str">
            <v>Luminaria Bala de Led 3 W IP 68</v>
          </cell>
          <cell r="B524" t="str">
            <v>Unidad</v>
          </cell>
          <cell r="C524">
            <v>214599.99999999997</v>
          </cell>
        </row>
        <row r="525">
          <cell r="A525" t="str">
            <v>Cimentacion de 15X15X30 cm3 en concreto de 3000 psi</v>
          </cell>
          <cell r="B525" t="str">
            <v>m3</v>
          </cell>
          <cell r="C525">
            <v>680000</v>
          </cell>
        </row>
        <row r="526">
          <cell r="A526" t="str">
            <v>Cable encauchetado 3x14 Cobre</v>
          </cell>
          <cell r="B526" t="str">
            <v xml:space="preserve">m </v>
          </cell>
          <cell r="C526">
            <v>3479.9999999999995</v>
          </cell>
        </row>
        <row r="527">
          <cell r="A527" t="str">
            <v>Caja metalica Galvanizada deFijacion</v>
          </cell>
          <cell r="B527" t="str">
            <v>Unidad</v>
          </cell>
          <cell r="C527">
            <v>28999.999999999996</v>
          </cell>
        </row>
        <row r="528">
          <cell r="A528" t="str">
            <v>ESTRUCTURA METALICA Y CUBIERTA EN LONA FERRARI 902 0 SIMILAR</v>
          </cell>
          <cell r="B528" t="str">
            <v>M2</v>
          </cell>
          <cell r="C528">
            <v>421200</v>
          </cell>
        </row>
        <row r="529">
          <cell r="A529" t="str">
            <v>ESMALTE EPOXICO</v>
          </cell>
          <cell r="B529" t="str">
            <v>GALON</v>
          </cell>
          <cell r="C529">
            <v>60000</v>
          </cell>
        </row>
        <row r="530">
          <cell r="A530" t="str">
            <v>MARCO EN TUBO PTS 100X100 2,5 mm ESLABONES SEGÚN PLANO EN CALIBRE 3" 3 mm, 2" 2MM Y 1" 2 MM, TRABAJO ARTESANAL ARBOLES LINEALES DE ENTREPAÑO PINTURA EN WAST PRIMER, ACABADO EN POLIURETANO, INCLUYE MANO DE OBRA</v>
          </cell>
          <cell r="B530" t="str">
            <v>M2</v>
          </cell>
          <cell r="C530">
            <v>530387</v>
          </cell>
        </row>
        <row r="531">
          <cell r="A531" t="str">
            <v>TAPA METALICA 3/16" CORRUGADA, INCLUYE MARCO Y  BISAGRAS</v>
          </cell>
          <cell r="B531" t="str">
            <v>UND</v>
          </cell>
          <cell r="C531">
            <v>3000000</v>
          </cell>
        </row>
        <row r="532">
          <cell r="A532" t="str">
            <v>MAMPOSTERIA LADRILLO TOLETE E=.25</v>
          </cell>
          <cell r="B532" t="str">
            <v>M2</v>
          </cell>
          <cell r="C532">
            <v>86257</v>
          </cell>
        </row>
        <row r="533">
          <cell r="A533" t="str">
            <v>MARCO TAPA CONCRETO EN ANGULO 2 1/2"X2 1/2" X 3/16", 072X0,72</v>
          </cell>
          <cell r="B533" t="str">
            <v>UND</v>
          </cell>
          <cell r="C533">
            <v>100000</v>
          </cell>
        </row>
        <row r="534">
          <cell r="A534" t="str">
            <v>MAMAPOSTERIA LADRILLO TOLETE E=0,12 MT</v>
          </cell>
          <cell r="B534" t="str">
            <v>M2</v>
          </cell>
          <cell r="C534">
            <v>50816</v>
          </cell>
        </row>
        <row r="535">
          <cell r="A535" t="str">
            <v>MARCO TAPA CONCRETO EN ANGULO 2 1/2"X2 1/2" X 3/16", 1.3X0.80</v>
          </cell>
          <cell r="B535" t="str">
            <v>UND</v>
          </cell>
          <cell r="C535">
            <v>150000</v>
          </cell>
        </row>
      </sheetData>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sheetData sheetId="292"/>
      <sheetData sheetId="293"/>
      <sheetData sheetId="294"/>
      <sheetData sheetId="295"/>
      <sheetData sheetId="296"/>
      <sheetData sheetId="297"/>
      <sheetData sheetId="298">
        <row r="2">
          <cell r="A2" t="str">
            <v>CODIGO</v>
          </cell>
        </row>
      </sheetData>
      <sheetData sheetId="299"/>
      <sheetData sheetId="300" refreshError="1"/>
      <sheetData sheetId="301" refreshError="1"/>
      <sheetData sheetId="302" refreshError="1"/>
      <sheetData sheetId="303" refreshError="1"/>
      <sheetData sheetId="304" refreshError="1"/>
      <sheetData sheetId="305"/>
      <sheetData sheetId="306"/>
      <sheetData sheetId="307"/>
      <sheetData sheetId="308"/>
      <sheetData sheetId="309">
        <row r="9">
          <cell r="A9">
            <v>1</v>
          </cell>
        </row>
      </sheetData>
      <sheetData sheetId="310" refreshError="1"/>
      <sheetData sheetId="311" refreshError="1"/>
      <sheetData sheetId="312">
        <row r="11">
          <cell r="A11">
            <v>1</v>
          </cell>
        </row>
      </sheetData>
      <sheetData sheetId="313">
        <row r="4">
          <cell r="C4" t="str">
            <v>INTERVENTORIA TECNICO ADMINISTRATIVA PARA LA CONSTRUCCION, INSTALACION DE EQUIPOS, PRUEBAS Y PUESTA EN MARCHA DEL SISTEMA DE SECTORIZACION DEL OLEODUCTO TRANSANDINO.</v>
          </cell>
        </row>
      </sheetData>
      <sheetData sheetId="314"/>
      <sheetData sheetId="315"/>
      <sheetData sheetId="316"/>
      <sheetData sheetId="317"/>
      <sheetData sheetId="318"/>
      <sheetData sheetId="319"/>
      <sheetData sheetId="320"/>
      <sheetData sheetId="321">
        <row r="34">
          <cell r="E34">
            <v>38196</v>
          </cell>
        </row>
      </sheetData>
      <sheetData sheetId="322"/>
      <sheetData sheetId="323" refreshError="1"/>
      <sheetData sheetId="324" refreshError="1"/>
      <sheetData sheetId="325" refreshError="1"/>
      <sheetData sheetId="326" refreshError="1"/>
      <sheetData sheetId="327" refreshError="1"/>
      <sheetData sheetId="328"/>
      <sheetData sheetId="329"/>
      <sheetData sheetId="330"/>
      <sheetData sheetId="331" refreshError="1"/>
      <sheetData sheetId="332">
        <row r="9">
          <cell r="D9" t="str">
            <v>FECHA</v>
          </cell>
        </row>
      </sheetData>
      <sheetData sheetId="333"/>
      <sheetData sheetId="334"/>
      <sheetData sheetId="335"/>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sheetData sheetId="365"/>
      <sheetData sheetId="366"/>
      <sheetData sheetId="367">
        <row r="6">
          <cell r="A6" t="str">
            <v>CO-A1</v>
          </cell>
        </row>
      </sheetData>
      <sheetData sheetId="368"/>
      <sheetData sheetId="369" refreshError="1"/>
      <sheetData sheetId="370"/>
      <sheetData sheetId="371"/>
      <sheetData sheetId="372"/>
      <sheetData sheetId="373">
        <row r="4">
          <cell r="E4" t="str">
            <v>GUPCO</v>
          </cell>
        </row>
      </sheetData>
      <sheetData sheetId="374"/>
      <sheetData sheetId="375"/>
      <sheetData sheetId="376"/>
      <sheetData sheetId="377"/>
      <sheetData sheetId="378"/>
      <sheetData sheetId="379"/>
      <sheetData sheetId="380"/>
      <sheetData sheetId="381"/>
      <sheetData sheetId="382"/>
      <sheetData sheetId="383"/>
      <sheetData sheetId="384"/>
      <sheetData sheetId="385"/>
      <sheetData sheetId="386" refreshError="1"/>
      <sheetData sheetId="387"/>
      <sheetData sheetId="388"/>
      <sheetData sheetId="389"/>
      <sheetData sheetId="390"/>
      <sheetData sheetId="391"/>
      <sheetData sheetId="392"/>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sheetData sheetId="402" refreshError="1"/>
      <sheetData sheetId="403"/>
      <sheetData sheetId="404" refreshError="1"/>
      <sheetData sheetId="405"/>
      <sheetData sheetId="406"/>
      <sheetData sheetId="407"/>
      <sheetData sheetId="408"/>
      <sheetData sheetId="409"/>
      <sheetData sheetId="410"/>
      <sheetData sheetId="411"/>
      <sheetData sheetId="412"/>
      <sheetData sheetId="413"/>
      <sheetData sheetId="414"/>
      <sheetData sheetId="415" refreshError="1"/>
      <sheetData sheetId="416"/>
      <sheetData sheetId="417"/>
      <sheetData sheetId="418"/>
      <sheetData sheetId="419"/>
      <sheetData sheetId="420" refreshError="1"/>
      <sheetData sheetId="421" refreshError="1"/>
      <sheetData sheetId="422" refreshError="1"/>
      <sheetData sheetId="423"/>
      <sheetData sheetId="424" refreshError="1"/>
      <sheetData sheetId="425" refreshError="1"/>
      <sheetData sheetId="426"/>
      <sheetData sheetId="427"/>
      <sheetData sheetId="428" refreshError="1"/>
      <sheetData sheetId="429" refreshError="1"/>
      <sheetData sheetId="430"/>
      <sheetData sheetId="431" refreshError="1"/>
      <sheetData sheetId="432" refreshError="1"/>
      <sheetData sheetId="433">
        <row r="2">
          <cell r="A2">
            <v>2</v>
          </cell>
        </row>
      </sheetData>
      <sheetData sheetId="434"/>
      <sheetData sheetId="435"/>
      <sheetData sheetId="436"/>
      <sheetData sheetId="437"/>
      <sheetData sheetId="438"/>
      <sheetData sheetId="439"/>
      <sheetData sheetId="440"/>
      <sheetData sheetId="441"/>
      <sheetData sheetId="442"/>
      <sheetData sheetId="443"/>
      <sheetData sheetId="444"/>
      <sheetData sheetId="445"/>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sheetData sheetId="472"/>
      <sheetData sheetId="473"/>
      <sheetData sheetId="474"/>
      <sheetData sheetId="475"/>
      <sheetData sheetId="476"/>
      <sheetData sheetId="477"/>
      <sheetData sheetId="478"/>
      <sheetData sheetId="479"/>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row r="4">
          <cell r="A4">
            <v>0</v>
          </cell>
        </row>
      </sheetData>
      <sheetData sheetId="508"/>
      <sheetData sheetId="509">
        <row r="3">
          <cell r="A3">
            <v>5.0999999999999996</v>
          </cell>
        </row>
      </sheetData>
      <sheetData sheetId="510" refreshError="1"/>
      <sheetData sheetId="511"/>
      <sheetData sheetId="512" refreshError="1"/>
      <sheetData sheetId="513" refreshError="1"/>
      <sheetData sheetId="514"/>
      <sheetData sheetId="515"/>
      <sheetData sheetId="516"/>
      <sheetData sheetId="517"/>
      <sheetData sheetId="518"/>
      <sheetData sheetId="519"/>
      <sheetData sheetId="520"/>
      <sheetData sheetId="521"/>
      <sheetData sheetId="522"/>
      <sheetData sheetId="523"/>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sheetData sheetId="715">
        <row r="4">
          <cell r="B4">
            <v>0</v>
          </cell>
        </row>
      </sheetData>
      <sheetData sheetId="716"/>
      <sheetData sheetId="717"/>
      <sheetData sheetId="718"/>
      <sheetData sheetId="719"/>
      <sheetData sheetId="720"/>
      <sheetData sheetId="721">
        <row r="4">
          <cell r="B4">
            <v>0</v>
          </cell>
        </row>
      </sheetData>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sheetData sheetId="746"/>
      <sheetData sheetId="747"/>
      <sheetData sheetId="748"/>
      <sheetData sheetId="749"/>
      <sheetData sheetId="750"/>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ow r="36">
          <cell r="G36">
            <v>310000.00000097335</v>
          </cell>
        </row>
      </sheetData>
      <sheetData sheetId="1132">
        <row r="36">
          <cell r="G36">
            <v>271000.00000162207</v>
          </cell>
        </row>
      </sheetData>
      <sheetData sheetId="1133">
        <row r="33">
          <cell r="G33">
            <v>283000.00002693152</v>
          </cell>
        </row>
      </sheetData>
      <sheetData sheetId="1134">
        <row r="33">
          <cell r="G33">
            <v>290000.00000013626</v>
          </cell>
        </row>
      </sheetData>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row r="2">
          <cell r="AI2" t="str">
            <v>amperio</v>
          </cell>
        </row>
      </sheetData>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row r="1">
          <cell r="A1" t="str">
            <v>ADMINISTRACION</v>
          </cell>
        </row>
      </sheetData>
      <sheetData sheetId="1321">
        <row r="1">
          <cell r="A1" t="str">
            <v>EQUIPO</v>
          </cell>
        </row>
      </sheetData>
      <sheetData sheetId="1322">
        <row r="1">
          <cell r="A1" t="str">
            <v>ITEM</v>
          </cell>
        </row>
      </sheetData>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sheetData sheetId="1496"/>
      <sheetData sheetId="1497"/>
      <sheetData sheetId="1498"/>
      <sheetData sheetId="1499" refreshError="1"/>
      <sheetData sheetId="1500" refreshError="1"/>
      <sheetData sheetId="1501" refreshError="1"/>
      <sheetData sheetId="1502" refreshError="1"/>
      <sheetData sheetId="1503">
        <row r="168">
          <cell r="D168">
            <v>10046</v>
          </cell>
        </row>
      </sheetData>
      <sheetData sheetId="1504"/>
      <sheetData sheetId="1505"/>
      <sheetData sheetId="1506" refreshError="1"/>
      <sheetData sheetId="1507" refreshError="1"/>
      <sheetData sheetId="1508"/>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sheetData sheetId="1612"/>
      <sheetData sheetId="1613">
        <row r="1">
          <cell r="A1" t="str">
            <v>ITEM</v>
          </cell>
        </row>
      </sheetData>
      <sheetData sheetId="1614">
        <row r="1">
          <cell r="A1" t="str">
            <v>EQUIPO</v>
          </cell>
        </row>
      </sheetData>
      <sheetData sheetId="1615">
        <row r="1">
          <cell r="A1" t="str">
            <v>ADMINISTRACION</v>
          </cell>
        </row>
      </sheetData>
      <sheetData sheetId="1616"/>
      <sheetData sheetId="1617"/>
      <sheetData sheetId="1618"/>
      <sheetData sheetId="1619"/>
      <sheetData sheetId="1620" refreshError="1"/>
      <sheetData sheetId="1621" refreshError="1"/>
      <sheetData sheetId="1622"/>
      <sheetData sheetId="1623">
        <row r="1">
          <cell r="A1" t="str">
            <v>ITEM</v>
          </cell>
        </row>
      </sheetData>
      <sheetData sheetId="1624">
        <row r="1">
          <cell r="A1" t="str">
            <v>EQUIPO</v>
          </cell>
        </row>
      </sheetData>
      <sheetData sheetId="1625"/>
      <sheetData sheetId="1626"/>
      <sheetData sheetId="1627"/>
      <sheetData sheetId="1628"/>
      <sheetData sheetId="1629"/>
      <sheetData sheetId="1630"/>
      <sheetData sheetId="1631"/>
      <sheetData sheetId="1632"/>
      <sheetData sheetId="1633"/>
      <sheetData sheetId="1634"/>
      <sheetData sheetId="1635">
        <row r="1">
          <cell r="A1" t="str">
            <v>ITEM</v>
          </cell>
        </row>
      </sheetData>
      <sheetData sheetId="1636">
        <row r="1">
          <cell r="A1" t="str">
            <v>EQUIPO</v>
          </cell>
        </row>
      </sheetData>
      <sheetData sheetId="1637">
        <row r="1">
          <cell r="A1" t="str">
            <v>ADMINISTRACION</v>
          </cell>
        </row>
      </sheetData>
      <sheetData sheetId="1638"/>
      <sheetData sheetId="1639"/>
      <sheetData sheetId="1640"/>
      <sheetData sheetId="1641"/>
      <sheetData sheetId="1642"/>
      <sheetData sheetId="1643"/>
      <sheetData sheetId="1644">
        <row r="1">
          <cell r="A1" t="str">
            <v>ITEM</v>
          </cell>
        </row>
      </sheetData>
      <sheetData sheetId="1645">
        <row r="1">
          <cell r="A1" t="str">
            <v>EQUIPO</v>
          </cell>
        </row>
      </sheetData>
      <sheetData sheetId="1646">
        <row r="1">
          <cell r="A1" t="str">
            <v>ADMINISTRACION</v>
          </cell>
        </row>
      </sheetData>
      <sheetData sheetId="1647"/>
      <sheetData sheetId="1648"/>
      <sheetData sheetId="1649"/>
      <sheetData sheetId="1650"/>
      <sheetData sheetId="1651"/>
      <sheetData sheetId="1652"/>
      <sheetData sheetId="1653"/>
      <sheetData sheetId="1654"/>
      <sheetData sheetId="1655"/>
      <sheetData sheetId="1656"/>
      <sheetData sheetId="1657">
        <row r="1">
          <cell r="A1" t="str">
            <v>ITEM</v>
          </cell>
        </row>
      </sheetData>
      <sheetData sheetId="1658">
        <row r="1">
          <cell r="A1" t="str">
            <v>EQUIPO</v>
          </cell>
        </row>
      </sheetData>
      <sheetData sheetId="1659">
        <row r="1">
          <cell r="A1" t="str">
            <v>ADMINISTRACION</v>
          </cell>
        </row>
      </sheetData>
      <sheetData sheetId="1660"/>
      <sheetData sheetId="1661"/>
      <sheetData sheetId="1662"/>
      <sheetData sheetId="1663"/>
      <sheetData sheetId="1664"/>
      <sheetData sheetId="1665"/>
      <sheetData sheetId="1666"/>
      <sheetData sheetId="1667"/>
      <sheetData sheetId="1668"/>
      <sheetData sheetId="1669">
        <row r="1">
          <cell r="A1" t="str">
            <v>ITEM</v>
          </cell>
        </row>
      </sheetData>
      <sheetData sheetId="1670">
        <row r="1">
          <cell r="A1" t="str">
            <v>EQUIPO</v>
          </cell>
        </row>
      </sheetData>
      <sheetData sheetId="1671">
        <row r="1">
          <cell r="A1" t="str">
            <v>ADMINISTRACION</v>
          </cell>
        </row>
      </sheetData>
      <sheetData sheetId="1672"/>
      <sheetData sheetId="1673"/>
      <sheetData sheetId="1674"/>
      <sheetData sheetId="1675">
        <row r="1">
          <cell r="A1" t="str">
            <v>ITEM</v>
          </cell>
        </row>
      </sheetData>
      <sheetData sheetId="1676"/>
      <sheetData sheetId="1677">
        <row r="1">
          <cell r="A1" t="str">
            <v>EQUIPO</v>
          </cell>
        </row>
      </sheetData>
      <sheetData sheetId="1678">
        <row r="1">
          <cell r="A1" t="str">
            <v>ADMINISTRACION</v>
          </cell>
        </row>
      </sheetData>
      <sheetData sheetId="1679"/>
      <sheetData sheetId="1680"/>
      <sheetData sheetId="1681">
        <row r="1">
          <cell r="A1" t="str">
            <v>EQUIPO</v>
          </cell>
        </row>
      </sheetData>
      <sheetData sheetId="1682">
        <row r="1">
          <cell r="A1" t="str">
            <v>ITEM</v>
          </cell>
        </row>
      </sheetData>
      <sheetData sheetId="1683">
        <row r="1">
          <cell r="A1" t="str">
            <v>EQUIPO</v>
          </cell>
        </row>
      </sheetData>
      <sheetData sheetId="1684">
        <row r="1">
          <cell r="A1" t="str">
            <v>ADMINISTRACION</v>
          </cell>
        </row>
      </sheetData>
      <sheetData sheetId="1685"/>
      <sheetData sheetId="1686"/>
      <sheetData sheetId="1687"/>
      <sheetData sheetId="1688"/>
      <sheetData sheetId="1689"/>
      <sheetData sheetId="1690"/>
      <sheetData sheetId="1691"/>
      <sheetData sheetId="1692"/>
      <sheetData sheetId="1693"/>
      <sheetData sheetId="1694">
        <row r="1">
          <cell r="A1" t="str">
            <v>ITEM</v>
          </cell>
        </row>
      </sheetData>
      <sheetData sheetId="1695">
        <row r="1">
          <cell r="A1" t="str">
            <v>EQUIPO</v>
          </cell>
        </row>
      </sheetData>
      <sheetData sheetId="1696">
        <row r="1">
          <cell r="A1" t="str">
            <v>ADMINISTRACION</v>
          </cell>
        </row>
      </sheetData>
      <sheetData sheetId="1697"/>
      <sheetData sheetId="1698"/>
      <sheetData sheetId="1699"/>
      <sheetData sheetId="1700"/>
      <sheetData sheetId="1701"/>
      <sheetData sheetId="1702"/>
      <sheetData sheetId="1703"/>
      <sheetData sheetId="1704">
        <row r="1">
          <cell r="A1" t="str">
            <v>ITEM</v>
          </cell>
        </row>
      </sheetData>
      <sheetData sheetId="1705">
        <row r="1">
          <cell r="A1" t="str">
            <v>ITEM</v>
          </cell>
        </row>
      </sheetData>
      <sheetData sheetId="1706">
        <row r="1">
          <cell r="A1" t="str">
            <v>EQUIPO</v>
          </cell>
        </row>
      </sheetData>
      <sheetData sheetId="1707">
        <row r="1">
          <cell r="A1" t="str">
            <v>ADMINISTRACION</v>
          </cell>
        </row>
      </sheetData>
      <sheetData sheetId="1708"/>
      <sheetData sheetId="1709"/>
      <sheetData sheetId="1710"/>
      <sheetData sheetId="1711"/>
      <sheetData sheetId="1712">
        <row r="1">
          <cell r="A1" t="str">
            <v>ITEM</v>
          </cell>
        </row>
      </sheetData>
      <sheetData sheetId="1713">
        <row r="1">
          <cell r="A1" t="str">
            <v>EQUIPO</v>
          </cell>
        </row>
      </sheetData>
      <sheetData sheetId="1714">
        <row r="1">
          <cell r="A1" t="str">
            <v>ADMINISTRACION</v>
          </cell>
        </row>
      </sheetData>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row r="1">
          <cell r="A1" t="str">
            <v>MATERIALES</v>
          </cell>
        </row>
      </sheetData>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row r="1">
          <cell r="A1" t="str">
            <v>ITEM</v>
          </cell>
        </row>
      </sheetData>
      <sheetData sheetId="1781">
        <row r="1">
          <cell r="A1" t="str">
            <v>EQUIPO</v>
          </cell>
        </row>
      </sheetData>
      <sheetData sheetId="1782">
        <row r="1">
          <cell r="A1" t="str">
            <v>ADMINISTRACION</v>
          </cell>
        </row>
      </sheetData>
      <sheetData sheetId="1783"/>
      <sheetData sheetId="1784"/>
      <sheetData sheetId="1785">
        <row r="33">
          <cell r="C33">
            <v>0.77967625899280601</v>
          </cell>
        </row>
      </sheetData>
      <sheetData sheetId="1786"/>
      <sheetData sheetId="1787"/>
      <sheetData sheetId="1788">
        <row r="1">
          <cell r="A1" t="str">
            <v>ITEM</v>
          </cell>
        </row>
      </sheetData>
      <sheetData sheetId="1789">
        <row r="1">
          <cell r="A1" t="str">
            <v>EQUIPO</v>
          </cell>
        </row>
      </sheetData>
      <sheetData sheetId="1790">
        <row r="1">
          <cell r="A1" t="str">
            <v>ADMINISTRACION</v>
          </cell>
        </row>
      </sheetData>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row r="1">
          <cell r="A1" t="str">
            <v>MATERIALES</v>
          </cell>
        </row>
      </sheetData>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row r="33">
          <cell r="C33">
            <v>0.77967625899280601</v>
          </cell>
        </row>
      </sheetData>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row r="1">
          <cell r="A1" t="str">
            <v>ITEM</v>
          </cell>
        </row>
      </sheetData>
      <sheetData sheetId="1907">
        <row r="1">
          <cell r="A1" t="str">
            <v>EQUIPO</v>
          </cell>
        </row>
      </sheetData>
      <sheetData sheetId="1908">
        <row r="1">
          <cell r="A1" t="str">
            <v>ADMINISTRACION</v>
          </cell>
        </row>
      </sheetData>
      <sheetData sheetId="1909"/>
      <sheetData sheetId="1910"/>
      <sheetData sheetId="1911"/>
      <sheetData sheetId="1912"/>
      <sheetData sheetId="1913">
        <row r="33">
          <cell r="C33">
            <v>0.77967625899280601</v>
          </cell>
        </row>
      </sheetData>
      <sheetData sheetId="1914"/>
      <sheetData sheetId="1915"/>
      <sheetData sheetId="1916"/>
      <sheetData sheetId="1917">
        <row r="1">
          <cell r="B1" t="str">
            <v>CTO-102-2002</v>
          </cell>
        </row>
      </sheetData>
      <sheetData sheetId="1918"/>
      <sheetData sheetId="1919">
        <row r="1">
          <cell r="A1" t="str">
            <v>ITEM</v>
          </cell>
        </row>
      </sheetData>
      <sheetData sheetId="1920">
        <row r="1">
          <cell r="A1" t="str">
            <v>EQUIPO</v>
          </cell>
        </row>
      </sheetData>
      <sheetData sheetId="1921">
        <row r="1">
          <cell r="A1" t="str">
            <v>ADMINISTRACION</v>
          </cell>
        </row>
      </sheetData>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row r="1">
          <cell r="A1" t="str">
            <v>ITEM</v>
          </cell>
        </row>
      </sheetData>
      <sheetData sheetId="1942">
        <row r="1">
          <cell r="A1" t="str">
            <v>EQUIPO</v>
          </cell>
        </row>
      </sheetData>
      <sheetData sheetId="1943">
        <row r="1">
          <cell r="A1" t="str">
            <v>ADMINISTRACION</v>
          </cell>
        </row>
      </sheetData>
      <sheetData sheetId="1944">
        <row r="2">
          <cell r="A2" t="str">
            <v>ACTA No</v>
          </cell>
        </row>
      </sheetData>
      <sheetData sheetId="1945"/>
      <sheetData sheetId="1946"/>
      <sheetData sheetId="1947"/>
      <sheetData sheetId="1948">
        <row r="6">
          <cell r="A6" t="str">
            <v>TOPÓGRAFO</v>
          </cell>
        </row>
      </sheetData>
      <sheetData sheetId="1949"/>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sheetData sheetId="1973" refreshError="1"/>
      <sheetData sheetId="1974"/>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sheetData sheetId="2008">
        <row r="1">
          <cell r="A1" t="str">
            <v>INSTITUTO NACIONAL DE VIAS</v>
          </cell>
        </row>
      </sheetData>
      <sheetData sheetId="2009"/>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ow r="1">
          <cell r="A1" t="str">
            <v>INSTITUTO NACIONAL DE VIAS</v>
          </cell>
        </row>
      </sheetData>
      <sheetData sheetId="2047"/>
      <sheetData sheetId="2048"/>
      <sheetData sheetId="2049"/>
      <sheetData sheetId="2050"/>
      <sheetData sheetId="2051"/>
      <sheetData sheetId="2052"/>
      <sheetData sheetId="2053" refreshError="1"/>
      <sheetData sheetId="2054" refreshError="1"/>
      <sheetData sheetId="2055" refreshError="1"/>
      <sheetData sheetId="2056" refreshError="1"/>
      <sheetData sheetId="2057" refreshError="1"/>
      <sheetData sheetId="2058" refreshError="1"/>
      <sheetData sheetId="2059" refreshError="1"/>
      <sheetData sheetId="2060"/>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sheetData sheetId="2070"/>
      <sheetData sheetId="2071"/>
      <sheetData sheetId="2072"/>
      <sheetData sheetId="2073" refreshError="1"/>
      <sheetData sheetId="2074" refreshError="1"/>
      <sheetData sheetId="2075" refreshError="1"/>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sheetData sheetId="2118" refreshError="1"/>
      <sheetData sheetId="2119" refreshError="1"/>
      <sheetData sheetId="2120" refreshError="1"/>
      <sheetData sheetId="2121" refreshError="1"/>
      <sheetData sheetId="2122" refreshError="1"/>
      <sheetData sheetId="2123" refreshError="1"/>
      <sheetData sheetId="2124" refreshError="1"/>
      <sheetData sheetId="2125">
        <row r="1">
          <cell r="A1" t="str">
            <v>ABRAZADERA DE SALIDA TIPO 1</v>
          </cell>
        </row>
      </sheetData>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ow r="1">
          <cell r="B1" t="str">
            <v>CTO-102-2002</v>
          </cell>
        </row>
      </sheetData>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sheetData sheetId="2309"/>
      <sheetData sheetId="2310"/>
      <sheetData sheetId="2311" refreshError="1"/>
      <sheetData sheetId="2312" refreshError="1"/>
      <sheetData sheetId="2313" refreshError="1"/>
      <sheetData sheetId="2314" refreshError="1"/>
      <sheetData sheetId="2315" refreshError="1"/>
      <sheetData sheetId="2316" refreshError="1"/>
      <sheetData sheetId="2317" refreshError="1"/>
      <sheetData sheetId="2318"/>
      <sheetData sheetId="2319"/>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sheetData sheetId="2339"/>
      <sheetData sheetId="2340"/>
      <sheetData sheetId="2341"/>
      <sheetData sheetId="2342"/>
      <sheetData sheetId="2343"/>
      <sheetData sheetId="2344"/>
      <sheetData sheetId="2345"/>
      <sheetData sheetId="2346" refreshError="1"/>
      <sheetData sheetId="2347" refreshError="1"/>
      <sheetData sheetId="2348" refreshError="1"/>
      <sheetData sheetId="2349" refreshError="1"/>
      <sheetData sheetId="2350" refreshError="1"/>
      <sheetData sheetId="2351" refreshError="1"/>
      <sheetData sheetId="2352" refreshError="1"/>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refreshError="1"/>
      <sheetData sheetId="2369" refreshError="1"/>
      <sheetData sheetId="2370">
        <row r="1">
          <cell r="A1" t="str">
            <v>ABRAZADERA DE SALIDA TIPO 1</v>
          </cell>
        </row>
      </sheetData>
      <sheetData sheetId="2371" refreshError="1"/>
      <sheetData sheetId="2372" refreshError="1"/>
      <sheetData sheetId="2373" refreshError="1"/>
      <sheetData sheetId="2374">
        <row r="33">
          <cell r="C33">
            <v>0.77967625899280601</v>
          </cell>
        </row>
      </sheetData>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row r="2">
          <cell r="A2" t="str">
            <v>ACTA No</v>
          </cell>
        </row>
      </sheetData>
      <sheetData sheetId="2389"/>
      <sheetData sheetId="2390"/>
      <sheetData sheetId="2391"/>
      <sheetData sheetId="2392"/>
      <sheetData sheetId="2393"/>
      <sheetData sheetId="2394"/>
      <sheetData sheetId="2395"/>
      <sheetData sheetId="2396"/>
      <sheetData sheetId="2397"/>
      <sheetData sheetId="2398"/>
      <sheetData sheetId="2399"/>
      <sheetData sheetId="2400">
        <row r="33">
          <cell r="C33">
            <v>0.77967625899280601</v>
          </cell>
        </row>
      </sheetData>
      <sheetData sheetId="2401"/>
      <sheetData sheetId="2402">
        <row r="4">
          <cell r="B4" t="str">
            <v xml:space="preserve"> Bisagra Pivotante </v>
          </cell>
        </row>
      </sheetData>
      <sheetData sheetId="2403"/>
      <sheetData sheetId="2404"/>
      <sheetData sheetId="2405"/>
      <sheetData sheetId="2406">
        <row r="1">
          <cell r="B1" t="str">
            <v>CTO-102-2002</v>
          </cell>
        </row>
      </sheetData>
      <sheetData sheetId="2407"/>
      <sheetData sheetId="2408">
        <row r="1">
          <cell r="B1" t="str">
            <v>CTO-102-2002</v>
          </cell>
        </row>
      </sheetData>
      <sheetData sheetId="2409"/>
      <sheetData sheetId="2410"/>
      <sheetData sheetId="2411"/>
      <sheetData sheetId="2412">
        <row r="50">
          <cell r="H50">
            <v>971</v>
          </cell>
        </row>
      </sheetData>
      <sheetData sheetId="2413">
        <row r="50">
          <cell r="H50">
            <v>1192</v>
          </cell>
        </row>
      </sheetData>
      <sheetData sheetId="2414"/>
      <sheetData sheetId="2415">
        <row r="168">
          <cell r="D168">
            <v>10046</v>
          </cell>
        </row>
      </sheetData>
      <sheetData sheetId="2416">
        <row r="51">
          <cell r="D51">
            <v>698</v>
          </cell>
        </row>
      </sheetData>
      <sheetData sheetId="2417"/>
      <sheetData sheetId="2418"/>
      <sheetData sheetId="2419"/>
      <sheetData sheetId="2420"/>
      <sheetData sheetId="2421"/>
      <sheetData sheetId="2422"/>
      <sheetData sheetId="2423"/>
      <sheetData sheetId="2424"/>
      <sheetData sheetId="2425"/>
      <sheetData sheetId="2426">
        <row r="4">
          <cell r="B4" t="str">
            <v xml:space="preserve"> Bisagra Pivotante </v>
          </cell>
        </row>
      </sheetData>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row r="52">
          <cell r="H52">
            <v>117768</v>
          </cell>
        </row>
      </sheetData>
      <sheetData sheetId="2441"/>
      <sheetData sheetId="2442">
        <row r="33">
          <cell r="C33">
            <v>0.77967625899280601</v>
          </cell>
        </row>
      </sheetData>
      <sheetData sheetId="2443">
        <row r="33">
          <cell r="C33">
            <v>0.77967625899280601</v>
          </cell>
        </row>
      </sheetData>
      <sheetData sheetId="2444"/>
      <sheetData sheetId="2445">
        <row r="33">
          <cell r="C33">
            <v>0.77967625899280601</v>
          </cell>
        </row>
      </sheetData>
      <sheetData sheetId="2446"/>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sheetData sheetId="2529" refreshError="1"/>
      <sheetData sheetId="2530" refreshError="1"/>
      <sheetData sheetId="2531"/>
      <sheetData sheetId="2532" refreshError="1"/>
      <sheetData sheetId="2533" refreshError="1"/>
      <sheetData sheetId="2534" refreshError="1"/>
      <sheetData sheetId="2535" refreshError="1"/>
      <sheetData sheetId="2536" refreshError="1"/>
      <sheetData sheetId="2537"/>
      <sheetData sheetId="2538" refreshError="1"/>
      <sheetData sheetId="2539" refreshError="1"/>
      <sheetData sheetId="2540"/>
      <sheetData sheetId="2541"/>
      <sheetData sheetId="2542"/>
      <sheetData sheetId="2543"/>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sheetData sheetId="2606"/>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sheetData sheetId="2756"/>
      <sheetData sheetId="2757"/>
      <sheetData sheetId="2758" refreshError="1"/>
      <sheetData sheetId="2759" refreshError="1"/>
      <sheetData sheetId="2760"/>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sheetData sheetId="2889"/>
      <sheetData sheetId="2890"/>
      <sheetData sheetId="2891"/>
      <sheetData sheetId="2892"/>
      <sheetData sheetId="2893"/>
      <sheetData sheetId="2894"/>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sheetData sheetId="2947"/>
      <sheetData sheetId="2948"/>
      <sheetData sheetId="2949"/>
      <sheetData sheetId="2950"/>
      <sheetData sheetId="2951"/>
      <sheetData sheetId="2952"/>
      <sheetData sheetId="2953"/>
      <sheetData sheetId="2954"/>
      <sheetData sheetId="2955"/>
      <sheetData sheetId="2956"/>
      <sheetData sheetId="2957" refreshError="1"/>
      <sheetData sheetId="2958" refreshError="1"/>
      <sheetData sheetId="2959" refreshError="1"/>
      <sheetData sheetId="2960"/>
      <sheetData sheetId="2961"/>
      <sheetData sheetId="2962"/>
      <sheetData sheetId="2963"/>
      <sheetData sheetId="2964"/>
      <sheetData sheetId="2965"/>
      <sheetData sheetId="2966"/>
      <sheetData sheetId="2967"/>
      <sheetData sheetId="2968"/>
      <sheetData sheetId="2969"/>
      <sheetData sheetId="2970"/>
      <sheetData sheetId="2971">
        <row r="168">
          <cell r="D168">
            <v>0.16</v>
          </cell>
        </row>
      </sheetData>
      <sheetData sheetId="2972">
        <row r="7">
          <cell r="B7">
            <v>1</v>
          </cell>
        </row>
      </sheetData>
      <sheetData sheetId="2973">
        <row r="33">
          <cell r="G33">
            <v>0.59504299999999999</v>
          </cell>
        </row>
      </sheetData>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sheetData sheetId="3031"/>
      <sheetData sheetId="3032"/>
      <sheetData sheetId="3033"/>
      <sheetData sheetId="3034"/>
      <sheetData sheetId="3035"/>
      <sheetData sheetId="3036"/>
      <sheetData sheetId="3037"/>
      <sheetData sheetId="3038"/>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refreshError="1"/>
      <sheetData sheetId="3480"/>
      <sheetData sheetId="3481" refreshError="1"/>
      <sheetData sheetId="3482"/>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row r="1">
          <cell r="B1" t="str">
            <v>CTO-102-2002</v>
          </cell>
        </row>
      </sheetData>
      <sheetData sheetId="3688"/>
      <sheetData sheetId="3689"/>
      <sheetData sheetId="3690"/>
      <sheetData sheetId="3691" refreshError="1"/>
      <sheetData sheetId="3692"/>
      <sheetData sheetId="3693"/>
      <sheetData sheetId="3694"/>
      <sheetData sheetId="3695"/>
      <sheetData sheetId="3696"/>
      <sheetData sheetId="3697"/>
      <sheetData sheetId="3698"/>
      <sheetData sheetId="3699"/>
      <sheetData sheetId="3700" refreshError="1"/>
      <sheetData sheetId="3701" refreshError="1"/>
      <sheetData sheetId="3702"/>
      <sheetData sheetId="3703" refreshError="1"/>
      <sheetData sheetId="3704" refreshError="1"/>
      <sheetData sheetId="3705" refreshError="1"/>
      <sheetData sheetId="3706"/>
      <sheetData sheetId="3707" refreshError="1"/>
      <sheetData sheetId="3708"/>
      <sheetData sheetId="3709"/>
      <sheetData sheetId="3710" refreshError="1"/>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row r="1">
          <cell r="A1" t="str">
            <v>EQUIPO</v>
          </cell>
        </row>
      </sheetData>
      <sheetData sheetId="3733"/>
      <sheetData sheetId="3734"/>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sheetData sheetId="3842"/>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sheetData sheetId="4091" refreshError="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refreshError="1"/>
      <sheetData sheetId="4113" refreshError="1"/>
      <sheetData sheetId="4114" refreshError="1"/>
      <sheetData sheetId="4115" refreshError="1"/>
      <sheetData sheetId="4116" refreshError="1"/>
      <sheetData sheetId="4117" refreshError="1"/>
      <sheetData sheetId="4118"/>
      <sheetData sheetId="4119" refreshError="1"/>
      <sheetData sheetId="4120" refreshError="1"/>
      <sheetData sheetId="4121"/>
      <sheetData sheetId="4122" refreshError="1"/>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sheetData sheetId="4171" refreshError="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refreshError="1"/>
      <sheetData sheetId="4209" refreshError="1"/>
      <sheetData sheetId="4210" refreshError="1"/>
      <sheetData sheetId="4211"/>
      <sheetData sheetId="4212"/>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sheetData sheetId="4222"/>
      <sheetData sheetId="4223"/>
      <sheetData sheetId="4224" refreshError="1"/>
      <sheetData sheetId="4225" refreshError="1"/>
      <sheetData sheetId="4226"/>
      <sheetData sheetId="4227" refreshError="1"/>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refreshError="1"/>
      <sheetData sheetId="4241" refreshError="1"/>
      <sheetData sheetId="4242" refreshError="1"/>
      <sheetData sheetId="4243" refreshError="1"/>
      <sheetData sheetId="4244" refreshError="1"/>
      <sheetData sheetId="4245"/>
      <sheetData sheetId="4246"/>
      <sheetData sheetId="4247"/>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sheetData sheetId="4272" refreshError="1"/>
      <sheetData sheetId="4273"/>
      <sheetData sheetId="4274" refreshError="1"/>
      <sheetData sheetId="4275"/>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row r="1">
          <cell r="A1" t="str">
            <v>ITEM</v>
          </cell>
        </row>
      </sheetData>
      <sheetData sheetId="4580">
        <row r="1">
          <cell r="A1" t="str">
            <v>EQUIPO</v>
          </cell>
        </row>
      </sheetData>
      <sheetData sheetId="4581">
        <row r="1">
          <cell r="A1" t="str">
            <v>ADMINISTRACION</v>
          </cell>
        </row>
      </sheetData>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refreshError="1"/>
      <sheetData sheetId="4609">
        <row r="1">
          <cell r="A1" t="str">
            <v>ADMINISTRACION</v>
          </cell>
        </row>
      </sheetData>
      <sheetData sheetId="4610"/>
      <sheetData sheetId="4611"/>
      <sheetData sheetId="4612"/>
      <sheetData sheetId="4613"/>
      <sheetData sheetId="4614"/>
      <sheetData sheetId="4615"/>
      <sheetData sheetId="4616"/>
      <sheetData sheetId="4617">
        <row r="1">
          <cell r="A1" t="str">
            <v>ITEM</v>
          </cell>
        </row>
      </sheetData>
      <sheetData sheetId="4618">
        <row r="1">
          <cell r="A1" t="str">
            <v>EQUIPO</v>
          </cell>
        </row>
      </sheetData>
      <sheetData sheetId="4619">
        <row r="1">
          <cell r="A1" t="str">
            <v>ADMINISTRACION</v>
          </cell>
        </row>
      </sheetData>
      <sheetData sheetId="4620"/>
      <sheetData sheetId="4621"/>
      <sheetData sheetId="4622"/>
      <sheetData sheetId="4623"/>
      <sheetData sheetId="4624"/>
      <sheetData sheetId="4625"/>
      <sheetData sheetId="4626"/>
      <sheetData sheetId="4627"/>
      <sheetData sheetId="4628"/>
      <sheetData sheetId="4629"/>
      <sheetData sheetId="4630"/>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sheetData sheetId="4658" refreshError="1"/>
      <sheetData sheetId="4659" refreshError="1"/>
      <sheetData sheetId="4660" refreshError="1"/>
      <sheetData sheetId="4661" refreshError="1"/>
      <sheetData sheetId="4662"/>
      <sheetData sheetId="4663" refreshError="1"/>
      <sheetData sheetId="4664" refreshError="1"/>
      <sheetData sheetId="4665" refreshError="1"/>
      <sheetData sheetId="4666" refreshError="1"/>
      <sheetData sheetId="4667" refreshError="1"/>
      <sheetData sheetId="4668" refreshError="1"/>
      <sheetData sheetId="4669"/>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sheetData sheetId="4680"/>
      <sheetData sheetId="4681"/>
      <sheetData sheetId="4682"/>
      <sheetData sheetId="4683"/>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sheetData sheetId="4844" refreshError="1"/>
      <sheetData sheetId="4845" refreshError="1"/>
      <sheetData sheetId="4846" refreshError="1"/>
      <sheetData sheetId="4847" refreshError="1"/>
      <sheetData sheetId="4848"/>
      <sheetData sheetId="4849" refreshError="1"/>
      <sheetData sheetId="4850"/>
      <sheetData sheetId="4851"/>
      <sheetData sheetId="4852"/>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sheetData sheetId="4887"/>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sheetData sheetId="4920"/>
      <sheetData sheetId="4921"/>
      <sheetData sheetId="4922"/>
      <sheetData sheetId="4923" refreshError="1"/>
      <sheetData sheetId="4924" refreshError="1"/>
      <sheetData sheetId="4925" refreshError="1"/>
      <sheetData sheetId="4926" refreshError="1"/>
      <sheetData sheetId="4927"/>
      <sheetData sheetId="4928"/>
      <sheetData sheetId="4929" refreshError="1"/>
      <sheetData sheetId="4930" refreshError="1"/>
      <sheetData sheetId="4931" refreshError="1"/>
      <sheetData sheetId="4932" refreshError="1"/>
      <sheetData sheetId="4933"/>
      <sheetData sheetId="4934"/>
      <sheetData sheetId="4935" refreshError="1"/>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ow r="2">
          <cell r="A2" t="str">
            <v>ACTA No</v>
          </cell>
        </row>
      </sheetData>
      <sheetData sheetId="5472">
        <row r="1">
          <cell r="B1" t="str">
            <v>CTO-102-2002</v>
          </cell>
        </row>
      </sheetData>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row r="2">
          <cell r="A2" t="str">
            <v>ACTA No</v>
          </cell>
        </row>
      </sheetData>
      <sheetData sheetId="5494"/>
      <sheetData sheetId="5495"/>
      <sheetData sheetId="5496"/>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sheetData sheetId="5602"/>
      <sheetData sheetId="5603" refreshError="1"/>
      <sheetData sheetId="5604" refreshError="1"/>
      <sheetData sheetId="5605" refreshError="1"/>
      <sheetData sheetId="5606" refreshError="1"/>
      <sheetData sheetId="5607" refreshError="1"/>
      <sheetData sheetId="5608" refreshError="1"/>
      <sheetData sheetId="5609"/>
      <sheetData sheetId="5610"/>
      <sheetData sheetId="561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ow r="1">
          <cell r="C1">
            <v>0.2</v>
          </cell>
        </row>
      </sheetData>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refreshError="1"/>
      <sheetData sheetId="5887" refreshError="1"/>
      <sheetData sheetId="5888" refreshError="1"/>
      <sheetData sheetId="5889" refreshError="1"/>
      <sheetData sheetId="5890" refreshError="1"/>
      <sheetData sheetId="5891" refreshError="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refreshError="1"/>
      <sheetData sheetId="5904" refreshError="1"/>
      <sheetData sheetId="5905" refreshError="1"/>
      <sheetData sheetId="5906" refreshError="1"/>
      <sheetData sheetId="5907" refreshError="1"/>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refreshError="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refreshError="1"/>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refreshError="1"/>
      <sheetData sheetId="6319" refreshError="1"/>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sheetData sheetId="6357"/>
      <sheetData sheetId="6358"/>
      <sheetData sheetId="6359"/>
      <sheetData sheetId="6360"/>
      <sheetData sheetId="6361">
        <row r="525">
          <cell r="K525">
            <v>1695.87</v>
          </cell>
        </row>
      </sheetData>
      <sheetData sheetId="6362">
        <row r="525">
          <cell r="K525">
            <v>3577.94</v>
          </cell>
        </row>
      </sheetData>
      <sheetData sheetId="6363">
        <row r="525">
          <cell r="K525">
            <v>5147.76</v>
          </cell>
        </row>
      </sheetData>
      <sheetData sheetId="6364">
        <row r="525">
          <cell r="K525">
            <v>4940.1099999999997</v>
          </cell>
        </row>
      </sheetData>
      <sheetData sheetId="6365">
        <row r="526">
          <cell r="K526">
            <v>695.98</v>
          </cell>
        </row>
      </sheetData>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sheetData sheetId="6487"/>
      <sheetData sheetId="6488"/>
      <sheetData sheetId="6489" refreshError="1"/>
      <sheetData sheetId="6490" refreshError="1"/>
      <sheetData sheetId="6491" refreshError="1"/>
      <sheetData sheetId="6492" refreshError="1"/>
      <sheetData sheetId="6493" refreshError="1"/>
      <sheetData sheetId="6494" refreshError="1"/>
      <sheetData sheetId="6495"/>
      <sheetData sheetId="6496" refreshError="1"/>
      <sheetData sheetId="6497"/>
      <sheetData sheetId="6498"/>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sheetData sheetId="6575" refreshError="1"/>
      <sheetData sheetId="6576"/>
      <sheetData sheetId="6577"/>
      <sheetData sheetId="6578"/>
      <sheetData sheetId="6579">
        <row r="5">
          <cell r="A5" t="str">
            <v>Desperdicio</v>
          </cell>
        </row>
      </sheetData>
      <sheetData sheetId="6580">
        <row r="7">
          <cell r="A7" t="str">
            <v>Herramientas Menores</v>
          </cell>
        </row>
      </sheetData>
      <sheetData sheetId="6581">
        <row r="6">
          <cell r="A6" t="str">
            <v>TOPÓGRAFO</v>
          </cell>
        </row>
      </sheetData>
      <sheetData sheetId="6582"/>
      <sheetData sheetId="6583"/>
      <sheetData sheetId="6584"/>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refreshError="1"/>
      <sheetData sheetId="6602" refreshError="1"/>
      <sheetData sheetId="6603" refreshError="1"/>
      <sheetData sheetId="6604" refreshError="1"/>
      <sheetData sheetId="6605" refreshError="1"/>
      <sheetData sheetId="6606" refreshError="1"/>
      <sheetData sheetId="6607" refreshError="1"/>
      <sheetData sheetId="6608" refreshError="1"/>
      <sheetData sheetId="6609" refreshError="1"/>
      <sheetData sheetId="6610" refreshError="1"/>
      <sheetData sheetId="6611" refreshError="1"/>
      <sheetData sheetId="6612" refreshError="1"/>
      <sheetData sheetId="6613" refreshError="1"/>
      <sheetData sheetId="6614" refreshError="1"/>
      <sheetData sheetId="6615" refreshError="1"/>
      <sheetData sheetId="6616" refreshError="1"/>
      <sheetData sheetId="6617" refreshError="1"/>
      <sheetData sheetId="6618" refreshError="1"/>
      <sheetData sheetId="6619" refreshError="1"/>
      <sheetData sheetId="6620" refreshError="1"/>
      <sheetData sheetId="6621" refreshError="1"/>
      <sheetData sheetId="6622" refreshError="1"/>
      <sheetData sheetId="6623" refreshError="1"/>
      <sheetData sheetId="6624" refreshError="1"/>
      <sheetData sheetId="6625" refreshError="1"/>
      <sheetData sheetId="6626" refreshError="1"/>
      <sheetData sheetId="6627" refreshError="1"/>
      <sheetData sheetId="6628" refreshError="1"/>
      <sheetData sheetId="6629" refreshError="1"/>
      <sheetData sheetId="6630" refreshError="1"/>
      <sheetData sheetId="6631" refreshError="1"/>
      <sheetData sheetId="6632" refreshError="1"/>
      <sheetData sheetId="6633" refreshError="1"/>
      <sheetData sheetId="6634" refreshError="1"/>
      <sheetData sheetId="6635" refreshError="1"/>
      <sheetData sheetId="6636" refreshError="1"/>
      <sheetData sheetId="6637" refreshError="1"/>
      <sheetData sheetId="6638" refreshError="1"/>
      <sheetData sheetId="6639" refreshError="1"/>
      <sheetData sheetId="6640" refreshError="1"/>
      <sheetData sheetId="6641" refreshError="1"/>
      <sheetData sheetId="6642" refreshError="1"/>
      <sheetData sheetId="6643" refreshError="1"/>
      <sheetData sheetId="6644" refreshError="1"/>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refreshError="1"/>
      <sheetData sheetId="6670" refreshError="1"/>
      <sheetData sheetId="6671" refreshError="1"/>
      <sheetData sheetId="6672" refreshError="1"/>
      <sheetData sheetId="6673" refreshError="1"/>
      <sheetData sheetId="6674" refreshError="1"/>
      <sheetData sheetId="6675" refreshError="1"/>
      <sheetData sheetId="6676" refreshError="1"/>
      <sheetData sheetId="6677" refreshError="1"/>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sheetData sheetId="6695" refreshError="1"/>
      <sheetData sheetId="6696"/>
      <sheetData sheetId="6697">
        <row r="7">
          <cell r="B7">
            <v>0.1</v>
          </cell>
        </row>
      </sheetData>
      <sheetData sheetId="6698">
        <row r="7">
          <cell r="B7">
            <v>0.1</v>
          </cell>
        </row>
      </sheetData>
      <sheetData sheetId="6699"/>
      <sheetData sheetId="6700" refreshError="1"/>
      <sheetData sheetId="6701" refreshError="1"/>
      <sheetData sheetId="6702" refreshError="1"/>
      <sheetData sheetId="6703"/>
      <sheetData sheetId="6704" refreshError="1"/>
      <sheetData sheetId="6705" refreshError="1"/>
      <sheetData sheetId="6706" refreshError="1"/>
      <sheetData sheetId="6707" refreshError="1"/>
      <sheetData sheetId="6708" refreshError="1"/>
      <sheetData sheetId="6709" refreshError="1"/>
      <sheetData sheetId="6710" refreshError="1"/>
      <sheetData sheetId="6711" refreshError="1"/>
      <sheetData sheetId="6712" refreshError="1"/>
      <sheetData sheetId="6713" refreshError="1"/>
      <sheetData sheetId="6714" refreshError="1"/>
      <sheetData sheetId="6715" refreshError="1"/>
      <sheetData sheetId="6716" refreshError="1"/>
      <sheetData sheetId="6717" refreshError="1"/>
      <sheetData sheetId="6718" refreshError="1"/>
      <sheetData sheetId="6719" refreshError="1"/>
      <sheetData sheetId="6720" refreshError="1"/>
      <sheetData sheetId="6721" refreshError="1"/>
      <sheetData sheetId="6722" refreshError="1"/>
      <sheetData sheetId="6723" refreshError="1"/>
      <sheetData sheetId="6724" refreshError="1"/>
      <sheetData sheetId="6725" refreshError="1"/>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refreshError="1"/>
      <sheetData sheetId="6745" refreshError="1"/>
      <sheetData sheetId="6746" refreshError="1"/>
      <sheetData sheetId="6747" refreshError="1"/>
      <sheetData sheetId="6748" refreshError="1"/>
      <sheetData sheetId="6749" refreshError="1"/>
      <sheetData sheetId="6750" refreshError="1"/>
      <sheetData sheetId="6751" refreshError="1"/>
      <sheetData sheetId="6752" refreshError="1"/>
      <sheetData sheetId="6753" refreshError="1"/>
      <sheetData sheetId="6754" refreshError="1"/>
      <sheetData sheetId="6755" refreshError="1"/>
      <sheetData sheetId="6756" refreshError="1"/>
      <sheetData sheetId="6757" refreshError="1"/>
      <sheetData sheetId="6758" refreshError="1"/>
      <sheetData sheetId="6759" refreshError="1"/>
      <sheetData sheetId="6760" refreshError="1"/>
      <sheetData sheetId="6761" refreshError="1"/>
      <sheetData sheetId="6762" refreshError="1"/>
      <sheetData sheetId="6763" refreshError="1"/>
      <sheetData sheetId="6764" refreshError="1"/>
      <sheetData sheetId="6765" refreshError="1"/>
      <sheetData sheetId="6766" refreshError="1"/>
      <sheetData sheetId="6767" refreshError="1"/>
      <sheetData sheetId="6768" refreshError="1"/>
      <sheetData sheetId="6769" refreshError="1"/>
      <sheetData sheetId="6770" refreshError="1"/>
      <sheetData sheetId="6771" refreshError="1"/>
      <sheetData sheetId="6772" refreshError="1"/>
      <sheetData sheetId="6773" refreshError="1"/>
      <sheetData sheetId="6774" refreshError="1"/>
      <sheetData sheetId="6775" refreshError="1"/>
      <sheetData sheetId="6776" refreshError="1"/>
      <sheetData sheetId="6777" refreshError="1"/>
      <sheetData sheetId="6778" refreshError="1"/>
      <sheetData sheetId="6779" refreshError="1"/>
      <sheetData sheetId="6780" refreshError="1"/>
      <sheetData sheetId="6781" refreshError="1"/>
      <sheetData sheetId="6782" refreshError="1"/>
      <sheetData sheetId="6783" refreshError="1"/>
      <sheetData sheetId="6784" refreshError="1"/>
      <sheetData sheetId="6785" refreshError="1"/>
      <sheetData sheetId="6786" refreshError="1"/>
      <sheetData sheetId="6787" refreshError="1"/>
      <sheetData sheetId="6788" refreshError="1"/>
      <sheetData sheetId="6789" refreshError="1"/>
      <sheetData sheetId="6790" refreshError="1"/>
      <sheetData sheetId="6791" refreshError="1"/>
      <sheetData sheetId="6792" refreshError="1"/>
      <sheetData sheetId="6793" refreshError="1"/>
      <sheetData sheetId="6794" refreshError="1"/>
      <sheetData sheetId="6795" refreshError="1"/>
      <sheetData sheetId="6796" refreshError="1"/>
      <sheetData sheetId="6797" refreshError="1"/>
      <sheetData sheetId="6798" refreshError="1"/>
      <sheetData sheetId="6799" refreshError="1"/>
      <sheetData sheetId="6800" refreshError="1"/>
      <sheetData sheetId="6801" refreshError="1"/>
      <sheetData sheetId="6802" refreshError="1"/>
      <sheetData sheetId="6803" refreshError="1"/>
      <sheetData sheetId="6804" refreshError="1"/>
      <sheetData sheetId="6805" refreshError="1"/>
      <sheetData sheetId="6806" refreshError="1"/>
      <sheetData sheetId="6807" refreshError="1"/>
      <sheetData sheetId="6808" refreshError="1"/>
      <sheetData sheetId="6809" refreshError="1"/>
      <sheetData sheetId="6810" refreshError="1"/>
      <sheetData sheetId="6811" refreshError="1"/>
      <sheetData sheetId="6812" refreshError="1"/>
      <sheetData sheetId="6813" refreshError="1"/>
      <sheetData sheetId="6814" refreshError="1"/>
      <sheetData sheetId="6815" refreshError="1"/>
      <sheetData sheetId="6816" refreshError="1"/>
      <sheetData sheetId="6817" refreshError="1"/>
      <sheetData sheetId="6818" refreshError="1"/>
      <sheetData sheetId="6819" refreshError="1"/>
      <sheetData sheetId="6820" refreshError="1"/>
      <sheetData sheetId="6821" refreshError="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sheetData sheetId="7021" refreshError="1"/>
      <sheetData sheetId="7022" refreshError="1"/>
      <sheetData sheetId="7023" refreshError="1"/>
      <sheetData sheetId="7024"/>
      <sheetData sheetId="7025"/>
      <sheetData sheetId="7026"/>
      <sheetData sheetId="7027"/>
      <sheetData sheetId="7028"/>
      <sheetData sheetId="7029"/>
      <sheetData sheetId="7030"/>
      <sheetData sheetId="7031"/>
      <sheetData sheetId="7032"/>
      <sheetData sheetId="7033"/>
      <sheetData sheetId="7034"/>
      <sheetData sheetId="7035"/>
      <sheetData sheetId="7036"/>
      <sheetData sheetId="7037"/>
      <sheetData sheetId="7038"/>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sheetData sheetId="7053"/>
      <sheetData sheetId="7054"/>
      <sheetData sheetId="7055"/>
      <sheetData sheetId="7056"/>
      <sheetData sheetId="7057"/>
      <sheetData sheetId="7058"/>
      <sheetData sheetId="7059"/>
      <sheetData sheetId="7060" refreshError="1"/>
      <sheetData sheetId="7061" refreshError="1"/>
      <sheetData sheetId="7062" refreshError="1"/>
      <sheetData sheetId="7063" refreshError="1"/>
      <sheetData sheetId="7064" refreshError="1"/>
      <sheetData sheetId="7065" refreshError="1"/>
      <sheetData sheetId="7066"/>
      <sheetData sheetId="7067"/>
      <sheetData sheetId="7068"/>
      <sheetData sheetId="7069"/>
      <sheetData sheetId="7070">
        <row r="33">
          <cell r="C33">
            <v>0.77967625899280601</v>
          </cell>
        </row>
      </sheetData>
      <sheetData sheetId="7071"/>
      <sheetData sheetId="7072"/>
      <sheetData sheetId="7073"/>
      <sheetData sheetId="7074"/>
      <sheetData sheetId="7075" refreshError="1"/>
      <sheetData sheetId="7076"/>
      <sheetData sheetId="7077" refreshError="1"/>
      <sheetData sheetId="7078"/>
      <sheetData sheetId="7079"/>
      <sheetData sheetId="7080">
        <row r="2">
          <cell r="A2" t="str">
            <v>HOSPITAL HERNANDO MONCALEANO PERDOMO ETAPA 1</v>
          </cell>
        </row>
      </sheetData>
      <sheetData sheetId="7081"/>
      <sheetData sheetId="7082">
        <row r="2">
          <cell r="A2" t="str">
            <v>HOSPITAL HERNANDO MONCALEANO PERDOMO ETAPA 2 A</v>
          </cell>
        </row>
      </sheetData>
      <sheetData sheetId="7083">
        <row r="2">
          <cell r="A2" t="str">
            <v>HOSPITAL HERNANDO MONCALEANO PERDOMO ETAPA 2B</v>
          </cell>
        </row>
      </sheetData>
      <sheetData sheetId="7084"/>
      <sheetData sheetId="7085"/>
      <sheetData sheetId="7086"/>
      <sheetData sheetId="7087"/>
      <sheetData sheetId="7088"/>
      <sheetData sheetId="7089"/>
      <sheetData sheetId="7090" refreshError="1"/>
      <sheetData sheetId="7091"/>
      <sheetData sheetId="7092"/>
      <sheetData sheetId="7093"/>
      <sheetData sheetId="7094" refreshError="1"/>
      <sheetData sheetId="7095" refreshError="1"/>
      <sheetData sheetId="7096"/>
      <sheetData sheetId="7097" refreshError="1"/>
      <sheetData sheetId="7098" refreshError="1"/>
      <sheetData sheetId="7099" refreshError="1"/>
      <sheetData sheetId="7100"/>
      <sheetData sheetId="7101"/>
      <sheetData sheetId="7102">
        <row r="6">
          <cell r="A6" t="str">
            <v>CONTRATISTA:</v>
          </cell>
        </row>
      </sheetData>
      <sheetData sheetId="7103" refreshError="1"/>
      <sheetData sheetId="7104" refreshError="1"/>
      <sheetData sheetId="7105" refreshError="1"/>
      <sheetData sheetId="7106"/>
      <sheetData sheetId="7107"/>
      <sheetData sheetId="7108"/>
      <sheetData sheetId="7109"/>
      <sheetData sheetId="7110"/>
      <sheetData sheetId="7111"/>
      <sheetData sheetId="7112"/>
      <sheetData sheetId="7113"/>
      <sheetData sheetId="7114" refreshError="1"/>
      <sheetData sheetId="7115" refreshError="1"/>
      <sheetData sheetId="7116"/>
      <sheetData sheetId="7117"/>
      <sheetData sheetId="7118"/>
      <sheetData sheetId="7119" refreshError="1"/>
      <sheetData sheetId="7120"/>
      <sheetData sheetId="7121"/>
      <sheetData sheetId="7122"/>
      <sheetData sheetId="7123"/>
      <sheetData sheetId="7124"/>
      <sheetData sheetId="7125"/>
      <sheetData sheetId="7126"/>
      <sheetData sheetId="7127">
        <row r="47">
          <cell r="H47">
            <v>17098.051632633331</v>
          </cell>
        </row>
      </sheetData>
      <sheetData sheetId="7128">
        <row r="47">
          <cell r="H47">
            <v>13407.454219619998</v>
          </cell>
        </row>
      </sheetData>
      <sheetData sheetId="7129">
        <row r="47">
          <cell r="H47">
            <v>13178.048204541665</v>
          </cell>
        </row>
      </sheetData>
      <sheetData sheetId="7130">
        <row r="47">
          <cell r="H47">
            <v>19729.199486104168</v>
          </cell>
        </row>
      </sheetData>
      <sheetData sheetId="7131">
        <row r="47">
          <cell r="H47">
            <v>38405.002915416662</v>
          </cell>
        </row>
      </sheetData>
      <sheetData sheetId="7132">
        <row r="47">
          <cell r="H47">
            <v>41159.979021230996</v>
          </cell>
        </row>
      </sheetData>
      <sheetData sheetId="7133">
        <row r="47">
          <cell r="H47">
            <v>16020</v>
          </cell>
        </row>
      </sheetData>
      <sheetData sheetId="7134">
        <row r="47">
          <cell r="H47">
            <v>11675</v>
          </cell>
        </row>
      </sheetData>
      <sheetData sheetId="7135">
        <row r="47">
          <cell r="H47">
            <v>382683.1643235588</v>
          </cell>
        </row>
      </sheetData>
      <sheetData sheetId="7136">
        <row r="47">
          <cell r="H47">
            <v>27108.482479999999</v>
          </cell>
        </row>
      </sheetData>
      <sheetData sheetId="7137">
        <row r="47">
          <cell r="H47">
            <v>18945.0351992</v>
          </cell>
        </row>
      </sheetData>
      <sheetData sheetId="7138">
        <row r="47">
          <cell r="H47">
            <v>88016.225274879995</v>
          </cell>
        </row>
      </sheetData>
      <sheetData sheetId="7139">
        <row r="47">
          <cell r="H47">
            <v>11296.680928966078</v>
          </cell>
        </row>
      </sheetData>
      <sheetData sheetId="7140">
        <row r="47">
          <cell r="H47">
            <v>19660.483631249997</v>
          </cell>
        </row>
      </sheetData>
      <sheetData sheetId="7141">
        <row r="47">
          <cell r="H47">
            <v>19660.483631249997</v>
          </cell>
        </row>
      </sheetData>
      <sheetData sheetId="7142">
        <row r="47">
          <cell r="H47">
            <v>19660.483631249997</v>
          </cell>
        </row>
      </sheetData>
      <sheetData sheetId="7143">
        <row r="47">
          <cell r="H47">
            <v>39947.116768272004</v>
          </cell>
        </row>
      </sheetData>
      <sheetData sheetId="7144">
        <row r="47">
          <cell r="H47">
            <v>37450.421970255004</v>
          </cell>
        </row>
      </sheetData>
      <sheetData sheetId="7145">
        <row r="47">
          <cell r="H47">
            <v>5631.4338221939006</v>
          </cell>
        </row>
      </sheetData>
      <sheetData sheetId="7146">
        <row r="47">
          <cell r="H47">
            <v>29691.867138751997</v>
          </cell>
        </row>
      </sheetData>
      <sheetData sheetId="7147">
        <row r="47">
          <cell r="H47">
            <v>10601.359883464</v>
          </cell>
        </row>
      </sheetData>
      <sheetData sheetId="7148">
        <row r="47">
          <cell r="H47">
            <v>16440.07876665</v>
          </cell>
        </row>
      </sheetData>
      <sheetData sheetId="7149">
        <row r="47">
          <cell r="H47">
            <v>7502.6541280530009</v>
          </cell>
        </row>
      </sheetData>
      <sheetData sheetId="7150">
        <row r="47">
          <cell r="H47">
            <v>63269.394041350002</v>
          </cell>
        </row>
      </sheetData>
      <sheetData sheetId="7151">
        <row r="47">
          <cell r="H47">
            <v>38708.912732384997</v>
          </cell>
        </row>
      </sheetData>
      <sheetData sheetId="7152">
        <row r="47">
          <cell r="H47">
            <v>30140.654422727453</v>
          </cell>
        </row>
      </sheetData>
      <sheetData sheetId="7153">
        <row r="47">
          <cell r="H47">
            <v>39628.094655192057</v>
          </cell>
        </row>
      </sheetData>
      <sheetData sheetId="7154">
        <row r="47">
          <cell r="H47">
            <v>38729.542446049003</v>
          </cell>
        </row>
      </sheetData>
      <sheetData sheetId="7155">
        <row r="47">
          <cell r="H47">
            <v>7116.936965586</v>
          </cell>
        </row>
      </sheetData>
      <sheetData sheetId="7156">
        <row r="47">
          <cell r="H47">
            <v>9391.2743470000005</v>
          </cell>
        </row>
      </sheetData>
      <sheetData sheetId="7157">
        <row r="47">
          <cell r="H47">
            <v>8500.0189065630984</v>
          </cell>
        </row>
      </sheetData>
      <sheetData sheetId="7158">
        <row r="47">
          <cell r="H47">
            <v>32499.094423904498</v>
          </cell>
        </row>
      </sheetData>
      <sheetData sheetId="7159">
        <row r="47">
          <cell r="H47">
            <v>51817.028777055006</v>
          </cell>
        </row>
      </sheetData>
      <sheetData sheetId="7160">
        <row r="47">
          <cell r="H47">
            <v>55430.1575333</v>
          </cell>
        </row>
      </sheetData>
      <sheetData sheetId="7161">
        <row r="47">
          <cell r="H47">
            <v>25786.003498499998</v>
          </cell>
        </row>
      </sheetData>
      <sheetData sheetId="7162">
        <row r="47">
          <cell r="H47">
            <v>21993.806973733335</v>
          </cell>
        </row>
      </sheetData>
      <sheetData sheetId="7163"/>
      <sheetData sheetId="7164"/>
      <sheetData sheetId="7165"/>
      <sheetData sheetId="7166"/>
      <sheetData sheetId="7167"/>
      <sheetData sheetId="7168"/>
      <sheetData sheetId="7169">
        <row r="47">
          <cell r="H47">
            <v>21941.348275</v>
          </cell>
        </row>
      </sheetData>
      <sheetData sheetId="7170">
        <row r="47">
          <cell r="H47">
            <v>576269.26239999989</v>
          </cell>
        </row>
      </sheetData>
      <sheetData sheetId="7171">
        <row r="48">
          <cell r="H48">
            <v>640370.66537874995</v>
          </cell>
        </row>
      </sheetData>
      <sheetData sheetId="7172">
        <row r="49">
          <cell r="H49">
            <v>83961.133243064003</v>
          </cell>
        </row>
      </sheetData>
      <sheetData sheetId="7173">
        <row r="47">
          <cell r="H47">
            <v>14670.136122054002</v>
          </cell>
        </row>
      </sheetData>
      <sheetData sheetId="7174">
        <row r="47">
          <cell r="H47">
            <v>9078.6352040999991</v>
          </cell>
        </row>
      </sheetData>
      <sheetData sheetId="7175">
        <row r="51">
          <cell r="H51">
            <v>117309.4992738</v>
          </cell>
        </row>
      </sheetData>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refreshError="1"/>
      <sheetData sheetId="7234" refreshError="1"/>
      <sheetData sheetId="7235" refreshError="1"/>
      <sheetData sheetId="7236" refreshError="1"/>
      <sheetData sheetId="7237" refreshError="1"/>
      <sheetData sheetId="7238" refreshError="1"/>
      <sheetData sheetId="7239" refreshError="1"/>
      <sheetData sheetId="7240" refreshError="1"/>
      <sheetData sheetId="7241" refreshError="1"/>
      <sheetData sheetId="7242" refreshError="1"/>
      <sheetData sheetId="7243" refreshError="1"/>
      <sheetData sheetId="7244" refreshError="1"/>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sheetData sheetId="7296"/>
      <sheetData sheetId="7297"/>
      <sheetData sheetId="7298"/>
      <sheetData sheetId="7299"/>
      <sheetData sheetId="7300"/>
      <sheetData sheetId="7301"/>
      <sheetData sheetId="7302" refreshError="1"/>
      <sheetData sheetId="7303" refreshError="1"/>
      <sheetData sheetId="7304"/>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DE OBRA"/>
      <sheetName val="ITEMS"/>
    </sheetNames>
    <sheetDataSet>
      <sheetData sheetId="0" refreshError="1"/>
      <sheetData sheetId="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OBRA CIVIL"/>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 val="TRANSPORTE"/>
    </sheetNames>
    <sheetDataSet>
      <sheetData sheetId="0" refreshError="1"/>
      <sheetData sheetId="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FIJACION"/>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ODELO (2)"/>
      <sheetName val="ACTA MODIFICATORIA 1"/>
      <sheetName val="ACTA FIJACION"/>
      <sheetName val="MODELO"/>
      <sheetName val="N.P.A.1"/>
      <sheetName val="NP. A.2"/>
      <sheetName val="NP A3"/>
      <sheetName val="NP A4"/>
      <sheetName val="NP A6"/>
      <sheetName val="NP A7"/>
      <sheetName val="NPB1"/>
      <sheetName val="NP B2"/>
      <sheetName val="NP B3"/>
      <sheetName val="NP B4"/>
      <sheetName val="NP B5"/>
      <sheetName val="NP B6"/>
      <sheetName val="NP B7"/>
      <sheetName val="NP B8"/>
      <sheetName val="NP B9"/>
      <sheetName val="NPB 10"/>
      <sheetName val="NPB 11"/>
      <sheetName val="NPB 12"/>
      <sheetName val="NPB 13"/>
      <sheetName val="PBC 1"/>
      <sheetName val="PBC 2"/>
      <sheetName val="PBC 3"/>
      <sheetName val="NPC 4"/>
      <sheetName val="NPC 5"/>
      <sheetName val="NPC 6"/>
      <sheetName val="NPC 7"/>
      <sheetName val="NPC 8"/>
      <sheetName val="NPD 1"/>
      <sheetName val="NPD 2"/>
      <sheetName val="NPD 3"/>
      <sheetName val="NPD 4"/>
      <sheetName val="NPD 5"/>
      <sheetName val="NPD 6"/>
      <sheetName val="NPD 7"/>
      <sheetName val="NPD 8"/>
      <sheetName val="NPD 9"/>
      <sheetName val="NPD 10"/>
      <sheetName val="NPD 11"/>
      <sheetName val="NPD 12"/>
      <sheetName val="NPD 13"/>
      <sheetName val="NPD 14"/>
      <sheetName val="NPD 15"/>
      <sheetName val="NPD 16"/>
      <sheetName val="NPD 17"/>
      <sheetName val="NPD 18"/>
      <sheetName val="NPD 19"/>
      <sheetName val="NPD 20"/>
      <sheetName val="NPD 21"/>
      <sheetName val="NP A5"/>
      <sheetName val="NPD 22"/>
      <sheetName val="FR-GP-CS-016_MODIFICATORIA02"/>
      <sheetName val="N.P.E-1"/>
      <sheetName val="N.P.E-2"/>
      <sheetName val="N.P.E,3"/>
      <sheetName val="NPE-4"/>
      <sheetName val="N.P.E-5"/>
      <sheetName val="N.P.E-6"/>
      <sheetName val="NP E-7"/>
      <sheetName val="NP E-8"/>
      <sheetName val="N.P.E.9"/>
      <sheetName val="N.P.E.10"/>
      <sheetName val="N.P.E.11"/>
      <sheetName val="N.P.E.12"/>
      <sheetName val="N.P.E.13"/>
      <sheetName val="NPE14 "/>
      <sheetName val="N.P.E.15"/>
      <sheetName val="N.P.E.16"/>
      <sheetName val="N.P.E.17"/>
      <sheetName val="NPE.18"/>
      <sheetName val="Hoja2"/>
      <sheetName val="NPE.18 (2)"/>
      <sheetName val="MATERIALES "/>
      <sheetName val="MANO DE OBRA"/>
      <sheetName val="EQUIPOS"/>
      <sheetName val="TRANSPORTE"/>
      <sheetName val="DATOS"/>
      <sheetName val="LISTADO"/>
    </sheetNames>
    <sheetDataSet>
      <sheetData sheetId="0"/>
      <sheetData sheetId="1"/>
      <sheetData sheetId="2">
        <row r="22">
          <cell r="D22" t="str">
            <v>NPA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ow r="39">
          <cell r="G39" t="str">
            <v>M2</v>
          </cell>
        </row>
      </sheetData>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ow r="1">
          <cell r="A1" t="str">
            <v xml:space="preserve">Materiales </v>
          </cell>
          <cell r="B1" t="str">
            <v>Unidad</v>
          </cell>
          <cell r="C1" t="str">
            <v>Precio-Unit.</v>
          </cell>
        </row>
        <row r="2">
          <cell r="A2" t="str">
            <v xml:space="preserve"> PINTURA PARA PALMA CON FONDO PARA ADHERENCIA EN TUBERIA GALVANIZADA CON WASH PRIMER DOS COMPONENTES, SELLADOR  PARA BASE  APRESTO CATALIZADO, APLICACIÓN DE PINTURA EN SUPERFICIE PARA REALIZAR TEXTURA POLIESTER -PINTURA AUTOMOTRIZ- Y TONOS TRASLUCIDO ENVEJECIDOS, APLICACION DE BARNIZ  BRILLANTE Y MATE  EN POLIURETANO. INCLUYE LIMPIEZA </v>
          </cell>
          <cell r="B2" t="str">
            <v>UN</v>
          </cell>
          <cell r="C2">
            <v>2703484.38</v>
          </cell>
        </row>
        <row r="3">
          <cell r="A3" t="str">
            <v>ABONO TIERRA NEGRA. GALLINAZA. CASCARILLA 40 KG</v>
          </cell>
          <cell r="B3" t="str">
            <v>BTO</v>
          </cell>
          <cell r="C3">
            <v>6064.8</v>
          </cell>
        </row>
        <row r="4">
          <cell r="A4" t="str">
            <v>ABONO UREA</v>
          </cell>
          <cell r="B4" t="str">
            <v>kh</v>
          </cell>
          <cell r="C4">
            <v>2450.1799999999998</v>
          </cell>
        </row>
        <row r="5">
          <cell r="A5" t="str">
            <v>ACERO 1/2"  CORRUGADO/FIGURADO (411 MPA 4200 KG / CM2. G80</v>
          </cell>
          <cell r="B5" t="str">
            <v>KG</v>
          </cell>
          <cell r="C5">
            <v>4306.59</v>
          </cell>
        </row>
        <row r="6">
          <cell r="A6" t="str">
            <v>ACERO 3/8" CORRUGADO/FIGURADO 3/8" (411 MPA 4200 KG / CM2. G80)</v>
          </cell>
          <cell r="B6" t="str">
            <v>KG</v>
          </cell>
          <cell r="C6">
            <v>4306.59</v>
          </cell>
        </row>
        <row r="7">
          <cell r="A7" t="str">
            <v>ACERO DE REFUERZO FIGURADO 37,000 - 60,000 PSI</v>
          </cell>
          <cell r="B7" t="str">
            <v>KG</v>
          </cell>
          <cell r="C7">
            <v>2830.24</v>
          </cell>
        </row>
        <row r="8">
          <cell r="A8" t="str">
            <v>ACIDO MURIATICO</v>
          </cell>
          <cell r="B8" t="str">
            <v>GLN</v>
          </cell>
          <cell r="C8">
            <v>12306.69</v>
          </cell>
        </row>
        <row r="9">
          <cell r="A9" t="str">
            <v>ADAPTADOR TERMINAL CAMPANA CONDUIT 4"</v>
          </cell>
          <cell r="B9" t="str">
            <v>UND</v>
          </cell>
          <cell r="C9">
            <v>7500</v>
          </cell>
        </row>
        <row r="10">
          <cell r="A10" t="str">
            <v>ADOQUIN 10 X 20 X 6 CMS SANTAFE</v>
          </cell>
          <cell r="B10" t="str">
            <v>UN</v>
          </cell>
          <cell r="C10">
            <v>816</v>
          </cell>
        </row>
        <row r="11">
          <cell r="A11" t="str">
            <v>ADOQUIN DE ARCILLA 20x10x8</v>
          </cell>
          <cell r="B11" t="str">
            <v>UND</v>
          </cell>
          <cell r="C11">
            <v>693.12</v>
          </cell>
        </row>
        <row r="12">
          <cell r="A12" t="str">
            <v>ADOQUIN DE CONCRETO A25 (200x100x6Omm)</v>
          </cell>
          <cell r="B12" t="str">
            <v>UND</v>
          </cell>
          <cell r="C12">
            <v>663.08</v>
          </cell>
        </row>
        <row r="13">
          <cell r="A13" t="str">
            <v>AGUA</v>
          </cell>
          <cell r="B13" t="str">
            <v>LT</v>
          </cell>
          <cell r="C13">
            <v>15.02</v>
          </cell>
        </row>
        <row r="14">
          <cell r="A14" t="str">
            <v>ALAMBRE CU AISLADO No 14 THHN-THVVN 90 600V</v>
          </cell>
          <cell r="B14" t="str">
            <v>ML</v>
          </cell>
          <cell r="C14">
            <v>981.92</v>
          </cell>
        </row>
        <row r="15">
          <cell r="A15" t="str">
            <v>ALAMBRE CU AISLADO No. 8 THHN-THVVN 90 600V</v>
          </cell>
          <cell r="B15" t="str">
            <v>ML</v>
          </cell>
          <cell r="C15">
            <v>3407.84</v>
          </cell>
        </row>
        <row r="16">
          <cell r="A16" t="str">
            <v>ALAMBRE CU AISLADO No.10 THHN-THWN 90 600V</v>
          </cell>
          <cell r="B16" t="str">
            <v>ML</v>
          </cell>
          <cell r="C16">
            <v>2298.85</v>
          </cell>
        </row>
        <row r="17">
          <cell r="A17" t="str">
            <v>ALAMBRE CU AISLADO No.12 THHN-THWN 90 600V</v>
          </cell>
          <cell r="B17" t="str">
            <v>ML</v>
          </cell>
          <cell r="C17">
            <v>1559.52</v>
          </cell>
        </row>
        <row r="18">
          <cell r="A18" t="str">
            <v>ALAMBRE NEGRO PARA AMARRE</v>
          </cell>
          <cell r="B18" t="str">
            <v>KG</v>
          </cell>
          <cell r="C18">
            <v>4274.24</v>
          </cell>
        </row>
        <row r="19">
          <cell r="A19" t="str">
            <v>AMARRE PLASTICO PARA CABLE TRENSADO (15x3.2MM) NEGRO</v>
          </cell>
          <cell r="B19" t="str">
            <v>UN</v>
          </cell>
          <cell r="C19">
            <v>75.09</v>
          </cell>
        </row>
        <row r="20">
          <cell r="A20" t="str">
            <v>ANCLAJES A PLACA</v>
          </cell>
          <cell r="B20" t="str">
            <v>UN D</v>
          </cell>
          <cell r="C20">
            <v>3500</v>
          </cell>
        </row>
        <row r="21">
          <cell r="A21" t="str">
            <v>ANGULO 1-1/2" X 3/16"</v>
          </cell>
          <cell r="B21" t="str">
            <v>ML</v>
          </cell>
          <cell r="C21">
            <v>7572.51</v>
          </cell>
        </row>
        <row r="22">
          <cell r="A22" t="str">
            <v>ANGULOS 3" EN 1/4 PINTADO</v>
          </cell>
          <cell r="B22" t="str">
            <v>UND</v>
          </cell>
          <cell r="C22">
            <v>140000</v>
          </cell>
        </row>
        <row r="23">
          <cell r="A23" t="str">
            <v>ANTICORROSIVO PREMIUM</v>
          </cell>
          <cell r="B23" t="str">
            <v>GLN</v>
          </cell>
          <cell r="C23">
            <v>42696.19</v>
          </cell>
        </row>
        <row r="24">
          <cell r="A24" t="str">
            <v>ARENA DE PEÑA</v>
          </cell>
          <cell r="B24" t="str">
            <v>M3</v>
          </cell>
          <cell r="C24">
            <v>60648</v>
          </cell>
        </row>
        <row r="25">
          <cell r="A25" t="str">
            <v>ARENA LAVADA DE RIO</v>
          </cell>
          <cell r="B25" t="str">
            <v>m3</v>
          </cell>
          <cell r="C25">
            <v>64893.36</v>
          </cell>
        </row>
        <row r="26">
          <cell r="A26" t="str">
            <v>BALASTRO DE RIO</v>
          </cell>
          <cell r="B26" t="str">
            <v>M3</v>
          </cell>
          <cell r="C26">
            <v>19407.36</v>
          </cell>
        </row>
        <row r="27">
          <cell r="A27" t="str">
            <v>BARRAJE DE PUESTA A TIERRA 100 A.</v>
          </cell>
          <cell r="B27" t="str">
            <v>UND</v>
          </cell>
          <cell r="C27">
            <v>51984</v>
          </cell>
        </row>
        <row r="28">
          <cell r="A28" t="str">
            <v>BARRAJE PREFORMADO PARA MEDIA TENSIÓN DE 600A A 15KV, 4 PUERTOS.</v>
          </cell>
          <cell r="B28" t="str">
            <v>UND</v>
          </cell>
          <cell r="C28">
            <v>3100000</v>
          </cell>
        </row>
        <row r="29">
          <cell r="A29" t="str">
            <v>BASE GRANULAR BG-1 INVIAS</v>
          </cell>
          <cell r="B29" t="str">
            <v>UND</v>
          </cell>
          <cell r="C29">
            <v>58626.400000000001</v>
          </cell>
        </row>
        <row r="30">
          <cell r="A30" t="str">
            <v>BOLARDO ABUZARDADO M-60</v>
          </cell>
          <cell r="B30" t="str">
            <v>UND</v>
          </cell>
          <cell r="C30">
            <v>120030.88</v>
          </cell>
        </row>
        <row r="31">
          <cell r="A31" t="str">
            <v>BOMBILLA SODIO A-P 70W TUBULAR CLARA SUPER</v>
          </cell>
          <cell r="B31" t="str">
            <v>UN</v>
          </cell>
          <cell r="C31">
            <v>32738.37</v>
          </cell>
        </row>
        <row r="32">
          <cell r="A32" t="str">
            <v>BORDE CONTENEDOR DE RAICES A75 (1480mm x120mm x 135mm)</v>
          </cell>
          <cell r="B32" t="str">
            <v>UND</v>
          </cell>
          <cell r="C32">
            <v>14070.34</v>
          </cell>
        </row>
        <row r="33">
          <cell r="A33" t="str">
            <v>BORDILLO PREFABRICADO EN CONCRETO A-80</v>
          </cell>
          <cell r="B33" t="str">
            <v>UND</v>
          </cell>
          <cell r="C33">
            <v>33962.879999999997</v>
          </cell>
        </row>
        <row r="34">
          <cell r="A34" t="str">
            <v>BORDILLO PREFABRICADO EN CONCRETO A-81</v>
          </cell>
          <cell r="B34" t="str">
            <v>UND</v>
          </cell>
          <cell r="C34">
            <v>25400</v>
          </cell>
        </row>
        <row r="35">
          <cell r="A35" t="str">
            <v>BREAKER DE RIEL MONOPOLAR ABB 1 x 32A - 10KA</v>
          </cell>
          <cell r="B35" t="str">
            <v>UN</v>
          </cell>
          <cell r="C35">
            <v>17790.080000000002</v>
          </cell>
        </row>
        <row r="36">
          <cell r="A36" t="str">
            <v>BREAKER TRIFÁSICO REGULABLE 3X17,5 - 25A</v>
          </cell>
          <cell r="B36" t="str">
            <v>UND</v>
          </cell>
          <cell r="C36">
            <v>199272</v>
          </cell>
        </row>
        <row r="37">
          <cell r="A37" t="str">
            <v>BROCHA ACME 4"</v>
          </cell>
          <cell r="B37" t="str">
            <v>UND</v>
          </cell>
          <cell r="C37">
            <v>4987.07</v>
          </cell>
        </row>
        <row r="38">
          <cell r="A38" t="str">
            <v>CABLE ALUMINIO AISLADO 2 THW</v>
          </cell>
          <cell r="B38" t="str">
            <v>ML</v>
          </cell>
          <cell r="C38">
            <v>2749.38</v>
          </cell>
        </row>
        <row r="39">
          <cell r="A39" t="str">
            <v>CABLE CU AISLADO No. 6 THW</v>
          </cell>
          <cell r="B39" t="str">
            <v>ML</v>
          </cell>
          <cell r="C39">
            <v>4643.8999999999996</v>
          </cell>
        </row>
        <row r="40">
          <cell r="A40" t="str">
            <v>CABLE CU AISLADO THW No 1/0 AWG</v>
          </cell>
          <cell r="B40" t="str">
            <v>ML</v>
          </cell>
          <cell r="C40">
            <v>15652.96</v>
          </cell>
        </row>
        <row r="41">
          <cell r="A41" t="str">
            <v>CABLE CU AISLADO THW No 2/0 AWG</v>
          </cell>
          <cell r="B41" t="str">
            <v>ML</v>
          </cell>
          <cell r="C41">
            <v>20747.39</v>
          </cell>
        </row>
        <row r="42">
          <cell r="A42" t="str">
            <v>CABLE CU DESNUDO No 4 AWG</v>
          </cell>
          <cell r="B42" t="str">
            <v>ML</v>
          </cell>
          <cell r="C42">
            <v>5949.28</v>
          </cell>
        </row>
        <row r="43">
          <cell r="A43" t="str">
            <v>CABLE CUADRUPLEX AUTOS.3x35MM+1x50MM (3x2+1x1/0)</v>
          </cell>
          <cell r="B43" t="str">
            <v>ML</v>
          </cell>
          <cell r="C43">
            <v>9149.18</v>
          </cell>
        </row>
        <row r="44">
          <cell r="A44" t="str">
            <v>CABLE DE ALUMINIO AISLADO NO. 1/0 AWG</v>
          </cell>
          <cell r="B44" t="str">
            <v>ml</v>
          </cell>
          <cell r="C44">
            <v>4840.29</v>
          </cell>
        </row>
        <row r="45">
          <cell r="A45" t="str">
            <v>CABLE DE ALUMINIO AISLADO NO.6 AWG</v>
          </cell>
          <cell r="B45" t="str">
            <v>ml</v>
          </cell>
          <cell r="C45">
            <v>1513.31</v>
          </cell>
        </row>
        <row r="46">
          <cell r="A46" t="str">
            <v>CABLE DE COBRE MONOPOLAR 15 KV, XLPE, 3 X NO. 4/0 AWG</v>
          </cell>
          <cell r="B46" t="str">
            <v>UND</v>
          </cell>
          <cell r="C46">
            <v>46554</v>
          </cell>
        </row>
        <row r="47">
          <cell r="A47" t="str">
            <v>CAJA CONTADOR EN POLICARBONATO PARA UN MEDIDOR TRIFÁSICO</v>
          </cell>
          <cell r="B47" t="str">
            <v>UND</v>
          </cell>
          <cell r="C47">
            <v>170599.94</v>
          </cell>
        </row>
        <row r="48">
          <cell r="A48" t="str">
            <v>CANASTA REFUERZO 3/4" Y FLEJE 3/8"</v>
          </cell>
          <cell r="B48" t="str">
            <v>KG</v>
          </cell>
          <cell r="C48">
            <v>3850</v>
          </cell>
        </row>
        <row r="49">
          <cell r="A49" t="str">
            <v>CANECA M-120</v>
          </cell>
          <cell r="B49" t="str">
            <v>UND</v>
          </cell>
          <cell r="C49">
            <v>368952.8</v>
          </cell>
        </row>
        <row r="50">
          <cell r="A50" t="str">
            <v>CANECA M-121</v>
          </cell>
          <cell r="B50" t="str">
            <v>UN</v>
          </cell>
          <cell r="C50">
            <v>420000</v>
          </cell>
        </row>
        <row r="51">
          <cell r="A51" t="str">
            <v>CAPACETE 1``</v>
          </cell>
          <cell r="B51" t="str">
            <v>UN</v>
          </cell>
          <cell r="C51">
            <v>3095.94</v>
          </cell>
        </row>
        <row r="52">
          <cell r="A52" t="str">
            <v>CAPACETE IMC ROSCA 3``</v>
          </cell>
          <cell r="B52" t="str">
            <v>UND</v>
          </cell>
          <cell r="C52">
            <v>23340.82</v>
          </cell>
        </row>
        <row r="53">
          <cell r="A53" t="str">
            <v>CEMENTO BLANCO 40 KG NARE</v>
          </cell>
          <cell r="B53" t="str">
            <v>KL</v>
          </cell>
          <cell r="C53">
            <v>1183.8499999999999</v>
          </cell>
        </row>
        <row r="54">
          <cell r="A54" t="str">
            <v>CEMENTO GRIS</v>
          </cell>
          <cell r="B54" t="str">
            <v>KG</v>
          </cell>
          <cell r="C54">
            <v>630.74</v>
          </cell>
        </row>
        <row r="55">
          <cell r="A55" t="str">
            <v>CHAZO METALICO 1/2" X 2</v>
          </cell>
          <cell r="B55" t="str">
            <v>UND</v>
          </cell>
          <cell r="C55">
            <v>303.24</v>
          </cell>
        </row>
        <row r="56">
          <cell r="A56" t="str">
            <v>CINTA BANDIT 5/8``</v>
          </cell>
          <cell r="B56" t="str">
            <v>ML</v>
          </cell>
          <cell r="C56">
            <v>2217.98</v>
          </cell>
        </row>
        <row r="57">
          <cell r="A57" t="str">
            <v>CINTA DE SEÑALIZACIÓN</v>
          </cell>
          <cell r="B57" t="str">
            <v>ML</v>
          </cell>
          <cell r="C57">
            <v>981.92</v>
          </cell>
        </row>
        <row r="58">
          <cell r="A58" t="str">
            <v>COLLARIN 5-6 CON PERNO DE CARRUAJE 5/8X 1 1/2``</v>
          </cell>
          <cell r="B58" t="str">
            <v>UN</v>
          </cell>
          <cell r="C58">
            <v>27320.48</v>
          </cell>
        </row>
        <row r="59">
          <cell r="A59" t="str">
            <v>COLLARIN PARA TRANSFORMADOR 8"- 9" 2-BAJO SILICIO</v>
          </cell>
          <cell r="B59" t="str">
            <v>UND</v>
          </cell>
          <cell r="C59">
            <v>23876.83</v>
          </cell>
        </row>
        <row r="60">
          <cell r="A60" t="str">
            <v>CONCRETO 2000 PSI - 20.7 MPA MEZCLA EN OBRA</v>
          </cell>
          <cell r="B60" t="str">
            <v>M3</v>
          </cell>
          <cell r="C60">
            <v>318280</v>
          </cell>
        </row>
        <row r="61">
          <cell r="A61" t="str">
            <v>CONCRETO 2500 PSI - 20.7 MPA MEZCLA EN OBRA</v>
          </cell>
          <cell r="B61" t="str">
            <v>M3</v>
          </cell>
          <cell r="C61">
            <v>340915</v>
          </cell>
        </row>
        <row r="62">
          <cell r="A62" t="str">
            <v>CONCRETO 3000 PSI - 20.7 MPA MEZCLA EN OBRA</v>
          </cell>
          <cell r="B62" t="str">
            <v>M3</v>
          </cell>
          <cell r="C62">
            <v>370655</v>
          </cell>
        </row>
        <row r="63">
          <cell r="A63" t="str">
            <v>CONCRETO PREMEZCLADO 20.7 MPa (3000 PSI) IMPERMEABILIZADO</v>
          </cell>
          <cell r="B63" t="str">
            <v>M3</v>
          </cell>
          <cell r="C63">
            <v>459619.42</v>
          </cell>
        </row>
        <row r="64">
          <cell r="A64" t="str">
            <v>CONECTOR BIMETÁLICO TIPO 1 PERNO</v>
          </cell>
          <cell r="B64" t="str">
            <v>UN</v>
          </cell>
          <cell r="C64">
            <v>2252.64</v>
          </cell>
        </row>
        <row r="65">
          <cell r="A65" t="str">
            <v>CONECTOR DE RESORTE CABLE 12-10</v>
          </cell>
          <cell r="B65" t="str">
            <v>UND</v>
          </cell>
          <cell r="C65">
            <v>1080</v>
          </cell>
        </row>
        <row r="66">
          <cell r="A66" t="str">
            <v>CONECTOR TRANS. PUESTA TIERRA T. TGC 5/8`` - 4 AWG</v>
          </cell>
          <cell r="B66" t="str">
            <v>UN</v>
          </cell>
          <cell r="C66">
            <v>19680.28</v>
          </cell>
        </row>
        <row r="67">
          <cell r="A67" t="str">
            <v>CONTROL PARA ALUMBRADO PÚBLICO 220 V, 2 X 40 A INCLUYE CONTACTOR</v>
          </cell>
          <cell r="B67" t="str">
            <v>UND</v>
          </cell>
          <cell r="C67">
            <v>340784</v>
          </cell>
        </row>
        <row r="68">
          <cell r="A68" t="str">
            <v>CURVA PVC 3``</v>
          </cell>
          <cell r="B68" t="str">
            <v>UND</v>
          </cell>
          <cell r="C68">
            <v>8664</v>
          </cell>
        </row>
        <row r="69">
          <cell r="A69" t="str">
            <v>DESFORMALETEANTE DE CONCRETO</v>
          </cell>
          <cell r="B69" t="str">
            <v>KG</v>
          </cell>
          <cell r="C69">
            <v>9299.36</v>
          </cell>
        </row>
        <row r="70">
          <cell r="A70" t="str">
            <v>DILATACION BRONCE</v>
          </cell>
          <cell r="B70" t="str">
            <v>ML</v>
          </cell>
          <cell r="C70">
            <v>3801</v>
          </cell>
        </row>
        <row r="71">
          <cell r="A71" t="str">
            <v>DISCO DIAMANTADO CORTADORA ASFALTO-CONCRETO 350MM</v>
          </cell>
          <cell r="B71" t="str">
            <v>UND</v>
          </cell>
          <cell r="C71">
            <v>217177.60000000001</v>
          </cell>
        </row>
        <row r="72">
          <cell r="A72" t="str">
            <v>DISCO PARA PULIR CUCHILLA 6"</v>
          </cell>
          <cell r="B72" t="str">
            <v>UND</v>
          </cell>
          <cell r="C72">
            <v>16981.439999999999</v>
          </cell>
        </row>
        <row r="73">
          <cell r="A73" t="str">
            <v>DUCTO PVC 2 ``</v>
          </cell>
          <cell r="B73" t="str">
            <v>ml</v>
          </cell>
          <cell r="C73">
            <v>6607.74</v>
          </cell>
        </row>
        <row r="74">
          <cell r="A74" t="str">
            <v>DUCTO PVC TIPO PESADO DB 4"</v>
          </cell>
          <cell r="B74" t="str">
            <v>ML</v>
          </cell>
          <cell r="C74">
            <v>8000</v>
          </cell>
        </row>
        <row r="75">
          <cell r="A75" t="str">
            <v>DURMIENTE ORDINARIO 0.04 X 0.04 X 3 M</v>
          </cell>
        </row>
        <row r="76">
          <cell r="A76" t="str">
            <v>ESMALTE SINTETICO</v>
          </cell>
        </row>
        <row r="77">
          <cell r="A77" t="str">
            <v>ESTOPA</v>
          </cell>
          <cell r="B77" t="str">
            <v>KG</v>
          </cell>
          <cell r="C77">
            <v>3000</v>
          </cell>
        </row>
        <row r="78">
          <cell r="A78" t="str">
            <v>FORMALETA MADERA PARA TAPAS-CAJAS Y CAMARAS</v>
          </cell>
          <cell r="B78" t="str">
            <v>M2</v>
          </cell>
          <cell r="C78">
            <v>11215.84</v>
          </cell>
        </row>
        <row r="79">
          <cell r="A79" t="str">
            <v>FOTOCELDA</v>
          </cell>
          <cell r="B79" t="str">
            <v>UN</v>
          </cell>
          <cell r="C79">
            <v>30381.759999999998</v>
          </cell>
        </row>
        <row r="80">
          <cell r="A80" t="str">
            <v>GASOLINA ROJA</v>
          </cell>
          <cell r="B80" t="str">
            <v>GLN</v>
          </cell>
          <cell r="C80">
            <v>10831.73</v>
          </cell>
        </row>
        <row r="81">
          <cell r="A81" t="str">
            <v>GRANITO NEGRO 40 KILO</v>
          </cell>
          <cell r="B81" t="str">
            <v>BLT</v>
          </cell>
          <cell r="C81">
            <v>23077.78</v>
          </cell>
        </row>
        <row r="82">
          <cell r="A82" t="str">
            <v>GRAPA DE RETENCION PARA CABLE TENS DE B.T.</v>
          </cell>
          <cell r="B82" t="str">
            <v>UN</v>
          </cell>
          <cell r="C82">
            <v>18113.54</v>
          </cell>
        </row>
        <row r="83">
          <cell r="A83" t="str">
            <v>GRAVA TRITURADA 1/2"</v>
          </cell>
          <cell r="B83" t="str">
            <v>M3</v>
          </cell>
          <cell r="C83">
            <v>50251.199999999997</v>
          </cell>
        </row>
        <row r="84">
          <cell r="A84" t="str">
            <v>GRAVA TRITURADA 3/4</v>
          </cell>
          <cell r="B84" t="str">
            <v>M3</v>
          </cell>
          <cell r="C84">
            <v>44879.519999999997</v>
          </cell>
        </row>
        <row r="85">
          <cell r="A85" t="str">
            <v>HEBILLA CINTA BAND-IT 5/8``</v>
          </cell>
          <cell r="B85" t="str">
            <v>UND</v>
          </cell>
          <cell r="C85">
            <v>635.36</v>
          </cell>
        </row>
        <row r="86">
          <cell r="A86" t="str">
            <v>Herramienta menor - 3% O.M.</v>
          </cell>
          <cell r="B86" t="str">
            <v>Gl</v>
          </cell>
          <cell r="C86">
            <v>1</v>
          </cell>
        </row>
        <row r="87">
          <cell r="A87" t="str">
            <v>HILO POLIPROPELINO - ROLLO X 50 MTS</v>
          </cell>
        </row>
        <row r="88">
          <cell r="A88" t="str">
            <v>HOJA DE SEGUETA</v>
          </cell>
          <cell r="B88" t="str">
            <v>UND</v>
          </cell>
          <cell r="C88">
            <v>4233.2299999999996</v>
          </cell>
        </row>
        <row r="89">
          <cell r="A89" t="str">
            <v>IMPERMEABILIZANTE INTEGRAL PARA MORTEROS Y CONCRETOS</v>
          </cell>
          <cell r="B89" t="str">
            <v>KG</v>
          </cell>
          <cell r="C89">
            <v>7196.9</v>
          </cell>
        </row>
        <row r="90">
          <cell r="A90" t="str">
            <v>INTERRUPTOR  3 X 60 A, 600V; CAJA MOLDEADA, TIPO INDUSTRIAL</v>
          </cell>
          <cell r="B90" t="str">
            <v>UND</v>
          </cell>
          <cell r="C90">
            <v>156933.92000000001</v>
          </cell>
        </row>
        <row r="91">
          <cell r="A91" t="str">
            <v>INTERRUPTOR AUTOMATICO 1 X 30 AMP. 2230E1</v>
          </cell>
          <cell r="B91" t="str">
            <v>UN</v>
          </cell>
          <cell r="C91">
            <v>11829.25</v>
          </cell>
        </row>
        <row r="92">
          <cell r="A92" t="str">
            <v>LADRILLO TOLETE RECOCIDO (6X10X20)</v>
          </cell>
          <cell r="B92" t="str">
            <v>UND</v>
          </cell>
          <cell r="C92">
            <v>462.08</v>
          </cell>
        </row>
        <row r="93">
          <cell r="A93" t="str">
            <v>LADRILLO TOLETE RECOCIDO 0.20X0.10X0 06</v>
          </cell>
          <cell r="B93" t="str">
            <v>UND</v>
          </cell>
          <cell r="C93">
            <v>430.6</v>
          </cell>
        </row>
        <row r="94">
          <cell r="A94" t="str">
            <v>LIMPIADOR</v>
          </cell>
          <cell r="B94" t="str">
            <v>GAL</v>
          </cell>
          <cell r="C94">
            <v>693.12</v>
          </cell>
        </row>
        <row r="95">
          <cell r="A95" t="str">
            <v>LIMPIADOR REMOVEDOR 1/8 NOVAFORT PAVCO</v>
          </cell>
          <cell r="B95" t="str">
            <v>UND</v>
          </cell>
          <cell r="C95">
            <v>20218</v>
          </cell>
        </row>
        <row r="96">
          <cell r="A96" t="str">
            <v>LISTON 0.05 X 0.05 X 3.0 M ORDINARIO</v>
          </cell>
          <cell r="B96" t="str">
            <v>ML</v>
          </cell>
          <cell r="C96">
            <v>1918.79</v>
          </cell>
        </row>
        <row r="97">
          <cell r="A97" t="str">
            <v>LUBRICANTE X 500gr</v>
          </cell>
          <cell r="B97" t="str">
            <v>TARRO</v>
          </cell>
          <cell r="C97">
            <v>22705</v>
          </cell>
        </row>
        <row r="98">
          <cell r="A98" t="str">
            <v>LUMINARIA TERRA-MIDI N 70 208/220 S.P. VIDRIO OPAL</v>
          </cell>
          <cell r="B98" t="str">
            <v>UN</v>
          </cell>
          <cell r="C98">
            <v>948708</v>
          </cell>
        </row>
        <row r="99">
          <cell r="A99" t="str">
            <v>LUMINARIA TIPO MPG-1E, 60W 9000 lm</v>
          </cell>
          <cell r="B99" t="str">
            <v>UND</v>
          </cell>
          <cell r="C99">
            <v>1475600</v>
          </cell>
        </row>
        <row r="100">
          <cell r="A100" t="str">
            <v>MALLA ELECTROSOLDADA S=150x150mm, 0x5mm</v>
          </cell>
          <cell r="B100" t="str">
            <v>KG</v>
          </cell>
          <cell r="C100">
            <v>2680.06</v>
          </cell>
        </row>
        <row r="101">
          <cell r="A101" t="str">
            <v>MALLA ELECTROSOLDADA y 500 MPa (PROMEDIO)</v>
          </cell>
          <cell r="B101" t="str">
            <v>KG</v>
          </cell>
          <cell r="C101">
            <v>3153.7</v>
          </cell>
        </row>
        <row r="102">
          <cell r="A102" t="str">
            <v>MALLA TIPO COLMENA EN 18</v>
          </cell>
          <cell r="B102" t="str">
            <v>UND</v>
          </cell>
          <cell r="C102">
            <v>77000</v>
          </cell>
        </row>
        <row r="103">
          <cell r="A103" t="str">
            <v>MARCO Y TAPA CAJA DE INSPECCIÓN CS 274</v>
          </cell>
          <cell r="B103" t="str">
            <v>UND</v>
          </cell>
          <cell r="C103">
            <v>218876.9</v>
          </cell>
        </row>
        <row r="104">
          <cell r="A104" t="str">
            <v>MARMOLINA BULTO (40 KG)</v>
          </cell>
          <cell r="B104" t="str">
            <v>BLT</v>
          </cell>
          <cell r="C104">
            <v>9703.68</v>
          </cell>
        </row>
        <row r="105">
          <cell r="A105" t="str">
            <v>MASILLA</v>
          </cell>
          <cell r="B105" t="str">
            <v>GLN</v>
          </cell>
          <cell r="C105">
            <v>70742.14</v>
          </cell>
        </row>
        <row r="106">
          <cell r="A106" t="str">
            <v xml:space="preserve">MASTIL GALVANIZADO D=25cm H=7,3MT,C-12, PARA MONTAJE DE BRAZOS METALICOS, BASE LAMINA  5/8" DE 50X50cm, ALETAS METALICAS DE 1/2"  25X15cm, BRAZOS METALICOS GALVANIZADOS D=1-1/2" (12 UNIDADES),  ACOPLE  TUBERIA 1-1/4"CURVADOS SEGÚN DISEÑO, TORNILLO ADOSADO 3/8" PARA SOPORTE DE BRAZOS,  PLATINA ESTRUCTURAL CIRCULAR D=0,70CM C-1/4" E=2", TUBO PARA MONTAJE DE LUMINARIAS 1-1/4", PLATINA TAPA CIRCULAR D=25cm E= 5/8", TAZONES METALICOS ANILLADOS SEGÚN DISEÑO BASE C-14 PLATINA GALVANIZADA C-16 PERFORACIONES, ESFERAS PARA RAMAL EN ALUMINIO  SEGÚN DISEÑO, PUERTA EN MASTIL PARA EMPALMES. </v>
          </cell>
          <cell r="B106" t="str">
            <v>UND</v>
          </cell>
          <cell r="C106">
            <v>9757662.5</v>
          </cell>
        </row>
        <row r="107">
          <cell r="A107" t="str">
            <v>MATERIAL DE RIO MIXTO SIN PROCESAR HASTA 3"</v>
          </cell>
          <cell r="B107" t="str">
            <v>M3</v>
          </cell>
          <cell r="C107">
            <v>10165.76</v>
          </cell>
        </row>
        <row r="108">
          <cell r="A108" t="str">
            <v>MATERIAL SELECCIONADO DE RIO HASTA 2"</v>
          </cell>
          <cell r="B108" t="str">
            <v>M3</v>
          </cell>
          <cell r="C108">
            <v>31536.959999999999</v>
          </cell>
        </row>
        <row r="109">
          <cell r="A109" t="str">
            <v>MORTERO 1:4 IMPERMEABILIZADO MEZCLA EN OBRA</v>
          </cell>
          <cell r="B109" t="str">
            <v>M3</v>
          </cell>
          <cell r="C109">
            <v>465019</v>
          </cell>
        </row>
        <row r="110">
          <cell r="A110" t="str">
            <v>PALMA DE CUMARE H=1.5 - 2.5</v>
          </cell>
          <cell r="B110" t="str">
            <v>UND</v>
          </cell>
          <cell r="C110">
            <v>45220</v>
          </cell>
        </row>
        <row r="111">
          <cell r="A111" t="str">
            <v>PEDESTALES EN TUBO REDONDO AGUAS NEGRAS 2" CL 18 ROLADOS Y PINTADOS</v>
          </cell>
          <cell r="B111" t="str">
            <v>UND</v>
          </cell>
          <cell r="C111">
            <v>125000</v>
          </cell>
        </row>
        <row r="112">
          <cell r="A112" t="str">
            <v>PERNO DE OJO ABIERTO 5/8" x 10"</v>
          </cell>
          <cell r="B112" t="str">
            <v>UND</v>
          </cell>
          <cell r="C112">
            <v>6007.04</v>
          </cell>
        </row>
        <row r="113">
          <cell r="A113" t="str">
            <v>PERNOS 7/8"</v>
          </cell>
          <cell r="B113" t="str">
            <v>UN</v>
          </cell>
          <cell r="C113">
            <v>15000</v>
          </cell>
        </row>
        <row r="114">
          <cell r="A114" t="str">
            <v>PIEDRA MEDIA ZONGA</v>
          </cell>
          <cell r="B114" t="str">
            <v>M3</v>
          </cell>
          <cell r="C114">
            <v>53716.800000000003</v>
          </cell>
        </row>
        <row r="115">
          <cell r="A115" t="str">
            <v>PLASTICO POLIETILENO CALIBRE 6</v>
          </cell>
          <cell r="B115" t="str">
            <v>M2</v>
          </cell>
          <cell r="C115">
            <v>792.06</v>
          </cell>
        </row>
        <row r="116">
          <cell r="A116" t="str">
            <v>PLATINA BASE METALICA 1/2" DE 50X50 PERFORADA PARA PERNOS</v>
          </cell>
          <cell r="B116" t="str">
            <v>UN</v>
          </cell>
          <cell r="C116">
            <v>120000</v>
          </cell>
        </row>
        <row r="117">
          <cell r="A117" t="str">
            <v>PROTECTOR DE ARBOL DE 2 TUBOS REF. M-91</v>
          </cell>
          <cell r="B117" t="str">
            <v>UN</v>
          </cell>
          <cell r="C117">
            <v>217881.58</v>
          </cell>
        </row>
        <row r="118">
          <cell r="A118" t="str">
            <v>PUESTA A TIERRA COMPLETA</v>
          </cell>
          <cell r="B118" t="str">
            <v>UND</v>
          </cell>
          <cell r="C118">
            <v>155952</v>
          </cell>
        </row>
        <row r="119">
          <cell r="A119" t="str">
            <v>PUNTILLA 2"</v>
          </cell>
          <cell r="B119" t="str">
            <v>LB</v>
          </cell>
          <cell r="C119">
            <v>2304.62</v>
          </cell>
        </row>
        <row r="120">
          <cell r="A120" t="str">
            <v>PUNTILLA DE 2' CON CABEZA</v>
          </cell>
          <cell r="B120" t="str">
            <v>LB</v>
          </cell>
          <cell r="C120">
            <v>2304.62</v>
          </cell>
        </row>
        <row r="121">
          <cell r="A121" t="str">
            <v>RELLENO EN MATERIAL SELECCIONADO PROVENIENTE DE LA EXCAVACIÓN</v>
          </cell>
          <cell r="B121" t="str">
            <v>M3</v>
          </cell>
          <cell r="C121">
            <v>20171</v>
          </cell>
        </row>
        <row r="122">
          <cell r="A122" t="str">
            <v>RELLENO EN RECEBO COMUN</v>
          </cell>
          <cell r="B122" t="str">
            <v>M3</v>
          </cell>
          <cell r="C122">
            <v>53995.39</v>
          </cell>
        </row>
        <row r="123">
          <cell r="A123" t="str">
            <v>REPISA 3 X 08 X 04 ORDINARIO</v>
          </cell>
          <cell r="B123" t="e">
            <v>#NAME?</v>
          </cell>
          <cell r="C123" t="e">
            <v>#NAME?</v>
          </cell>
        </row>
        <row r="124">
          <cell r="A124" t="str">
            <v>SARDINEL PREFABRICADO BLOQUE CEMENTO A-10.INCL TRA</v>
          </cell>
          <cell r="B124" t="str">
            <v>UND</v>
          </cell>
          <cell r="C124">
            <v>30324</v>
          </cell>
        </row>
        <row r="125">
          <cell r="A125" t="str">
            <v>SIKA TRANSPARENTE 10</v>
          </cell>
          <cell r="B125" t="str">
            <v>GAL</v>
          </cell>
          <cell r="C125">
            <v>49130.66</v>
          </cell>
        </row>
        <row r="126">
          <cell r="A126" t="str">
            <v>SILICONA 250 MILILITROS</v>
          </cell>
          <cell r="B126" t="str">
            <v>UN</v>
          </cell>
          <cell r="C126">
            <v>18097.36</v>
          </cell>
        </row>
        <row r="127">
          <cell r="A127" t="str">
            <v>SOLDADURA PVC LIQUIDA ¼ GL</v>
          </cell>
          <cell r="B127" t="str">
            <v>UN</v>
          </cell>
          <cell r="C127">
            <v>75319.039999999994</v>
          </cell>
        </row>
        <row r="128">
          <cell r="A128" t="str">
            <v>SOLDADURA PVC LIQUIDA ¼ GL</v>
          </cell>
          <cell r="B128" t="str">
            <v>UND</v>
          </cell>
          <cell r="C128">
            <v>75155</v>
          </cell>
        </row>
        <row r="129">
          <cell r="A129" t="str">
            <v>SUB BASE GRANULAR BG-2 INVIAS</v>
          </cell>
          <cell r="B129" t="str">
            <v>M3</v>
          </cell>
          <cell r="C129">
            <v>45027.39</v>
          </cell>
        </row>
        <row r="130">
          <cell r="A130" t="str">
            <v>SUMINISTRO LUMINARIA AP TIPO KS-1, 300W/4.5/B1</v>
          </cell>
          <cell r="B130" t="str">
            <v>UND</v>
          </cell>
          <cell r="C130">
            <v>6831500</v>
          </cell>
        </row>
        <row r="131">
          <cell r="A131" t="str">
            <v>TABLA BURRA  10 CMS X 2.90 MTS ORDINARIO</v>
          </cell>
          <cell r="B131" t="str">
            <v>ML</v>
          </cell>
          <cell r="C131">
            <v>2170.7199999999998</v>
          </cell>
        </row>
        <row r="132">
          <cell r="A132" t="str">
            <v>TABLA BURRA  15 CMS X 2.90 MTS ORDINARIO</v>
          </cell>
          <cell r="B132" t="str">
            <v>ML</v>
          </cell>
          <cell r="C132">
            <v>2617.6799999999998</v>
          </cell>
        </row>
        <row r="133">
          <cell r="A133" t="str">
            <v>TABLA BURRA  25 CMS X 2.90 MTS ORDINARIO</v>
          </cell>
          <cell r="B133" t="str">
            <v>ML</v>
          </cell>
          <cell r="C133">
            <v>7826.48</v>
          </cell>
        </row>
        <row r="134">
          <cell r="A134" t="str">
            <v>TABLA BURRA 30 CMS X 2.90 MTS ORDINARIO</v>
          </cell>
          <cell r="B134" t="str">
            <v>ml</v>
          </cell>
          <cell r="C134">
            <v>9227.74</v>
          </cell>
        </row>
        <row r="135">
          <cell r="A135" t="str">
            <v>TABLERO 12 CIRCUITOS TRIFASICA TWS</v>
          </cell>
          <cell r="B135" t="str">
            <v>UN</v>
          </cell>
          <cell r="C135">
            <v>144400</v>
          </cell>
        </row>
        <row r="136">
          <cell r="A136" t="str">
            <v>TAPON PROTECTOR AISLADO 600A A 15KV.</v>
          </cell>
          <cell r="B136" t="str">
            <v>UND</v>
          </cell>
          <cell r="C136">
            <v>581056</v>
          </cell>
        </row>
        <row r="137">
          <cell r="A137" t="str">
            <v>TAPON SELLADOR DE CABLE 4/0 AWG</v>
          </cell>
          <cell r="B137" t="str">
            <v>UN</v>
          </cell>
          <cell r="C137">
            <v>2674.29</v>
          </cell>
        </row>
        <row r="138">
          <cell r="A138" t="str">
            <v>TERMINAL TIPO CODO DE 600A A 15KV.</v>
          </cell>
          <cell r="B138" t="str">
            <v>UND</v>
          </cell>
          <cell r="C138">
            <v>878701</v>
          </cell>
        </row>
        <row r="139">
          <cell r="A139" t="str">
            <v>THINER</v>
          </cell>
          <cell r="B139" t="str">
            <v>GLN</v>
          </cell>
          <cell r="C139">
            <v>16477.740000000002</v>
          </cell>
        </row>
        <row r="140">
          <cell r="A140" t="str">
            <v>TRANSPORTE DE MATERIAL (VOLQUETA ACARREO)</v>
          </cell>
          <cell r="B140" t="str">
            <v>M3/KM</v>
          </cell>
          <cell r="C140">
            <v>1501.76</v>
          </cell>
        </row>
        <row r="141">
          <cell r="A141" t="str">
            <v>TRANSPORTE DE MATERIALES</v>
          </cell>
          <cell r="B141" t="str">
            <v>%</v>
          </cell>
          <cell r="C141">
            <v>379073</v>
          </cell>
        </row>
        <row r="142">
          <cell r="A142" t="str">
            <v>TRITURADO DE RIO</v>
          </cell>
          <cell r="B142" t="str">
            <v>M3</v>
          </cell>
          <cell r="C142">
            <v>64893.36</v>
          </cell>
        </row>
        <row r="143">
          <cell r="A143" t="str">
            <v>TRITURADO DE RIO</v>
          </cell>
          <cell r="B143" t="str">
            <v>M3</v>
          </cell>
          <cell r="C143">
            <v>64893.36</v>
          </cell>
        </row>
        <row r="144">
          <cell r="A144" t="str">
            <v>TUBERIA ALCANT. PVC (NOVAFORT) 315mm 12``</v>
          </cell>
          <cell r="B144" t="str">
            <v>M</v>
          </cell>
          <cell r="C144">
            <v>111783</v>
          </cell>
        </row>
        <row r="145">
          <cell r="A145" t="str">
            <v>TUBO CONDUIT EMT 3/4``</v>
          </cell>
          <cell r="B145" t="str">
            <v>ML</v>
          </cell>
          <cell r="C145">
            <v>4281.75</v>
          </cell>
        </row>
        <row r="146">
          <cell r="A146" t="str">
            <v>TUBO CONDUIT METALICO 1 `` e= 3.2 MM</v>
          </cell>
          <cell r="B146" t="str">
            <v>ML</v>
          </cell>
          <cell r="C146">
            <v>5914.62</v>
          </cell>
        </row>
        <row r="147">
          <cell r="A147" t="str">
            <v>TUBO CONDUIT METÁLICO 3`` X 3 METROS TIPO IMC</v>
          </cell>
          <cell r="B147" t="str">
            <v>UND</v>
          </cell>
          <cell r="C147">
            <v>225264</v>
          </cell>
        </row>
        <row r="148">
          <cell r="A148" t="str">
            <v>TUBO CONDUIT PVC 1½``</v>
          </cell>
          <cell r="B148" t="str">
            <v>ML</v>
          </cell>
          <cell r="C148">
            <v>4020.1</v>
          </cell>
        </row>
        <row r="149">
          <cell r="A149" t="str">
            <v>TUBO PVC 3``</v>
          </cell>
          <cell r="B149" t="str">
            <v>ML</v>
          </cell>
          <cell r="C149">
            <v>10627.84</v>
          </cell>
        </row>
        <row r="150">
          <cell r="A150" t="str">
            <v>TUBO SANITARIO 2" PVC PAVCO</v>
          </cell>
          <cell r="B150" t="str">
            <v>M</v>
          </cell>
          <cell r="C150">
            <v>6853.22</v>
          </cell>
        </row>
        <row r="151">
          <cell r="A151" t="str">
            <v>TUBO SANITARIO 4" PVC PAVCO</v>
          </cell>
          <cell r="B151" t="str">
            <v>M</v>
          </cell>
          <cell r="C151">
            <v>13632</v>
          </cell>
        </row>
        <row r="152">
          <cell r="A152" t="str">
            <v>UNION ALCANT. (NOVAFORT) 315mm 12``</v>
          </cell>
          <cell r="B152" t="str">
            <v>Unidad</v>
          </cell>
          <cell r="C152">
            <v>260685</v>
          </cell>
        </row>
        <row r="153">
          <cell r="A153" t="str">
            <v>UNION SANITARIA 4" PVC</v>
          </cell>
          <cell r="B153" t="str">
            <v>UND</v>
          </cell>
          <cell r="C153">
            <v>6541.49</v>
          </cell>
        </row>
        <row r="154">
          <cell r="A154" t="str">
            <v>VARA DE CLAVO X 6 METROS</v>
          </cell>
          <cell r="B154" t="str">
            <v>ML</v>
          </cell>
          <cell r="C154">
            <v>3651.01</v>
          </cell>
        </row>
        <row r="155">
          <cell r="A155" t="str">
            <v>VARILLA 1/2`` SOSTEN FORMALETA L= 0.4 MTS (5 USO)</v>
          </cell>
          <cell r="B155" t="str">
            <v>UND</v>
          </cell>
          <cell r="C155">
            <v>865.24</v>
          </cell>
        </row>
        <row r="156">
          <cell r="A156" t="str">
            <v>VARILLA COPER WELLDE 5/8`` X 2.40 COBRE MACIZO</v>
          </cell>
          <cell r="B156" t="str">
            <v>UN</v>
          </cell>
          <cell r="C156">
            <v>132998.18</v>
          </cell>
        </row>
        <row r="157">
          <cell r="A157" t="str">
            <v>SOLDADURA ASW E 6011X1/8</v>
          </cell>
          <cell r="B157" t="str">
            <v>KG</v>
          </cell>
          <cell r="C157">
            <v>9248.82</v>
          </cell>
        </row>
        <row r="158">
          <cell r="A158" t="str">
            <v>CUNETA PREFABRICADA CONCRETO A-0,30</v>
          </cell>
          <cell r="B158" t="str">
            <v>UN</v>
          </cell>
          <cell r="C158">
            <v>30324</v>
          </cell>
        </row>
        <row r="159">
          <cell r="A159" t="str">
            <v>BENTONITA X 50 KG</v>
          </cell>
          <cell r="B159" t="str">
            <v>KG</v>
          </cell>
          <cell r="C159">
            <v>10662.5</v>
          </cell>
        </row>
        <row r="160">
          <cell r="A160" t="str">
            <v>CABLE CU DESNUDO 2/0 AWG</v>
          </cell>
          <cell r="B160" t="str">
            <v>ML</v>
          </cell>
          <cell r="C160">
            <v>19067.73</v>
          </cell>
        </row>
        <row r="161">
          <cell r="A161" t="str">
            <v>CABLE CU DESNUDO No 4 AWG</v>
          </cell>
          <cell r="B161" t="str">
            <v>ML</v>
          </cell>
          <cell r="C161">
            <v>5949.28</v>
          </cell>
        </row>
        <row r="162">
          <cell r="A162" t="str">
            <v>TERMINALES</v>
          </cell>
          <cell r="B162" t="str">
            <v>GL</v>
          </cell>
          <cell r="C162">
            <v>20100.48</v>
          </cell>
        </row>
        <row r="163">
          <cell r="A163" t="str">
            <v>VARILLA COPER WELLDE 5/8`` X 2.40 COBRE MACIZO</v>
          </cell>
          <cell r="B163" t="str">
            <v>UND</v>
          </cell>
          <cell r="C163">
            <v>175879.2</v>
          </cell>
        </row>
        <row r="164">
          <cell r="A164" t="str">
            <v>CONECT. VARILLA CW 5/8``</v>
          </cell>
          <cell r="B164" t="str">
            <v>UND</v>
          </cell>
          <cell r="C164">
            <v>3032.4</v>
          </cell>
        </row>
        <row r="165">
          <cell r="A165" t="str">
            <v>SOLDADURA CADWELLD</v>
          </cell>
          <cell r="B165" t="str">
            <v>UND</v>
          </cell>
          <cell r="C165">
            <v>22699.68</v>
          </cell>
        </row>
        <row r="166">
          <cell r="A166" t="str">
            <v>CLORO GRANULADO TIPO HTH AMERICANO</v>
          </cell>
          <cell r="B166" t="str">
            <v>KG</v>
          </cell>
          <cell r="C166">
            <v>11547.38</v>
          </cell>
        </row>
        <row r="167">
          <cell r="A167" t="str">
            <v>LAMPARA LED INTERPERIE ANCHO EFECTIVO  0.23 M CON PLATINA PERIMETRAL 0.25</v>
          </cell>
          <cell r="B167" t="str">
            <v>UND</v>
          </cell>
          <cell r="C167">
            <v>939644</v>
          </cell>
        </row>
        <row r="168">
          <cell r="A168" t="str">
            <v xml:space="preserve">Letras en bronce fundido 15 de alto ancho proporcional </v>
          </cell>
          <cell r="B168" t="str">
            <v>UND</v>
          </cell>
          <cell r="C168">
            <v>77800</v>
          </cell>
        </row>
        <row r="169">
          <cell r="A169" t="str">
            <v>TORNILLO GOLOSO 4*1/4</v>
          </cell>
          <cell r="B169" t="str">
            <v>UND</v>
          </cell>
          <cell r="C169">
            <v>200</v>
          </cell>
        </row>
        <row r="170">
          <cell r="A170" t="str">
            <v>LAMINA HR  1 X 1 ESPESOR 1/8</v>
          </cell>
          <cell r="B170" t="str">
            <v>M2</v>
          </cell>
          <cell r="C170">
            <v>1087079.01</v>
          </cell>
        </row>
      </sheetData>
      <sheetData sheetId="76">
        <row r="2">
          <cell r="A2" t="str">
            <v>AYUDANTE CONSTRUCCION (I)</v>
          </cell>
          <cell r="B2">
            <v>43737.856520476329</v>
          </cell>
          <cell r="C2">
            <v>75295</v>
          </cell>
        </row>
        <row r="3">
          <cell r="A3" t="str">
            <v>CUADRILLA M.O. (2 AYUDANTES)</v>
          </cell>
          <cell r="B3">
            <v>87475.713040952702</v>
          </cell>
          <cell r="C3">
            <v>150589</v>
          </cell>
        </row>
        <row r="4">
          <cell r="A4" t="str">
            <v>CUADRILLA M.O. (2 AYUDANTES)</v>
          </cell>
          <cell r="B4" t="str">
            <v>HC</v>
          </cell>
          <cell r="C4">
            <v>18823.68</v>
          </cell>
        </row>
        <row r="5">
          <cell r="A5" t="str">
            <v>CUADRILLA M.O. (3 AYUDANTES)</v>
          </cell>
          <cell r="B5">
            <v>131205.10999999999</v>
          </cell>
          <cell r="C5">
            <v>225870</v>
          </cell>
        </row>
        <row r="6">
          <cell r="A6" t="str">
            <v>CUADRILLA M.O. SOLDADURA (1 SOLDADOR + 1 AYUDANTE)</v>
          </cell>
          <cell r="B6">
            <v>284007.57478970161</v>
          </cell>
          <cell r="C6">
            <v>488919</v>
          </cell>
        </row>
        <row r="7">
          <cell r="A7" t="str">
            <v>CUADRILLA M.O. SOLDADURA (1 SOLDADOR + 1 AYUDANTE)</v>
          </cell>
          <cell r="B7" t="str">
            <v>HC</v>
          </cell>
          <cell r="C7">
            <v>38960</v>
          </cell>
        </row>
        <row r="8">
          <cell r="A8" t="str">
            <v>CUADRILLA TOPOGRAFIA (1 TOPOG. + 2 CADENEROS)</v>
          </cell>
          <cell r="B8">
            <v>586693.25</v>
          </cell>
          <cell r="C8">
            <v>1009992</v>
          </cell>
        </row>
        <row r="9">
          <cell r="A9" t="str">
            <v>INGENIERO ELECTRICO</v>
          </cell>
          <cell r="B9" t="str">
            <v>HR</v>
          </cell>
          <cell r="C9">
            <v>38304</v>
          </cell>
        </row>
        <row r="10">
          <cell r="A10" t="str">
            <v>M.O. CUADRILLA CONSTRUCCIÓN TIPO 1 (1 OFICIAL + 1 AYUDANTE)</v>
          </cell>
          <cell r="B10">
            <v>127806.76</v>
          </cell>
          <cell r="C10">
            <v>220019</v>
          </cell>
        </row>
        <row r="11">
          <cell r="A11" t="str">
            <v>M.O. CUADRILLA CONSTRUCCIÓN TIPO 2 (1 OFICIAL +2 AYUDANTES)</v>
          </cell>
          <cell r="B11">
            <v>181054.38280569299</v>
          </cell>
          <cell r="C11">
            <v>311685</v>
          </cell>
        </row>
        <row r="12">
          <cell r="A12" t="str">
            <v>M.O. CUADRILLA CONSTRUCCIÓN TIPO 4 (1 OFICIAL + 4 AYUDANTES)</v>
          </cell>
          <cell r="B12">
            <v>287551.16481313261</v>
          </cell>
          <cell r="C12">
            <v>495019</v>
          </cell>
        </row>
        <row r="13">
          <cell r="A13" t="str">
            <v>M.O. CUADRILLA CONSTRUCCIÓN TIPO 6 (1 OFICIAL + 6 AYUDANTES)</v>
          </cell>
          <cell r="B13">
            <v>373551.8094684867</v>
          </cell>
          <cell r="C13">
            <v>643069</v>
          </cell>
        </row>
        <row r="14">
          <cell r="A14" t="str">
            <v>M.O. CUADRILLA ELECTRICA TIPO 1 (1 OFICIAL TEC. + 1 AYU. TEC.)</v>
          </cell>
          <cell r="B14">
            <v>39216</v>
          </cell>
          <cell r="C14">
            <v>69804.479999999996</v>
          </cell>
        </row>
        <row r="15">
          <cell r="A15" t="str">
            <v>M.O. CUADRILLA ELECTRICA TIPO 1 (1 OFICIAL TEC+ 1 AYU. TEC.)</v>
          </cell>
          <cell r="B15" t="str">
            <v>HR</v>
          </cell>
          <cell r="C15">
            <v>39216</v>
          </cell>
        </row>
        <row r="16">
          <cell r="A16" t="str">
            <v>M.O. CUADRILLA ELECTRICA TIPO 2 (1 OFICIAL TEC. + 2 AYU. TEC.)</v>
          </cell>
          <cell r="B16">
            <v>49612.800000000003</v>
          </cell>
          <cell r="C16">
            <v>6.72</v>
          </cell>
        </row>
        <row r="17">
          <cell r="A17" t="str">
            <v>M.O. CUADRILLA ELECTRICA TIPO 2 (1 OFICIAL TEC+ 2 AYU. TEC.)</v>
          </cell>
          <cell r="B17" t="str">
            <v>HR</v>
          </cell>
          <cell r="C17">
            <v>49612.800000000003</v>
          </cell>
        </row>
        <row r="18">
          <cell r="A18" t="str">
            <v>M.O. CUADRILLA ELECTRICA TIPO 3 (1 OFICIAL TEC. + 3 AYU. TEC.)</v>
          </cell>
          <cell r="B18">
            <v>0.06</v>
          </cell>
          <cell r="C18">
            <v>59280</v>
          </cell>
        </row>
        <row r="19">
          <cell r="A19" t="str">
            <v>M.O. CUADRILLA ELECTRICA TIPO 3 (1 OFICIAL TEC+ 3 AYU. TEC.)</v>
          </cell>
          <cell r="B19" t="str">
            <v>HR</v>
          </cell>
          <cell r="C19">
            <v>59280</v>
          </cell>
        </row>
        <row r="20">
          <cell r="A20" t="str">
            <v>M.O. CUADRILLA ELECTRICA TIPO 4 (1 OFICIAL TEC+ 4 AYU. TEC.)</v>
          </cell>
          <cell r="B20" t="str">
            <v>HR</v>
          </cell>
          <cell r="C20">
            <v>69312</v>
          </cell>
        </row>
        <row r="21">
          <cell r="A21" t="str">
            <v>M.O. CUADRILLA DE DEMOLICION (2 MACHINEROS)</v>
          </cell>
          <cell r="B21" t="str">
            <v>HC</v>
          </cell>
          <cell r="C21">
            <v>36666.050000000003</v>
          </cell>
        </row>
        <row r="22">
          <cell r="A22" t="str">
            <v>M.O. CUADRILLA CONSTRUCCIÓN TIPO 3 (1 OFICIAL + 3 AYUDANTES)</v>
          </cell>
          <cell r="B22" t="str">
            <v>HC</v>
          </cell>
          <cell r="C22">
            <v>50420.83</v>
          </cell>
        </row>
      </sheetData>
      <sheetData sheetId="77">
        <row r="1">
          <cell r="A1" t="str">
            <v>Descripción</v>
          </cell>
        </row>
      </sheetData>
      <sheetData sheetId="78">
        <row r="1">
          <cell r="A1" t="str">
            <v>Descripción</v>
          </cell>
        </row>
      </sheetData>
      <sheetData sheetId="79"/>
      <sheetData sheetId="80"/>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PITULOS"/>
      <sheetName val="PRESUPUESTO HOSPITAL"/>
      <sheetName val="1.01"/>
      <sheetName val="1.02"/>
      <sheetName val="1.03"/>
      <sheetName val="1.04 "/>
      <sheetName val="1.05"/>
      <sheetName val="2.01"/>
      <sheetName val="2.02"/>
      <sheetName val="2.03"/>
      <sheetName val="3.01"/>
      <sheetName val="3.02"/>
      <sheetName val="3.03"/>
      <sheetName val="3.04"/>
      <sheetName val="3.05"/>
      <sheetName val="3.06"/>
      <sheetName val="3.07"/>
      <sheetName val="4.01"/>
      <sheetName val="4.02"/>
      <sheetName val="6.01"/>
      <sheetName val="6.02"/>
      <sheetName val="6.03"/>
      <sheetName val="6.04"/>
      <sheetName val="6.05"/>
      <sheetName val="6.06"/>
      <sheetName val="6.07"/>
      <sheetName val="6.08"/>
      <sheetName val="6.09"/>
      <sheetName val="6.10"/>
      <sheetName val="6.11"/>
      <sheetName val="6.12"/>
      <sheetName val="6.13"/>
      <sheetName val="6.14"/>
      <sheetName val="6.15"/>
      <sheetName val="6.16"/>
      <sheetName val="6.17"/>
      <sheetName val="6.18"/>
      <sheetName val="6.19"/>
      <sheetName val="6.20"/>
      <sheetName val="6.21"/>
      <sheetName val="6.25"/>
      <sheetName val="6.26"/>
      <sheetName val="7.01"/>
      <sheetName val="7.02"/>
      <sheetName val="7.03"/>
      <sheetName val="7.04"/>
      <sheetName val="7.05 "/>
      <sheetName val="7.06"/>
      <sheetName val="8.01"/>
      <sheetName val="8.02"/>
      <sheetName val="8.03"/>
      <sheetName val="8.04"/>
      <sheetName val="9.01"/>
      <sheetName val="9.02"/>
      <sheetName val="10.01"/>
      <sheetName val="10.03"/>
      <sheetName val="NP.01"/>
      <sheetName val="NP.02"/>
      <sheetName val="NP.03"/>
      <sheetName val="NP.04 "/>
      <sheetName val="NP.05 "/>
      <sheetName val="NP.06"/>
      <sheetName val="NP.07"/>
      <sheetName val="NP.08"/>
      <sheetName val="NP.09"/>
      <sheetName val="NP.10"/>
      <sheetName val="NP.11"/>
      <sheetName val="NP.12"/>
      <sheetName val="NP.13"/>
      <sheetName val="NP.14"/>
      <sheetName val="NP.15"/>
      <sheetName val="NP.16"/>
      <sheetName val="NP.17"/>
      <sheetName val="NP.18"/>
      <sheetName val="NP.19"/>
      <sheetName val="NP.20"/>
      <sheetName val="NP.21"/>
      <sheetName val="NP.22"/>
      <sheetName val="NP.23"/>
      <sheetName val="NP.24"/>
      <sheetName val="NP.25"/>
      <sheetName val="NP.26"/>
      <sheetName val="NP.27"/>
      <sheetName val="NP.28"/>
      <sheetName val="NP.29"/>
      <sheetName val="NP.30"/>
      <sheetName val="NP.31"/>
      <sheetName val="NP.32"/>
      <sheetName val="NP.33"/>
      <sheetName val="NP.34"/>
      <sheetName val="NP.35"/>
      <sheetName val="NP.36"/>
      <sheetName val="NP.37"/>
      <sheetName val="NP.38"/>
      <sheetName val="NP.39"/>
      <sheetName val="NP.40"/>
      <sheetName val="NP.41"/>
      <sheetName val="NP.42"/>
      <sheetName val="NP.43"/>
      <sheetName val="NP.44"/>
      <sheetName val="NP.45"/>
      <sheetName val="NP.46"/>
      <sheetName val="NP.47"/>
      <sheetName val="NP.48"/>
      <sheetName val="NP.49"/>
      <sheetName val="NP.50"/>
      <sheetName val="NP.51"/>
      <sheetName val="NP.52"/>
      <sheetName val="NP.53"/>
      <sheetName val="NP.54"/>
      <sheetName val="BASE"/>
      <sheetName val="MATERIALES "/>
      <sheetName val="EQUIPOS"/>
      <sheetName val="TRANSPORTE"/>
      <sheetName val="DATOS"/>
      <sheetName val="MANO DE OBRA"/>
    </sheetNames>
    <sheetDataSet>
      <sheetData sheetId="0" refreshError="1"/>
      <sheetData sheetId="1">
        <row r="1">
          <cell r="A1" t="str">
            <v>ITEM</v>
          </cell>
          <cell r="B1" t="str">
            <v xml:space="preserve">DESCRIPCION </v>
          </cell>
          <cell r="C1" t="str">
            <v>UND.</v>
          </cell>
          <cell r="D1" t="str">
            <v>CANT.</v>
          </cell>
          <cell r="E1" t="str">
            <v>VR. UNIT.</v>
          </cell>
          <cell r="F1" t="str">
            <v>VR. TOTAL</v>
          </cell>
        </row>
        <row r="2">
          <cell r="A2">
            <v>1</v>
          </cell>
          <cell r="B2" t="str">
            <v>PRELIMINARES</v>
          </cell>
          <cell r="F2">
            <v>12619292.220000001</v>
          </cell>
        </row>
        <row r="3">
          <cell r="A3">
            <v>1.01</v>
          </cell>
          <cell r="B3" t="str">
            <v>LOCALIZACION Y REPLANTEO  M2 (INCLUYE CARTERA Y PLANOS)</v>
          </cell>
          <cell r="C3" t="str">
            <v>M2</v>
          </cell>
          <cell r="D3">
            <v>259.2</v>
          </cell>
          <cell r="E3">
            <v>3498</v>
          </cell>
          <cell r="F3">
            <v>906681.6</v>
          </cell>
        </row>
        <row r="4">
          <cell r="A4">
            <v>1.02</v>
          </cell>
          <cell r="B4" t="str">
            <v>DESCAPOTE MANUAL (INCLUYE CARGUE MANUAL Y TRANSPORTE DE SOBRANTES 5 KM)</v>
          </cell>
          <cell r="C4" t="str">
            <v>M2</v>
          </cell>
          <cell r="D4">
            <v>260</v>
          </cell>
          <cell r="E4">
            <v>11545</v>
          </cell>
          <cell r="F4">
            <v>3001700</v>
          </cell>
        </row>
        <row r="5">
          <cell r="A5">
            <v>1.03</v>
          </cell>
          <cell r="B5" t="str">
            <v>DEMOLICION MURO 0.15M (INCLUYE CARGUE MANUAL Y TRANSPORTE DE ESCOMBROS 5 KM)</v>
          </cell>
          <cell r="C5" t="str">
            <v>M2</v>
          </cell>
          <cell r="D5">
            <v>3.9</v>
          </cell>
          <cell r="E5">
            <v>8477</v>
          </cell>
          <cell r="F5">
            <v>33060.299999999996</v>
          </cell>
        </row>
        <row r="6">
          <cell r="A6">
            <v>1.04</v>
          </cell>
          <cell r="B6" t="str">
            <v>DESMONTE CIELO RASO EN LAMINA LIVIANA (INCLUYE CARGUE MANUAL Y TRANSPORTE DE SOBRANTES 5 KM)</v>
          </cell>
          <cell r="C6" t="str">
            <v>M2</v>
          </cell>
          <cell r="D6">
            <v>1478.48</v>
          </cell>
          <cell r="E6">
            <v>5359</v>
          </cell>
          <cell r="F6">
            <v>7923174.3200000003</v>
          </cell>
        </row>
        <row r="7">
          <cell r="A7">
            <v>1.05</v>
          </cell>
          <cell r="B7" t="str">
            <v>DESMONTE Y TRASLADO DE AIRES ACONDICIONADOS</v>
          </cell>
          <cell r="C7" t="str">
            <v>UN</v>
          </cell>
          <cell r="D7">
            <v>2</v>
          </cell>
          <cell r="E7">
            <v>377338</v>
          </cell>
          <cell r="F7">
            <v>754676</v>
          </cell>
        </row>
        <row r="8">
          <cell r="A8">
            <v>2</v>
          </cell>
          <cell r="B8" t="str">
            <v>EXCAVACIONES Y RELLENOS</v>
          </cell>
          <cell r="F8">
            <v>42017885</v>
          </cell>
        </row>
        <row r="9">
          <cell r="A9">
            <v>2.0099999999999998</v>
          </cell>
          <cell r="B9" t="str">
            <v>EXCAVACION MANUAL EN MATERIAL COMUN (INCLUYE CARGUE MANUAL Y RETIRO DE ESCOMBROS 5 KM)</v>
          </cell>
          <cell r="C9" t="str">
            <v>M3</v>
          </cell>
          <cell r="D9">
            <v>33.5</v>
          </cell>
          <cell r="E9">
            <v>49043</v>
          </cell>
          <cell r="F9">
            <v>1642940.5</v>
          </cell>
        </row>
        <row r="10">
          <cell r="A10">
            <v>2.0199999999999996</v>
          </cell>
          <cell r="B10" t="str">
            <v>RELLENO EN MATERIAL SELECCIONADO PROVENIENTE DE LA EXCAVACIÓN. COMPACTACIÓN MANUAL.</v>
          </cell>
          <cell r="C10" t="str">
            <v>M3</v>
          </cell>
          <cell r="D10">
            <v>15.5</v>
          </cell>
          <cell r="E10">
            <v>18839</v>
          </cell>
          <cell r="F10">
            <v>292004.5</v>
          </cell>
        </row>
        <row r="11">
          <cell r="A11">
            <v>2.0299999999999994</v>
          </cell>
          <cell r="B11" t="str">
            <v>RELLENO MAT.TAM MAX 2", INCLUYE COMPACT MANUAL (5 km)</v>
          </cell>
          <cell r="C11" t="str">
            <v>M3</v>
          </cell>
          <cell r="D11">
            <v>600</v>
          </cell>
          <cell r="E11">
            <v>66804.899999999994</v>
          </cell>
          <cell r="F11">
            <v>40082940</v>
          </cell>
        </row>
        <row r="12">
          <cell r="A12">
            <v>3</v>
          </cell>
          <cell r="B12" t="str">
            <v>ESTRUCTURAS EN CONCRETO</v>
          </cell>
          <cell r="F12">
            <v>34779631</v>
          </cell>
        </row>
        <row r="13">
          <cell r="A13">
            <v>3.01</v>
          </cell>
          <cell r="B13" t="str">
            <v>CONCRETO 13.8 MPA (2000 PSI) SOLADO, CONCRETO DE LIMPIEZA</v>
          </cell>
          <cell r="C13" t="str">
            <v>M3</v>
          </cell>
          <cell r="D13">
            <v>2.5</v>
          </cell>
          <cell r="E13">
            <v>411561</v>
          </cell>
          <cell r="F13">
            <v>1028902.5</v>
          </cell>
        </row>
        <row r="14">
          <cell r="A14">
            <v>3.0199999999999996</v>
          </cell>
          <cell r="B14" t="str">
            <v>CONCRETO ZAPATA 20.7 MPA (3000 PSI) NO INCLUYE HIERRO</v>
          </cell>
          <cell r="C14" t="str">
            <v>M3</v>
          </cell>
          <cell r="D14">
            <v>2.5</v>
          </cell>
          <cell r="E14">
            <v>606813</v>
          </cell>
          <cell r="F14">
            <v>1517032.5</v>
          </cell>
        </row>
        <row r="15">
          <cell r="A15">
            <v>3.0299999999999994</v>
          </cell>
          <cell r="B15" t="str">
            <v>CONCRETO VIGA CIMENTACION 20.7 MPA(3000 PSI) NO INCLUYE HIERRO</v>
          </cell>
          <cell r="C15" t="str">
            <v>M3</v>
          </cell>
          <cell r="D15">
            <v>15</v>
          </cell>
          <cell r="E15">
            <v>656415</v>
          </cell>
          <cell r="F15">
            <v>9846225</v>
          </cell>
        </row>
        <row r="16">
          <cell r="A16">
            <v>3.0399999999999991</v>
          </cell>
          <cell r="B16" t="str">
            <v>COLUMNA EN CONCRETO 20.7 MPA (3000 PSI) NO INCLUYE HIERRO.</v>
          </cell>
          <cell r="C16" t="str">
            <v>M3</v>
          </cell>
          <cell r="D16">
            <v>5</v>
          </cell>
          <cell r="E16">
            <v>937265</v>
          </cell>
          <cell r="F16">
            <v>4686325</v>
          </cell>
        </row>
        <row r="17">
          <cell r="A17">
            <v>3.0499999999999989</v>
          </cell>
          <cell r="B17" t="str">
            <v>VIGA AEREA CONCRETO 20.7 MPa (3000 PSI) NO INCLUYE HIERRO</v>
          </cell>
          <cell r="C17" t="str">
            <v>M3</v>
          </cell>
          <cell r="D17">
            <v>14</v>
          </cell>
          <cell r="E17">
            <v>875284</v>
          </cell>
          <cell r="F17">
            <v>12253976</v>
          </cell>
        </row>
        <row r="18">
          <cell r="A18">
            <v>3.0599999999999987</v>
          </cell>
          <cell r="B18" t="str">
            <v>ALFAJIA 20.7 MPa (3000 PSI) A=0.20 M, H=0.07 M, 2D1/2+F3/8</v>
          </cell>
          <cell r="C18" t="str">
            <v>ML</v>
          </cell>
          <cell r="D18">
            <v>27.000000000000018</v>
          </cell>
          <cell r="E18">
            <v>41826</v>
          </cell>
          <cell r="F18">
            <v>1129302.0000000007</v>
          </cell>
        </row>
        <row r="19">
          <cell r="A19">
            <v>3.0699999999999985</v>
          </cell>
          <cell r="B19" t="str">
            <v>VIGA CANAL CONCRETO PREMEZCLADO 20.7 MPA (3000 PSI) IMPERMEABILIZADO</v>
          </cell>
          <cell r="C19" t="str">
            <v>M3</v>
          </cell>
          <cell r="D19">
            <v>4</v>
          </cell>
          <cell r="E19">
            <v>1079467</v>
          </cell>
          <cell r="F19">
            <v>4317868</v>
          </cell>
        </row>
        <row r="20">
          <cell r="A20">
            <v>4</v>
          </cell>
          <cell r="B20" t="str">
            <v>ESTRUCTURAS METALICAS</v>
          </cell>
          <cell r="F20">
            <v>74854495</v>
          </cell>
        </row>
        <row r="21">
          <cell r="A21">
            <v>4.01</v>
          </cell>
          <cell r="B21" t="str">
            <v>ACERO REFUERZO FIGURADO 412 MPa (4200 KG/CM2, G60)</v>
          </cell>
          <cell r="C21" t="str">
            <v>KG</v>
          </cell>
          <cell r="D21">
            <v>6075</v>
          </cell>
          <cell r="E21">
            <v>4765</v>
          </cell>
          <cell r="F21">
            <v>28947375</v>
          </cell>
        </row>
        <row r="22">
          <cell r="A22">
            <v>4.0199999999999996</v>
          </cell>
          <cell r="B22" t="str">
            <v>ACERO ESTRUCTURAL T ASTM A36 INCLUYE SUMINISTRO MONTAJE Y PINTURA</v>
          </cell>
          <cell r="C22" t="str">
            <v>KG</v>
          </cell>
          <cell r="D22">
            <v>3346</v>
          </cell>
          <cell r="E22">
            <v>13720</v>
          </cell>
          <cell r="F22">
            <v>45907120</v>
          </cell>
        </row>
        <row r="23">
          <cell r="A23">
            <v>5</v>
          </cell>
          <cell r="B23" t="str">
            <v>INSTALACIONES HIDRAULICAS</v>
          </cell>
          <cell r="F23">
            <v>0</v>
          </cell>
        </row>
        <row r="24">
          <cell r="A24">
            <v>5.01</v>
          </cell>
          <cell r="B24" t="str">
            <v>TUBERIA EN ACERO AL CARBON SCH 40 SIN COSTURA 4"</v>
          </cell>
          <cell r="C24" t="str">
            <v>ML</v>
          </cell>
          <cell r="D24">
            <v>0</v>
          </cell>
          <cell r="E24">
            <v>1013181</v>
          </cell>
          <cell r="F24">
            <v>0</v>
          </cell>
        </row>
        <row r="25">
          <cell r="A25">
            <v>5.0199999999999996</v>
          </cell>
          <cell r="B25" t="str">
            <v>TUBERIA EN ACERO AL CARBON SCH 40 SIN COSTURA 2,5"</v>
          </cell>
          <cell r="C25" t="str">
            <v>ML</v>
          </cell>
          <cell r="D25">
            <v>0</v>
          </cell>
          <cell r="E25">
            <v>397464</v>
          </cell>
          <cell r="F25">
            <v>0</v>
          </cell>
        </row>
        <row r="26">
          <cell r="A26">
            <v>5.03</v>
          </cell>
          <cell r="B26" t="str">
            <v>TUBERIA EN ACERO AL CARBON SCH 40 SIN COSTURA 2"</v>
          </cell>
          <cell r="C26" t="str">
            <v>ML</v>
          </cell>
          <cell r="D26">
            <v>0</v>
          </cell>
          <cell r="E26">
            <v>347059</v>
          </cell>
          <cell r="F26">
            <v>0</v>
          </cell>
        </row>
        <row r="27">
          <cell r="A27">
            <v>5.04</v>
          </cell>
          <cell r="B27" t="str">
            <v>MANTENIMIENTO A PLANTA DE TRATAMIENTO DE AGUA POTABLE PTAP</v>
          </cell>
          <cell r="C27" t="str">
            <v>UND.</v>
          </cell>
          <cell r="D27">
            <v>0</v>
          </cell>
          <cell r="E27">
            <v>24888000</v>
          </cell>
          <cell r="F27">
            <v>0</v>
          </cell>
        </row>
        <row r="28">
          <cell r="A28">
            <v>6</v>
          </cell>
          <cell r="B28" t="str">
            <v>INSTALACIONES ELECTRICAS</v>
          </cell>
          <cell r="F28">
            <v>208624851</v>
          </cell>
        </row>
        <row r="29">
          <cell r="A29">
            <v>6.01</v>
          </cell>
          <cell r="B29" t="str">
            <v>SUMINISTRO E INSTALACION BREAKER INDUSTRIAL 3x75A 50KA</v>
          </cell>
          <cell r="C29" t="str">
            <v>UN</v>
          </cell>
          <cell r="D29">
            <v>3</v>
          </cell>
          <cell r="E29">
            <v>95585</v>
          </cell>
          <cell r="F29">
            <v>286755</v>
          </cell>
        </row>
        <row r="30">
          <cell r="A30">
            <v>6.02</v>
          </cell>
          <cell r="B30" t="str">
            <v>SUMINISTRO E INSTALACION BREAKER RIEL MONOPOLAR 1 x40A-10KA</v>
          </cell>
          <cell r="C30" t="str">
            <v>UN</v>
          </cell>
          <cell r="D30">
            <v>2</v>
          </cell>
          <cell r="E30">
            <v>47885</v>
          </cell>
          <cell r="F30">
            <v>95770</v>
          </cell>
        </row>
        <row r="31">
          <cell r="A31">
            <v>6.0299999999999994</v>
          </cell>
          <cell r="B31" t="str">
            <v xml:space="preserve">TABLERO 24 CIRCUITOS CON ESPACIO PARA TOTALIZADOR. INCLUYE BREAKER.    </v>
          </cell>
          <cell r="C31" t="str">
            <v>UN</v>
          </cell>
          <cell r="D31">
            <v>1</v>
          </cell>
          <cell r="E31">
            <v>1500671</v>
          </cell>
          <cell r="F31">
            <v>1500671</v>
          </cell>
        </row>
        <row r="32">
          <cell r="A32">
            <v>6.0399999999999991</v>
          </cell>
          <cell r="B32" t="str">
            <v>SALIDA DE LAMPARA TIPO T8 DE 2*32</v>
          </cell>
          <cell r="C32" t="str">
            <v>PTO</v>
          </cell>
          <cell r="D32">
            <v>30</v>
          </cell>
          <cell r="E32">
            <v>161258</v>
          </cell>
          <cell r="F32">
            <v>4837740</v>
          </cell>
        </row>
        <row r="33">
          <cell r="A33">
            <v>6.0499999999999989</v>
          </cell>
          <cell r="B33" t="str">
            <v>SALIDA TOMA BIFASICO (2No 10+ 1No 14), L= 10M</v>
          </cell>
          <cell r="C33" t="str">
            <v>PTO</v>
          </cell>
          <cell r="D33">
            <v>3</v>
          </cell>
          <cell r="E33">
            <v>141466</v>
          </cell>
          <cell r="F33">
            <v>424398</v>
          </cell>
        </row>
        <row r="34">
          <cell r="A34">
            <v>6.0599999999999987</v>
          </cell>
          <cell r="B34" t="str">
            <v>SALIDA PARA TOMA CORRIENTES DOBLE DE GRADO HOSPITALARIO</v>
          </cell>
          <cell r="C34" t="str">
            <v>PTO</v>
          </cell>
          <cell r="D34">
            <v>30</v>
          </cell>
          <cell r="E34">
            <v>92174</v>
          </cell>
          <cell r="F34">
            <v>2765220</v>
          </cell>
        </row>
        <row r="35">
          <cell r="A35">
            <v>6.0699999999999985</v>
          </cell>
          <cell r="B35" t="str">
            <v>SALIDA PARA TOMA CORRIENTES DOBLE REGULADO (NARANJA)</v>
          </cell>
          <cell r="C35" t="str">
            <v>PTO</v>
          </cell>
          <cell r="D35">
            <v>20</v>
          </cell>
          <cell r="E35">
            <v>85686</v>
          </cell>
          <cell r="F35">
            <v>1713720</v>
          </cell>
        </row>
        <row r="36">
          <cell r="A36">
            <v>6.0799999999999983</v>
          </cell>
          <cell r="B36" t="str">
            <v>SALIDA PARA TOMA CORRIENTE DOBLE CON POLO A TIERRA</v>
          </cell>
          <cell r="C36" t="str">
            <v>PTO</v>
          </cell>
          <cell r="D36">
            <v>31</v>
          </cell>
          <cell r="E36">
            <v>92677</v>
          </cell>
          <cell r="F36">
            <v>2872987</v>
          </cell>
        </row>
        <row r="37">
          <cell r="A37">
            <v>6.0899999999999981</v>
          </cell>
          <cell r="B37" t="str">
            <v>LUMINARIA TIPO PANEL REDONDO LED 18W</v>
          </cell>
          <cell r="C37" t="str">
            <v>UN</v>
          </cell>
          <cell r="D37">
            <v>183</v>
          </cell>
          <cell r="E37">
            <v>50401</v>
          </cell>
          <cell r="F37">
            <v>9223383</v>
          </cell>
        </row>
        <row r="38">
          <cell r="A38">
            <v>6.0999999999999979</v>
          </cell>
          <cell r="B38" t="str">
            <v>LUMINARIA TIPO PANEL CUADRADO LED DE INCRUSTAR 48W, 110V</v>
          </cell>
          <cell r="C38" t="str">
            <v>UN</v>
          </cell>
          <cell r="D38">
            <v>59</v>
          </cell>
          <cell r="E38">
            <v>210255</v>
          </cell>
          <cell r="F38">
            <v>12405045</v>
          </cell>
        </row>
        <row r="39">
          <cell r="A39">
            <v>6.1099999999999977</v>
          </cell>
          <cell r="B39" t="str">
            <v>LUMINARIA TIPO TUBO LED 18W CON CHASIS 2X32 DE CRUSTAR</v>
          </cell>
          <cell r="C39" t="str">
            <v>UN</v>
          </cell>
          <cell r="D39">
            <v>45</v>
          </cell>
          <cell r="E39">
            <v>121442</v>
          </cell>
          <cell r="F39">
            <v>5464890</v>
          </cell>
        </row>
        <row r="40">
          <cell r="A40">
            <v>6.1199999999999974</v>
          </cell>
          <cell r="B40" t="str">
            <v>SUMINISTRO E INSTALACIÓN DE TUBERIA EMT 3/4"</v>
          </cell>
          <cell r="C40" t="str">
            <v>ML</v>
          </cell>
          <cell r="D40">
            <v>300.00000000000006</v>
          </cell>
          <cell r="E40">
            <v>21246</v>
          </cell>
          <cell r="F40">
            <v>6373800.0000000009</v>
          </cell>
        </row>
        <row r="41">
          <cell r="A41">
            <v>6.1299999999999972</v>
          </cell>
          <cell r="B41" t="str">
            <v>ACOMETIDA PARCIAL 2No10+1No12 DUCTO PVC 3/4``</v>
          </cell>
          <cell r="C41" t="str">
            <v>ML</v>
          </cell>
          <cell r="D41">
            <v>500</v>
          </cell>
          <cell r="E41">
            <v>24433</v>
          </cell>
          <cell r="F41">
            <v>12216500</v>
          </cell>
        </row>
        <row r="42">
          <cell r="A42">
            <v>6.139999999999997</v>
          </cell>
          <cell r="B42" t="str">
            <v>ACOMETIDA PARCIAL 3No1/0+1No2+1No8 DUCTO 2" PVC</v>
          </cell>
          <cell r="C42" t="str">
            <v>ML</v>
          </cell>
          <cell r="D42">
            <v>130</v>
          </cell>
          <cell r="E42">
            <v>104999</v>
          </cell>
          <cell r="F42">
            <v>13649870</v>
          </cell>
        </row>
        <row r="43">
          <cell r="A43">
            <v>6.1499999999999968</v>
          </cell>
          <cell r="B43" t="str">
            <v>ACOMETIDA PARCIAL 4 No4 +1 No 6 DUCTO 1 1/2`` PVC</v>
          </cell>
          <cell r="C43" t="str">
            <v>ML</v>
          </cell>
          <cell r="D43">
            <v>190</v>
          </cell>
          <cell r="E43">
            <v>80128</v>
          </cell>
          <cell r="F43">
            <v>15224320</v>
          </cell>
        </row>
        <row r="44">
          <cell r="A44">
            <v>6.1599999999999966</v>
          </cell>
          <cell r="B44" t="str">
            <v>ACOMETIDA PARCIAL 3No2+1No4+1No8 DUCTO PVC 2``</v>
          </cell>
          <cell r="C44" t="str">
            <v>ML</v>
          </cell>
          <cell r="D44">
            <v>270</v>
          </cell>
          <cell r="E44">
            <v>81576</v>
          </cell>
          <cell r="F44">
            <v>22025520</v>
          </cell>
        </row>
        <row r="45">
          <cell r="A45">
            <v>6.1699999999999964</v>
          </cell>
          <cell r="B45" t="str">
            <v>ACOMETIDA PARCIAL 3No2/0+1No1/0+1No6 DUCTO PVC 3``</v>
          </cell>
          <cell r="C45" t="str">
            <v>ML</v>
          </cell>
          <cell r="D45">
            <v>200</v>
          </cell>
          <cell r="E45">
            <v>141690</v>
          </cell>
          <cell r="F45">
            <v>28338000</v>
          </cell>
        </row>
        <row r="46">
          <cell r="A46">
            <v>6.1799999999999962</v>
          </cell>
          <cell r="B46" t="str">
            <v>ACOMETIDA PARCIAL 3No350+1No250+1No4/0 DUCTO PVC 3``</v>
          </cell>
          <cell r="C46" t="str">
            <v>ML</v>
          </cell>
          <cell r="D46">
            <v>110</v>
          </cell>
          <cell r="E46">
            <v>171543</v>
          </cell>
          <cell r="F46">
            <v>18869730</v>
          </cell>
        </row>
        <row r="47">
          <cell r="A47">
            <v>6.1899999999999959</v>
          </cell>
          <cell r="B47" t="str">
            <v>PUESTA A TIERRA TERMINAL DE BAJA TENSION</v>
          </cell>
          <cell r="C47" t="str">
            <v>UN</v>
          </cell>
          <cell r="D47">
            <v>1</v>
          </cell>
          <cell r="E47">
            <v>322638</v>
          </cell>
          <cell r="F47">
            <v>322638</v>
          </cell>
        </row>
        <row r="48">
          <cell r="A48">
            <v>6.1999999999999957</v>
          </cell>
          <cell r="B48" t="str">
            <v>CAJA DE INSPECCIÓN TIPO CS 274 - AP 274, INCLUYE TAPA EN MARCO METALICO</v>
          </cell>
          <cell r="C48" t="str">
            <v>UN</v>
          </cell>
          <cell r="D48">
            <v>6</v>
          </cell>
          <cell r="E48">
            <v>698207</v>
          </cell>
          <cell r="F48">
            <v>4189242</v>
          </cell>
        </row>
        <row r="49">
          <cell r="A49">
            <v>6.2099999999999955</v>
          </cell>
          <cell r="B49" t="str">
            <v>CANALIZACIONES ZANJA Y RELLENOS PARA DUCTOS PVC DE 2"  ZONA VERDE</v>
          </cell>
          <cell r="C49" t="str">
            <v>ML</v>
          </cell>
          <cell r="D49">
            <v>110</v>
          </cell>
          <cell r="E49">
            <v>24749</v>
          </cell>
          <cell r="F49">
            <v>2722390</v>
          </cell>
        </row>
        <row r="50">
          <cell r="A50">
            <v>6.2199999999999953</v>
          </cell>
          <cell r="B50" t="str">
            <v>SUMINISTRO E INSTALACION MALLA TIERRA, CABLE 2/0,No 4, 3 CW</v>
          </cell>
          <cell r="C50" t="str">
            <v>UN</v>
          </cell>
          <cell r="D50">
            <v>0</v>
          </cell>
          <cell r="E50">
            <v>1991361</v>
          </cell>
          <cell r="F50">
            <v>0</v>
          </cell>
        </row>
        <row r="51">
          <cell r="A51">
            <v>6.2299999999999951</v>
          </cell>
          <cell r="B51" t="str">
            <v>TRANSFORMADOR SECO TRIFÁSICO 225KVA 34500/208-120 V, CLASE H</v>
          </cell>
          <cell r="C51" t="str">
            <v>UN</v>
          </cell>
          <cell r="D51">
            <v>0</v>
          </cell>
          <cell r="E51">
            <v>45176832</v>
          </cell>
          <cell r="F51">
            <v>0</v>
          </cell>
        </row>
        <row r="52">
          <cell r="A52">
            <v>6.2399999999999949</v>
          </cell>
          <cell r="B52" t="str">
            <v>SALIDA PARA VOZ Y DATOS</v>
          </cell>
          <cell r="C52" t="str">
            <v>PTO</v>
          </cell>
          <cell r="D52">
            <v>0</v>
          </cell>
          <cell r="E52">
            <v>107400</v>
          </cell>
          <cell r="F52">
            <v>0</v>
          </cell>
        </row>
        <row r="53">
          <cell r="A53">
            <v>6.2499999999999947</v>
          </cell>
          <cell r="B53" t="str">
            <v>ACOMETIDA PARCIAL EN CABLE UTP CAT. 6, EN DUCTO PVC 3/4``</v>
          </cell>
          <cell r="C53" t="str">
            <v>ML</v>
          </cell>
          <cell r="D53">
            <v>500</v>
          </cell>
          <cell r="E53">
            <v>28579</v>
          </cell>
          <cell r="F53">
            <v>14289500</v>
          </cell>
        </row>
        <row r="54">
          <cell r="A54">
            <v>6.2599999999999945</v>
          </cell>
          <cell r="B54" t="str">
            <v>CENTRAL PARA LLAMADO DE ENFERMERIA HABILITADO HASTA PARA 36 PUNTOS COMUNICACIÓN DE DOS VIAS ALTAVOZ INCORPORADO</v>
          </cell>
          <cell r="C54" t="str">
            <v>UN</v>
          </cell>
          <cell r="D54">
            <v>1</v>
          </cell>
          <cell r="E54">
            <v>28812762</v>
          </cell>
          <cell r="F54">
            <v>28812762</v>
          </cell>
        </row>
        <row r="55">
          <cell r="A55">
            <v>7</v>
          </cell>
          <cell r="B55" t="str">
            <v>MAMPOSTERIA</v>
          </cell>
          <cell r="F55">
            <v>144412767.61449999</v>
          </cell>
        </row>
        <row r="56">
          <cell r="A56">
            <v>7.01</v>
          </cell>
          <cell r="B56" t="str">
            <v>MURO EN BLOQUE FLEXA No. 5, 0.12X0.20X0.30 M (MORTERO TIPO S 1:3)</v>
          </cell>
          <cell r="C56" t="str">
            <v>M2</v>
          </cell>
          <cell r="D56">
            <v>204</v>
          </cell>
          <cell r="E56">
            <v>40636</v>
          </cell>
          <cell r="F56">
            <v>8289744</v>
          </cell>
        </row>
        <row r="57">
          <cell r="A57">
            <v>7.02</v>
          </cell>
          <cell r="B57" t="str">
            <v>PAÑETE MUROS EXTERIOR Y CULATAS MORTERO 1:4 IMPERMEABILIZADO</v>
          </cell>
          <cell r="C57" t="str">
            <v>M2</v>
          </cell>
          <cell r="D57">
            <v>985</v>
          </cell>
          <cell r="E57">
            <v>28879</v>
          </cell>
          <cell r="F57">
            <v>28445815</v>
          </cell>
        </row>
        <row r="58">
          <cell r="A58">
            <v>7.0299999999999994</v>
          </cell>
          <cell r="B58" t="str">
            <v>PAÑETE MUROS INT MORT 1:4 INC.FILOS, DIL,MALLA VENA</v>
          </cell>
          <cell r="C58" t="str">
            <v>M2</v>
          </cell>
          <cell r="D58">
            <v>204</v>
          </cell>
          <cell r="E58">
            <v>35645</v>
          </cell>
          <cell r="F58">
            <v>7271580</v>
          </cell>
        </row>
        <row r="59">
          <cell r="A59">
            <v>7.0399999999999991</v>
          </cell>
          <cell r="B59" t="str">
            <v>PINTURA EPOXICA PHILAAC ALTA CALIDAD -SOBRE MURO</v>
          </cell>
          <cell r="C59" t="str">
            <v>M2</v>
          </cell>
          <cell r="D59">
            <v>1028.1122999999995</v>
          </cell>
          <cell r="E59">
            <v>41413</v>
          </cell>
          <cell r="F59">
            <v>42577214.679899983</v>
          </cell>
        </row>
        <row r="60">
          <cell r="A60">
            <v>7.0499999999999989</v>
          </cell>
          <cell r="B60" t="str">
            <v>PINTURA VINILO TIPO 1 S/MURO (ALTA CALIDAD)</v>
          </cell>
          <cell r="C60" t="str">
            <v>M2</v>
          </cell>
          <cell r="D60">
            <v>1295.1802000000009</v>
          </cell>
          <cell r="E60">
            <v>9123</v>
          </cell>
          <cell r="F60">
            <v>11815928.964600008</v>
          </cell>
        </row>
        <row r="61">
          <cell r="A61">
            <v>7.0599999999999987</v>
          </cell>
          <cell r="B61" t="str">
            <v>PINTURA VINILO T. CORAZA EXTERIOR 3 MANOS</v>
          </cell>
          <cell r="C61" t="str">
            <v>M2</v>
          </cell>
          <cell r="D61">
            <v>4403.53</v>
          </cell>
          <cell r="E61">
            <v>10449</v>
          </cell>
          <cell r="F61">
            <v>46012484.969999999</v>
          </cell>
        </row>
        <row r="62">
          <cell r="A62">
            <v>8</v>
          </cell>
          <cell r="B62" t="str">
            <v>PISOS</v>
          </cell>
          <cell r="F62">
            <v>47411001.210000008</v>
          </cell>
        </row>
        <row r="63">
          <cell r="A63">
            <v>8.01</v>
          </cell>
          <cell r="B63" t="str">
            <v>PLACA CONTRAPISO E=0.15 M, 20.7 MPA (3000 PSI) INCLUYE MALLA ELECTROSOLDADA</v>
          </cell>
          <cell r="C63" t="str">
            <v>M2</v>
          </cell>
          <cell r="D63">
            <v>239.77</v>
          </cell>
          <cell r="E63">
            <v>111994</v>
          </cell>
          <cell r="F63">
            <v>26852801.380000003</v>
          </cell>
        </row>
        <row r="64">
          <cell r="A64">
            <v>8.02</v>
          </cell>
          <cell r="B64" t="str">
            <v>AFINADO PISOS MORTERO 1:4 e=50 mm</v>
          </cell>
          <cell r="C64" t="str">
            <v>M2</v>
          </cell>
          <cell r="D64">
            <v>239.77</v>
          </cell>
          <cell r="E64">
            <v>28858</v>
          </cell>
          <cell r="F64">
            <v>6919282.6600000001</v>
          </cell>
        </row>
        <row r="65">
          <cell r="A65">
            <v>8.0299999999999994</v>
          </cell>
          <cell r="B65" t="str">
            <v>PISO EN CERAMICA LISO  20*20 LINEA DUROTECH</v>
          </cell>
          <cell r="C65" t="str">
            <v>M2</v>
          </cell>
          <cell r="D65">
            <v>239.77</v>
          </cell>
          <cell r="E65">
            <v>52087</v>
          </cell>
          <cell r="F65">
            <v>12488899.99</v>
          </cell>
        </row>
        <row r="66">
          <cell r="A66">
            <v>8.0399999999999991</v>
          </cell>
          <cell r="B66" t="str">
            <v>GUARDAESCOBA EN CERAMICA LISO</v>
          </cell>
          <cell r="C66" t="str">
            <v>ML</v>
          </cell>
          <cell r="D66">
            <v>63.78</v>
          </cell>
          <cell r="E66">
            <v>18031</v>
          </cell>
          <cell r="F66">
            <v>1150017.18</v>
          </cell>
        </row>
        <row r="67">
          <cell r="A67">
            <v>9</v>
          </cell>
          <cell r="B67" t="str">
            <v>CUBIERTA</v>
          </cell>
          <cell r="F67">
            <v>12913512.689999999</v>
          </cell>
        </row>
        <row r="68">
          <cell r="A68">
            <v>9.01</v>
          </cell>
          <cell r="B68" t="str">
            <v>SUMINISTRO E INSTALACIÓN CUBIERTA EN TEJA TERMOACUSTICA PERFIL TRAPEZOIDAL COLOR. NO INCLUYE ESTRUCTURA.</v>
          </cell>
          <cell r="C68" t="str">
            <v>M2</v>
          </cell>
          <cell r="D68">
            <v>243.67</v>
          </cell>
          <cell r="E68">
            <v>50107</v>
          </cell>
          <cell r="F68">
            <v>12209572.689999999</v>
          </cell>
        </row>
        <row r="69">
          <cell r="A69">
            <v>9.02</v>
          </cell>
          <cell r="B69" t="str">
            <v>SUMINISTRO E INSTALACIÓN BAJANTE PLASTICA AGUAS LLUVIAS</v>
          </cell>
          <cell r="C69" t="str">
            <v>ML</v>
          </cell>
          <cell r="D69">
            <v>20</v>
          </cell>
          <cell r="E69">
            <v>35197</v>
          </cell>
          <cell r="F69">
            <v>703940</v>
          </cell>
        </row>
        <row r="70">
          <cell r="A70">
            <v>9.0299999999999994</v>
          </cell>
          <cell r="B70" t="str">
            <v xml:space="preserve">IMPERMEABILIZACION  MANTO 500 XT FIBERGLASS 2.8 mm. o similar  </v>
          </cell>
          <cell r="C70" t="str">
            <v>M2</v>
          </cell>
          <cell r="D70">
            <v>0</v>
          </cell>
          <cell r="E70">
            <v>36376</v>
          </cell>
          <cell r="F70">
            <v>0</v>
          </cell>
        </row>
        <row r="71">
          <cell r="A71">
            <v>10</v>
          </cell>
          <cell r="B71" t="str">
            <v>CARPINTERIA</v>
          </cell>
          <cell r="F71">
            <v>5290272</v>
          </cell>
        </row>
        <row r="72">
          <cell r="A72">
            <v>10.01</v>
          </cell>
          <cell r="B72" t="str">
            <v xml:space="preserve">CIELO RASO PLACA SUPERBOARD 6 MM INC PINTURA    </v>
          </cell>
          <cell r="C72" t="str">
            <v>M2</v>
          </cell>
          <cell r="D72">
            <v>0</v>
          </cell>
          <cell r="E72">
            <v>76481</v>
          </cell>
          <cell r="F72">
            <v>0</v>
          </cell>
        </row>
        <row r="73">
          <cell r="A73">
            <v>10.02</v>
          </cell>
          <cell r="B73" t="str">
            <v>SUMINISTRO E INSTALACIÓN PUERTA ALUMINIO SISTEMA BISAGRA, CON VIDRIO 4 MM</v>
          </cell>
          <cell r="C73" t="str">
            <v>M2</v>
          </cell>
          <cell r="D73">
            <v>0</v>
          </cell>
          <cell r="E73">
            <v>289940</v>
          </cell>
          <cell r="F73">
            <v>0</v>
          </cell>
        </row>
        <row r="74">
          <cell r="A74">
            <v>10.029999999999999</v>
          </cell>
          <cell r="B74" t="str">
            <v>SUMINISTRO E INSTALACIÓN REJILLA PERSIANA EN ALUMINIO</v>
          </cell>
          <cell r="C74" t="str">
            <v>M2</v>
          </cell>
          <cell r="D74">
            <v>24</v>
          </cell>
          <cell r="E74">
            <v>220428</v>
          </cell>
          <cell r="F74">
            <v>5290272</v>
          </cell>
        </row>
        <row r="75">
          <cell r="A75" t="str">
            <v>NP</v>
          </cell>
          <cell r="B75" t="str">
            <v xml:space="preserve">ITEM NO PREVISTOS </v>
          </cell>
          <cell r="F75">
            <v>915616731.42963433</v>
          </cell>
        </row>
        <row r="76">
          <cell r="A76" t="str">
            <v xml:space="preserve">NP.01 </v>
          </cell>
          <cell r="B76" t="str">
            <v>CIELORASO EN PVC ESPESOR 9 MM ANCHO 0.3M</v>
          </cell>
          <cell r="C76" t="str">
            <v>M2</v>
          </cell>
          <cell r="D76">
            <v>1434.22</v>
          </cell>
          <cell r="E76">
            <v>85901</v>
          </cell>
          <cell r="F76">
            <v>123200932.22</v>
          </cell>
        </row>
        <row r="77">
          <cell r="A77" t="str">
            <v>NP.02</v>
          </cell>
          <cell r="B77" t="str">
            <v>DEMOLICION (DE REGATAS ESPECIFICAS, PARA TUBERIA Y PUNTOS ESPECIALES EN PISOS Y MUROS ) INCLUYE CARGUE MANUAL Y RETIRO ESCOMBRO 5 KM</v>
          </cell>
          <cell r="C77" t="str">
            <v>ML</v>
          </cell>
          <cell r="D77">
            <v>49.210000000000008</v>
          </cell>
          <cell r="E77">
            <v>15137</v>
          </cell>
          <cell r="F77">
            <v>744891.77000000014</v>
          </cell>
        </row>
        <row r="78">
          <cell r="A78" t="str">
            <v>NP.03</v>
          </cell>
          <cell r="B78" t="str">
            <v>SUMINISTRO E INSTALACION DE MEMBRANA EN PVC FLEXIBLE TIPO SIKA 12 GCO, SELLO DE BORDES CON SIKA FLEX 1A PARA TECHO, INCLUYE IMPERMEABILIZACION DE ALFAJIAS CON SIKA FILL POWER.</v>
          </cell>
          <cell r="C78" t="str">
            <v>M2</v>
          </cell>
          <cell r="D78">
            <v>1319.881800000001</v>
          </cell>
          <cell r="E78">
            <v>91000</v>
          </cell>
          <cell r="F78">
            <v>120109243.80000009</v>
          </cell>
        </row>
        <row r="79">
          <cell r="A79" t="str">
            <v>NP.04</v>
          </cell>
          <cell r="B79" t="str">
            <v>RETIRO MORTERO EXISTENTE E INSTALACION DE MORTERO HASTA 0.05M SIN ENCHAPE, INCLUYE CARGUE MANUAL Y RETIRO ESCOMBRO 5 KM</v>
          </cell>
          <cell r="C79" t="str">
            <v>M2</v>
          </cell>
          <cell r="D79">
            <v>155.95050000000001</v>
          </cell>
          <cell r="E79">
            <v>97507</v>
          </cell>
          <cell r="F79">
            <v>15206265.4035</v>
          </cell>
        </row>
        <row r="80">
          <cell r="A80" t="str">
            <v>NP.05</v>
          </cell>
          <cell r="B80" t="str">
            <v>IMPERMEABILIZACION DE PLACA TERRAZA CON SIKAPLAN 12R</v>
          </cell>
          <cell r="C80" t="str">
            <v>M2</v>
          </cell>
          <cell r="D80">
            <v>155.95050000000001</v>
          </cell>
          <cell r="E80">
            <v>85000</v>
          </cell>
          <cell r="F80">
            <v>13255792.5</v>
          </cell>
        </row>
        <row r="81">
          <cell r="A81" t="str">
            <v>NP.06</v>
          </cell>
          <cell r="B81" t="str">
            <v>PORCELANATO  PURE DEEP  0.445 X 0.72</v>
          </cell>
          <cell r="C81" t="str">
            <v>M2</v>
          </cell>
          <cell r="D81">
            <v>155.95050000000001</v>
          </cell>
          <cell r="E81">
            <v>121382</v>
          </cell>
          <cell r="F81">
            <v>18929583.591000002</v>
          </cell>
        </row>
        <row r="82">
          <cell r="A82" t="str">
            <v>NP.07</v>
          </cell>
          <cell r="B82" t="str">
            <v>SISTEMA APANTALLAMIENTO, COMPUESTO POR VEINTI CUATRO (24)  PUNTAS FRANKLIN DE 0,6m EN ACERO INOXIDABLE, 1248,78m ALAMBRON ALUMINIO DE 8mm, 4 CONECTORES BIMETÁLICOS Y ACCESORIOS DE MONTAJE.</v>
          </cell>
          <cell r="C82" t="str">
            <v>GLOBAL</v>
          </cell>
          <cell r="D82">
            <v>1</v>
          </cell>
          <cell r="E82">
            <v>28338189</v>
          </cell>
          <cell r="F82">
            <v>28338189</v>
          </cell>
        </row>
        <row r="83">
          <cell r="A83" t="str">
            <v>NP.08</v>
          </cell>
          <cell r="B83" t="str">
            <v>TUBERIA SANITARIA D=2" RED INT EXT PVC</v>
          </cell>
          <cell r="C83" t="str">
            <v>ML</v>
          </cell>
          <cell r="D83">
            <v>15</v>
          </cell>
          <cell r="E83">
            <v>12750</v>
          </cell>
          <cell r="F83">
            <v>191250</v>
          </cell>
        </row>
        <row r="84">
          <cell r="A84" t="str">
            <v>NP.09</v>
          </cell>
          <cell r="B84" t="str">
            <v>RED DE DISTRIBUCION E IMPULSION D=1" PVC</v>
          </cell>
          <cell r="C84" t="str">
            <v>ML</v>
          </cell>
          <cell r="D84">
            <v>20</v>
          </cell>
          <cell r="E84">
            <v>5855</v>
          </cell>
          <cell r="F84">
            <v>117100</v>
          </cell>
        </row>
        <row r="85">
          <cell r="A85" t="str">
            <v>NP.10</v>
          </cell>
          <cell r="B85" t="str">
            <v>RED DE DISTRIBUCION E IMPULSION D= 1/2" PVC</v>
          </cell>
          <cell r="C85" t="str">
            <v>ML</v>
          </cell>
          <cell r="D85">
            <v>3</v>
          </cell>
          <cell r="E85">
            <v>4072</v>
          </cell>
          <cell r="F85">
            <v>12216</v>
          </cell>
        </row>
        <row r="86">
          <cell r="A86" t="str">
            <v>NP.11</v>
          </cell>
          <cell r="B86" t="str">
            <v>SANITARIO ACUACER BLANCO CORONA</v>
          </cell>
          <cell r="C86" t="str">
            <v>UND</v>
          </cell>
          <cell r="D86">
            <v>1</v>
          </cell>
          <cell r="E86">
            <v>281058</v>
          </cell>
          <cell r="F86">
            <v>281058</v>
          </cell>
        </row>
        <row r="87">
          <cell r="A87" t="str">
            <v>NP.12</v>
          </cell>
          <cell r="B87" t="str">
            <v>LAVAMANOS SOBREPONER CORONA O SIMILAR INCLUYE GRIFERIA Y ACCESORIOS</v>
          </cell>
          <cell r="C87" t="str">
            <v>UND</v>
          </cell>
          <cell r="D87">
            <v>1</v>
          </cell>
          <cell r="E87">
            <v>347637</v>
          </cell>
          <cell r="F87">
            <v>347637</v>
          </cell>
        </row>
        <row r="88">
          <cell r="A88" t="str">
            <v>NP.13</v>
          </cell>
          <cell r="B88" t="str">
            <v>JUEGO DE INCRUSTACIONES BLANCO</v>
          </cell>
          <cell r="C88" t="str">
            <v>JGO</v>
          </cell>
          <cell r="D88">
            <v>1</v>
          </cell>
          <cell r="E88">
            <v>69728</v>
          </cell>
          <cell r="F88">
            <v>69728</v>
          </cell>
        </row>
        <row r="89">
          <cell r="A89" t="str">
            <v>NP.14</v>
          </cell>
          <cell r="B89" t="str">
            <v xml:space="preserve">SIFON PISO DUCHA D=2", INCLUYE REJILLA ANTICUCARRACHAS </v>
          </cell>
          <cell r="C89" t="str">
            <v>UND</v>
          </cell>
          <cell r="D89">
            <v>1</v>
          </cell>
          <cell r="E89">
            <v>31665</v>
          </cell>
          <cell r="F89">
            <v>31665</v>
          </cell>
        </row>
        <row r="90">
          <cell r="A90" t="str">
            <v>NP.15</v>
          </cell>
          <cell r="B90" t="str">
            <v>PISO EN CERAMICA LISO 0.20X0.20 LINEA MEDITERRANEA</v>
          </cell>
          <cell r="C90" t="str">
            <v>M2</v>
          </cell>
          <cell r="D90">
            <v>9.7679999999999971</v>
          </cell>
          <cell r="E90">
            <v>49186</v>
          </cell>
          <cell r="F90">
            <v>480448.84799999988</v>
          </cell>
        </row>
        <row r="91">
          <cell r="A91" t="str">
            <v>NP.16</v>
          </cell>
          <cell r="B91" t="str">
            <v>SUMINISTRO E INSTALACIÓN PUERTA MARCO MADERA CEDRO  TABLA TRIPEX 2.1 X 8 A 9</v>
          </cell>
          <cell r="C91" t="str">
            <v>UND</v>
          </cell>
          <cell r="D91">
            <v>1</v>
          </cell>
          <cell r="E91">
            <v>257489</v>
          </cell>
          <cell r="F91">
            <v>257489</v>
          </cell>
        </row>
        <row r="92">
          <cell r="A92" t="str">
            <v>NP.17</v>
          </cell>
          <cell r="B92" t="str">
            <v xml:space="preserve">DESMONTE, MANTENIMIENTO E INSTALACION DE PUERTA EN ALUMINIO Y VIDRIO 4 MM DE CORRER </v>
          </cell>
          <cell r="C92" t="str">
            <v>M2</v>
          </cell>
          <cell r="D92">
            <v>1</v>
          </cell>
          <cell r="E92">
            <v>148586</v>
          </cell>
          <cell r="F92">
            <v>148586</v>
          </cell>
        </row>
        <row r="93">
          <cell r="A93" t="str">
            <v>NP.18</v>
          </cell>
          <cell r="B93" t="str">
            <v xml:space="preserve">SUMINISTRO E INSTALACION DE GRIFERIA PARA LAVAMANOS </v>
          </cell>
          <cell r="C93" t="str">
            <v>UND</v>
          </cell>
          <cell r="D93">
            <v>3</v>
          </cell>
          <cell r="E93">
            <v>159224</v>
          </cell>
          <cell r="F93">
            <v>477672</v>
          </cell>
        </row>
        <row r="94">
          <cell r="A94" t="str">
            <v>NP.19</v>
          </cell>
          <cell r="B94" t="str">
            <v xml:space="preserve">FILOS Y DILATACIONES EN MORTERO ESPECIALES PARA ELEMENTOS ARQUITECTONICOS </v>
          </cell>
          <cell r="C94" t="str">
            <v>ML</v>
          </cell>
          <cell r="D94">
            <v>2500</v>
          </cell>
          <cell r="E94">
            <v>9971</v>
          </cell>
          <cell r="F94">
            <v>24927500</v>
          </cell>
        </row>
        <row r="95">
          <cell r="A95" t="str">
            <v>NP.20</v>
          </cell>
          <cell r="B95" t="str">
            <v>SUMINISTRO E INSTALACION DE REGISTRO DE CORTE 1/2" EN COBRE</v>
          </cell>
          <cell r="C95" t="str">
            <v>UND</v>
          </cell>
          <cell r="D95">
            <v>4</v>
          </cell>
          <cell r="E95">
            <v>42814</v>
          </cell>
          <cell r="F95">
            <v>171256</v>
          </cell>
        </row>
        <row r="96">
          <cell r="A96" t="str">
            <v>NP.21</v>
          </cell>
          <cell r="B96" t="str">
            <v xml:space="preserve">SUMINISTRO E INSTALACION DE  CONJUNTO DUCHA Y REGISTRO GRIVAL </v>
          </cell>
          <cell r="C96" t="str">
            <v>UND</v>
          </cell>
          <cell r="D96">
            <v>3</v>
          </cell>
          <cell r="E96">
            <v>114450</v>
          </cell>
          <cell r="F96">
            <v>343350</v>
          </cell>
        </row>
        <row r="97">
          <cell r="A97" t="str">
            <v>NP.22</v>
          </cell>
          <cell r="B97" t="str">
            <v>SUMINISTRO E INSTALACION DE TAPAS CIEGAS</v>
          </cell>
          <cell r="C97" t="str">
            <v>UND</v>
          </cell>
          <cell r="D97">
            <v>50</v>
          </cell>
          <cell r="E97">
            <v>1406</v>
          </cell>
          <cell r="F97">
            <v>70300</v>
          </cell>
        </row>
        <row r="98">
          <cell r="A98" t="str">
            <v>NP.23</v>
          </cell>
          <cell r="B98" t="str">
            <v>SUMINISTRO E INSTALACIÓN VENTANA ALUMINIO TUBO 2" X 1" SISTEMA CELOSIA INCLUYE VIDRIO</v>
          </cell>
          <cell r="C98" t="str">
            <v>M2</v>
          </cell>
          <cell r="D98">
            <v>48.36</v>
          </cell>
          <cell r="E98">
            <v>231695</v>
          </cell>
          <cell r="F98">
            <v>11204770.199999999</v>
          </cell>
        </row>
        <row r="99">
          <cell r="A99" t="str">
            <v>NP.24</v>
          </cell>
          <cell r="B99" t="str">
            <v xml:space="preserve">SUMINISTRO E INSTALACION DE ESPEJO 3MM </v>
          </cell>
          <cell r="C99" t="str">
            <v>M2</v>
          </cell>
          <cell r="D99">
            <v>10.4</v>
          </cell>
          <cell r="E99">
            <v>62690</v>
          </cell>
          <cell r="F99">
            <v>651976</v>
          </cell>
        </row>
        <row r="100">
          <cell r="A100" t="str">
            <v>NP.25</v>
          </cell>
          <cell r="B100" t="str">
            <v xml:space="preserve">MANTENIMIENTO Y PINTURA DE PUERTAS EN MADERA ESPECIAL HOSPITALARIA INCLUYE DESMONTE, TRASLADO, LIJADO, MASILLADA, FONDEADO, TERMINADO FINAL E INSTALACION </v>
          </cell>
          <cell r="C100" t="str">
            <v>UND</v>
          </cell>
          <cell r="D100">
            <v>48</v>
          </cell>
          <cell r="E100">
            <v>490000</v>
          </cell>
          <cell r="F100">
            <v>23520000</v>
          </cell>
        </row>
        <row r="101">
          <cell r="A101" t="str">
            <v>NP.26</v>
          </cell>
          <cell r="B101" t="str">
            <v xml:space="preserve">CABLE CU DESNUDO No 4 AWG </v>
          </cell>
          <cell r="C101" t="str">
            <v xml:space="preserve">ML </v>
          </cell>
          <cell r="D101">
            <v>100</v>
          </cell>
          <cell r="E101">
            <v>6068</v>
          </cell>
          <cell r="F101">
            <v>606800</v>
          </cell>
        </row>
        <row r="102">
          <cell r="A102" t="str">
            <v>NP.27</v>
          </cell>
          <cell r="B102" t="str">
            <v>CANALETA PLASTICA 1 1/2"</v>
          </cell>
          <cell r="C102" t="str">
            <v xml:space="preserve">ML </v>
          </cell>
          <cell r="D102">
            <v>15</v>
          </cell>
          <cell r="E102">
            <v>8816</v>
          </cell>
          <cell r="F102">
            <v>132240</v>
          </cell>
        </row>
        <row r="103">
          <cell r="A103" t="str">
            <v>NP.28</v>
          </cell>
          <cell r="B103" t="str">
            <v xml:space="preserve">DEMOLICIÒN ANDEN, PLACAS, SARDINEL=0.07 M (INCLUYE CARGUE MANUAL Y TRANSPORTE DE ESCOMBROS 5 KM) </v>
          </cell>
          <cell r="C103" t="str">
            <v>M3</v>
          </cell>
          <cell r="D103">
            <v>51.77</v>
          </cell>
          <cell r="E103">
            <v>266609</v>
          </cell>
          <cell r="F103">
            <v>13802347.930000002</v>
          </cell>
        </row>
        <row r="104">
          <cell r="A104" t="str">
            <v>NP.29</v>
          </cell>
          <cell r="B104" t="str">
            <v xml:space="preserve">CAJA INSPECCION 1 X 1 X0.90 m 20.7 MPA, (3000 PSI) E=0.10 M, ref 3/8" C/0.15 M </v>
          </cell>
          <cell r="C104" t="str">
            <v>UND</v>
          </cell>
          <cell r="D104">
            <v>4</v>
          </cell>
          <cell r="E104">
            <v>726654</v>
          </cell>
          <cell r="F104">
            <v>2906616</v>
          </cell>
        </row>
        <row r="105">
          <cell r="A105" t="str">
            <v>NP.30</v>
          </cell>
          <cell r="B105" t="str">
            <v xml:space="preserve">CANALIZACIONES ZANJA Y RELLENOS PARA DUCTOS PVC DE 3"  ZONA VERDE </v>
          </cell>
          <cell r="C105" t="str">
            <v>ML</v>
          </cell>
          <cell r="D105">
            <v>35</v>
          </cell>
          <cell r="E105">
            <v>24822</v>
          </cell>
          <cell r="F105">
            <v>868770</v>
          </cell>
        </row>
        <row r="106">
          <cell r="A106" t="str">
            <v>NP.31</v>
          </cell>
          <cell r="B106" t="str">
            <v xml:space="preserve">SIMINISTRO E INSTALACION DE CHAPAS PARA PUERTAS DE TIPO YALE  </v>
          </cell>
          <cell r="C106" t="str">
            <v>UND</v>
          </cell>
          <cell r="D106">
            <v>48</v>
          </cell>
          <cell r="E106">
            <v>90000</v>
          </cell>
          <cell r="F106">
            <v>4320000</v>
          </cell>
        </row>
        <row r="107">
          <cell r="A107" t="str">
            <v>NP.32</v>
          </cell>
          <cell r="B107" t="str">
            <v>SISTEMA DE PUESTA A TIERRA PARA EL SISTEMA DE APANTALLAMIENTO, COMPUESTO POR DIECISIETE (17) VARILLAS COPPER WELL 5/8" 2,4m, 325m CABLE DE COBRE DESNUDO 2/0 AWG, SOLDADURA EXOTERMICA, HIDROGEL Y SEIS (6) POZOS DE INSPECCIÓN DE 30X30cm. INCLUYE EXCAVACIÓN Y RELLENO.</v>
          </cell>
          <cell r="C107" t="str">
            <v>GLOBAL</v>
          </cell>
          <cell r="D107">
            <v>1</v>
          </cell>
          <cell r="E107">
            <v>20688604</v>
          </cell>
          <cell r="F107">
            <v>20688604</v>
          </cell>
        </row>
        <row r="108">
          <cell r="A108" t="str">
            <v>NP.33</v>
          </cell>
          <cell r="B108" t="str">
            <v>TABLERO PARCIAL 12 CIRCUITOS. INCLUYE BREAKER</v>
          </cell>
          <cell r="C108" t="str">
            <v>UND</v>
          </cell>
          <cell r="D108">
            <v>2</v>
          </cell>
          <cell r="E108">
            <v>641670</v>
          </cell>
          <cell r="F108">
            <v>1283340</v>
          </cell>
        </row>
        <row r="109">
          <cell r="A109" t="str">
            <v>NP.34</v>
          </cell>
          <cell r="B109" t="str">
            <v>ACOMETIDA PARCIAL 4No8+1No 8 T DUCTO PVC 1"</v>
          </cell>
          <cell r="C109" t="str">
            <v>ML</v>
          </cell>
          <cell r="D109">
            <v>50</v>
          </cell>
          <cell r="E109">
            <v>46481</v>
          </cell>
          <cell r="F109">
            <v>2324050</v>
          </cell>
        </row>
        <row r="110">
          <cell r="A110" t="str">
            <v>NP.35</v>
          </cell>
          <cell r="B110" t="str">
            <v>SUMINISTRO E INSTALACIÓN DE PUESTA A TIERRA ESPECIAL PARA TABLEROS ELÉCTRICOS</v>
          </cell>
          <cell r="C110" t="str">
            <v>UND</v>
          </cell>
          <cell r="D110">
            <v>4</v>
          </cell>
          <cell r="E110">
            <v>1321086</v>
          </cell>
          <cell r="F110">
            <v>5284344</v>
          </cell>
        </row>
        <row r="111">
          <cell r="A111" t="str">
            <v>NP.36</v>
          </cell>
          <cell r="B111" t="str">
            <v xml:space="preserve">SUMINISTRO E INSTALACIÓN DE PUERTA  de 1.10 x 2.30 ENTAMBORADA HOSPITALARIA </v>
          </cell>
          <cell r="C111" t="str">
            <v>UND</v>
          </cell>
          <cell r="D111">
            <v>3</v>
          </cell>
          <cell r="E111">
            <v>980000</v>
          </cell>
          <cell r="F111">
            <v>2940000</v>
          </cell>
        </row>
        <row r="112">
          <cell r="A112" t="str">
            <v>NP.37</v>
          </cell>
          <cell r="B112" t="str">
            <v>SUMINISTRO E INSTALACIÓN DE SISTEMA DE EXTRACCIÓN DE LABORATORIO, INCLUYE DEMOLICIÓN Y RETIRO DE MATERIAL.</v>
          </cell>
          <cell r="C112" t="str">
            <v>UND</v>
          </cell>
          <cell r="D112">
            <v>1</v>
          </cell>
          <cell r="E112">
            <v>6300000</v>
          </cell>
          <cell r="F112">
            <v>6300000</v>
          </cell>
        </row>
        <row r="113">
          <cell r="A113" t="str">
            <v>NP.38</v>
          </cell>
          <cell r="B113" t="str">
            <v xml:space="preserve">SELLADO DE ELEMENTOS ARQUITECTONICOS EN CONCRETO. </v>
          </cell>
          <cell r="C113" t="str">
            <v>ML</v>
          </cell>
          <cell r="D113">
            <v>370.74</v>
          </cell>
          <cell r="E113">
            <v>30012</v>
          </cell>
          <cell r="F113">
            <v>11126648.880000001</v>
          </cell>
        </row>
        <row r="114">
          <cell r="A114" t="str">
            <v>NP.39</v>
          </cell>
          <cell r="B114" t="str">
            <v>LIMPIEZA PISOS SENDEROS Y MUROS CON HIDROJET</v>
          </cell>
          <cell r="C114" t="str">
            <v>M2</v>
          </cell>
          <cell r="D114">
            <v>2100</v>
          </cell>
          <cell r="E114">
            <v>4975</v>
          </cell>
          <cell r="F114">
            <v>10447500</v>
          </cell>
        </row>
        <row r="115">
          <cell r="A115" t="str">
            <v xml:space="preserve">NP.40 </v>
          </cell>
          <cell r="B115" t="str">
            <v>LIMPIEZA MUROS EN ALTURA CON HIDROJET</v>
          </cell>
          <cell r="C115" t="str">
            <v>M2</v>
          </cell>
          <cell r="D115">
            <v>5052.92</v>
          </cell>
          <cell r="E115">
            <v>6033</v>
          </cell>
          <cell r="F115">
            <v>30484266.359999999</v>
          </cell>
        </row>
        <row r="116">
          <cell r="A116" t="str">
            <v>NP.41</v>
          </cell>
          <cell r="B116" t="str">
            <v>SUMINISTRO E INSTALACION DE ESQUINEROS METALICOS DE 3/4"</v>
          </cell>
          <cell r="C116" t="str">
            <v xml:space="preserve">ML </v>
          </cell>
          <cell r="D116">
            <v>43.68</v>
          </cell>
          <cell r="E116">
            <v>6463</v>
          </cell>
          <cell r="F116">
            <v>282303.84000000003</v>
          </cell>
        </row>
        <row r="117">
          <cell r="A117" t="str">
            <v>NP.42</v>
          </cell>
          <cell r="B117" t="str">
            <v>SUMINISTRO E INSTALACION DE ESQUINEROS METALICOS DE 1"</v>
          </cell>
          <cell r="C117" t="str">
            <v xml:space="preserve">ML </v>
          </cell>
          <cell r="D117">
            <v>7.73</v>
          </cell>
          <cell r="E117">
            <v>7173</v>
          </cell>
          <cell r="F117">
            <v>55447.29</v>
          </cell>
        </row>
        <row r="118">
          <cell r="A118" t="str">
            <v>NP.43</v>
          </cell>
          <cell r="B118" t="str">
            <v xml:space="preserve">SILICONEADO DE ELEMENTOS DE CARPINTERIA EN ALUMINIO INTERIOR Y EXTERIOR. </v>
          </cell>
          <cell r="C118" t="str">
            <v xml:space="preserve">ML </v>
          </cell>
          <cell r="D118">
            <v>900</v>
          </cell>
          <cell r="E118">
            <v>9240</v>
          </cell>
          <cell r="F118">
            <v>8316000</v>
          </cell>
        </row>
        <row r="119">
          <cell r="A119" t="str">
            <v>NP.44</v>
          </cell>
          <cell r="B119" t="str">
            <v xml:space="preserve">CORTE DE CONCRETO DE PLACA DE ANDEN. </v>
          </cell>
          <cell r="C119" t="str">
            <v xml:space="preserve">ML </v>
          </cell>
          <cell r="D119">
            <v>1200</v>
          </cell>
          <cell r="E119">
            <v>24576</v>
          </cell>
          <cell r="F119">
            <v>29491200</v>
          </cell>
        </row>
        <row r="120">
          <cell r="A120" t="str">
            <v>NP.45</v>
          </cell>
          <cell r="B120" t="str">
            <v xml:space="preserve">PLACA DE CONTRAPISO E= 0.10 M, 20,7 MPA (3000 PSI) </v>
          </cell>
          <cell r="C120" t="str">
            <v>M2</v>
          </cell>
          <cell r="D120">
            <v>240</v>
          </cell>
          <cell r="E120">
            <v>62695</v>
          </cell>
          <cell r="F120">
            <v>15046800</v>
          </cell>
        </row>
        <row r="121">
          <cell r="A121" t="str">
            <v>NP.46</v>
          </cell>
          <cell r="B121" t="str">
            <v>CIELO RASO EN PVC ESPESOR 10MM ANCHO 0.3 M REUTILIZANDO ESTRUCTURA CON REFORZAMIENTO</v>
          </cell>
          <cell r="C121" t="str">
            <v>M2</v>
          </cell>
          <cell r="D121">
            <v>251.52</v>
          </cell>
          <cell r="E121">
            <v>71051</v>
          </cell>
          <cell r="F121">
            <v>17870747.52</v>
          </cell>
        </row>
        <row r="122">
          <cell r="A122" t="str">
            <v>NP.47</v>
          </cell>
          <cell r="B122" t="str">
            <v>SUMINISTRO E INSTALACION EN TEJA METALICA TIPO ACESCO REF: MASTER 1000 INCLUYE ESTRUCTURA CON TUBO RECTANGULAR 2 X 1</v>
          </cell>
          <cell r="C122" t="str">
            <v>M2</v>
          </cell>
          <cell r="D122">
            <v>3590.4783999999991</v>
          </cell>
          <cell r="E122">
            <v>83786</v>
          </cell>
          <cell r="F122">
            <v>300831823.22239995</v>
          </cell>
        </row>
        <row r="123">
          <cell r="A123" t="str">
            <v>NP.48</v>
          </cell>
          <cell r="B123" t="str">
            <v xml:space="preserve">ESTUCO PARA MUROS EXTERIORES </v>
          </cell>
          <cell r="C123" t="str">
            <v>M2</v>
          </cell>
          <cell r="D123">
            <v>1630.2327342469475</v>
          </cell>
          <cell r="E123">
            <v>14887</v>
          </cell>
          <cell r="F123">
            <v>24269274.714734308</v>
          </cell>
        </row>
        <row r="124">
          <cell r="A124" t="str">
            <v>NP.49</v>
          </cell>
          <cell r="B124" t="str">
            <v xml:space="preserve">SUMINISTRO E INSTALACION DE PERSIANA EN ALUMINIO </v>
          </cell>
          <cell r="C124" t="str">
            <v xml:space="preserve">ML </v>
          </cell>
          <cell r="D124">
            <v>29.52</v>
          </cell>
          <cell r="E124">
            <v>89999</v>
          </cell>
          <cell r="F124">
            <v>2656770.48</v>
          </cell>
        </row>
        <row r="125">
          <cell r="A125" t="str">
            <v>NP.50</v>
          </cell>
          <cell r="B125" t="str">
            <v xml:space="preserve">MEDIA CAÑA PARA ELEMENTOS ARQUITECTONICOS EN CONCRETO CON MORTERO IMPERMEABILIZADO. </v>
          </cell>
          <cell r="C125" t="str">
            <v xml:space="preserve">ML </v>
          </cell>
          <cell r="D125">
            <v>400.26</v>
          </cell>
          <cell r="E125">
            <v>8312</v>
          </cell>
          <cell r="F125">
            <v>3326961.12</v>
          </cell>
        </row>
        <row r="126">
          <cell r="A126" t="str">
            <v>NP.51</v>
          </cell>
          <cell r="B126" t="str">
            <v>RETIRO DE VENTANAS DE ELEMENOS ARQUITECTONICOS</v>
          </cell>
          <cell r="C126" t="str">
            <v xml:space="preserve">ML </v>
          </cell>
          <cell r="D126">
            <v>400.26</v>
          </cell>
          <cell r="E126">
            <v>8524</v>
          </cell>
          <cell r="F126">
            <v>3411816.2399999998</v>
          </cell>
        </row>
        <row r="127">
          <cell r="A127" t="str">
            <v>NP.52</v>
          </cell>
          <cell r="B127" t="str">
            <v>SUMINISTRO E INSTALACION DE FLANCHE EN LAMINA GALVANIZADA CAL. 22 A=0,20</v>
          </cell>
          <cell r="C127" t="str">
            <v>ML</v>
          </cell>
          <cell r="D127">
            <v>280</v>
          </cell>
          <cell r="E127">
            <v>25255</v>
          </cell>
          <cell r="F127">
            <v>7071400</v>
          </cell>
        </row>
        <row r="128">
          <cell r="A128" t="str">
            <v>NP.53</v>
          </cell>
          <cell r="B128" t="str">
            <v>ACOMETIDA PARCIAL 2No10+1No12 DUCTO EMT 3/4``</v>
          </cell>
          <cell r="C128" t="str">
            <v>ML</v>
          </cell>
          <cell r="D128">
            <v>276.5</v>
          </cell>
          <cell r="E128">
            <v>22263</v>
          </cell>
          <cell r="F128">
            <v>6155719.5</v>
          </cell>
        </row>
        <row r="129">
          <cell r="A129" t="str">
            <v>NP.54</v>
          </cell>
          <cell r="B129" t="str">
            <v>ACOMETIDA TABLERO EXISTENTE A TABLERO AIRES ACONDICIONADOS</v>
          </cell>
          <cell r="C129" t="str">
            <v>UND</v>
          </cell>
          <cell r="D129">
            <v>1</v>
          </cell>
          <cell r="E129">
            <v>226040</v>
          </cell>
          <cell r="F129">
            <v>226040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ALORES INTERNADOS"/>
    </sheetNames>
    <definedNames>
      <definedName name="ERR"/>
    </defined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idad"/>
    </sheetNames>
    <sheetDataSet>
      <sheetData sheetId="0"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ÑOGRANDE"/>
      <sheetName val="EL TORO"/>
      <sheetName val="MANODEOBRA"/>
      <sheetName val="SANLORENZO"/>
    </sheetNames>
    <sheetDataSet>
      <sheetData sheetId="0" refreshError="1"/>
      <sheetData sheetId="1" refreshError="1"/>
      <sheetData sheetId="2" refreshError="1"/>
      <sheetData sheetId="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PRESUPUESTO"/>
      <sheetName val="Datos"/>
      <sheetName val="Presup"/>
      <sheetName val="Unitarios"/>
      <sheetName val="An-Unit "/>
      <sheetName val="Insum"/>
      <sheetName val="U001"/>
      <sheetName val="U002"/>
      <sheetName val="U003"/>
      <sheetName val="U004"/>
      <sheetName val="U005"/>
      <sheetName val="U006"/>
      <sheetName val="U007"/>
      <sheetName val="U008"/>
      <sheetName val="U009"/>
      <sheetName val="U010"/>
      <sheetName val="U011"/>
      <sheetName val="U012"/>
      <sheetName val="U013"/>
      <sheetName val="U014"/>
      <sheetName val="U015"/>
      <sheetName val="U016"/>
      <sheetName val="U017"/>
      <sheetName val="U018"/>
      <sheetName val="U019"/>
      <sheetName val="U020"/>
      <sheetName val="U021"/>
      <sheetName val="U022"/>
      <sheetName val="U023"/>
      <sheetName val="U024"/>
      <sheetName val="U025"/>
      <sheetName val="U026"/>
      <sheetName val="U027"/>
      <sheetName val="U028"/>
      <sheetName val="U029"/>
      <sheetName val="U030"/>
      <sheetName val="U031"/>
      <sheetName val="U032"/>
      <sheetName val="U033"/>
      <sheetName val="U034"/>
      <sheetName val="U035"/>
      <sheetName val="U036"/>
      <sheetName val="U037"/>
      <sheetName val="U038"/>
      <sheetName val="U039"/>
      <sheetName val="U040"/>
    </sheetNames>
    <sheetDataSet>
      <sheetData sheetId="0">
        <row r="10">
          <cell r="A10">
            <v>1</v>
          </cell>
        </row>
      </sheetData>
      <sheetData sheetId="1">
        <row r="10">
          <cell r="A10">
            <v>1</v>
          </cell>
          <cell r="B10" t="str">
            <v>PRELIMINARES</v>
          </cell>
        </row>
        <row r="11">
          <cell r="B11">
            <v>1.1000000000000001</v>
          </cell>
          <cell r="C11" t="str">
            <v>Localización y replanteo para redes de acueducto (incluye elaboracion de planos record)</v>
          </cell>
          <cell r="D11" t="str">
            <v>m</v>
          </cell>
          <cell r="E11">
            <v>5080</v>
          </cell>
          <cell r="F11">
            <v>2087</v>
          </cell>
          <cell r="G11">
            <v>10601960</v>
          </cell>
          <cell r="H11">
            <v>2804</v>
          </cell>
          <cell r="I11">
            <v>14244320</v>
          </cell>
          <cell r="J11">
            <v>735.89</v>
          </cell>
          <cell r="K11">
            <v>800</v>
          </cell>
          <cell r="L11">
            <v>550.79999999999995</v>
          </cell>
          <cell r="M11">
            <v>0</v>
          </cell>
          <cell r="N11">
            <v>3738321.1999999997</v>
          </cell>
          <cell r="O11">
            <v>4064000</v>
          </cell>
          <cell r="P11">
            <v>2798064</v>
          </cell>
          <cell r="Q11">
            <v>0</v>
          </cell>
          <cell r="R11">
            <v>5.0102632761889624E-3</v>
          </cell>
          <cell r="S11" t="str">
            <v>'</v>
          </cell>
          <cell r="T11" t="str">
            <v>[APUS.xls]</v>
          </cell>
          <cell r="U11">
            <v>1.1000000000000001</v>
          </cell>
          <cell r="V11" t="str">
            <v>'</v>
          </cell>
          <cell r="W11" t="str">
            <v>!</v>
          </cell>
          <cell r="X11" t="str">
            <v>$H$59</v>
          </cell>
          <cell r="Y11" t="str">
            <v>$H$62</v>
          </cell>
          <cell r="Z11" t="str">
            <v>$H$26</v>
          </cell>
          <cell r="AA11" t="str">
            <v>$H$34</v>
          </cell>
          <cell r="AB11" t="str">
            <v>$H$42</v>
          </cell>
          <cell r="AC11" t="str">
            <v>$H$49</v>
          </cell>
          <cell r="AD11" t="str">
            <v>'[APUS.xls]1.1'!$H$59</v>
          </cell>
          <cell r="AE11" t="str">
            <v>'[APUS.xls]1.1'!$H$62</v>
          </cell>
          <cell r="AF11" t="str">
            <v>'[APUS.xls]1.1'!$H$26</v>
          </cell>
          <cell r="AG11" t="str">
            <v>'[APUS.xls]1.1'!$H$34</v>
          </cell>
          <cell r="AH11" t="str">
            <v>'[APUS.xls]1.1'!$H$42</v>
          </cell>
          <cell r="AI11" t="str">
            <v>'[APUS.xls]1.1'!$H$49</v>
          </cell>
        </row>
        <row r="12">
          <cell r="B12">
            <v>1.2</v>
          </cell>
          <cell r="C12" t="str">
            <v>Descargue de tubería HD K7 18"y traslado al sitio de la obra.</v>
          </cell>
          <cell r="D12" t="str">
            <v>m</v>
          </cell>
          <cell r="E12">
            <v>5080</v>
          </cell>
          <cell r="F12">
            <v>2914</v>
          </cell>
          <cell r="G12">
            <v>14803120</v>
          </cell>
          <cell r="H12">
            <v>0</v>
          </cell>
          <cell r="I12">
            <v>0</v>
          </cell>
          <cell r="J12">
            <v>0</v>
          </cell>
          <cell r="K12">
            <v>2673.8666666666668</v>
          </cell>
          <cell r="L12">
            <v>240</v>
          </cell>
          <cell r="M12">
            <v>0</v>
          </cell>
          <cell r="N12">
            <v>0</v>
          </cell>
          <cell r="O12">
            <v>13583242.666666668</v>
          </cell>
          <cell r="P12">
            <v>1219200</v>
          </cell>
          <cell r="Q12">
            <v>0</v>
          </cell>
          <cell r="R12">
            <v>6.9956431177837257E-3</v>
          </cell>
          <cell r="S12" t="str">
            <v>'</v>
          </cell>
          <cell r="T12" t="str">
            <v>[APUS.xls]</v>
          </cell>
          <cell r="U12">
            <v>1.2</v>
          </cell>
          <cell r="V12" t="str">
            <v>'</v>
          </cell>
          <cell r="W12" t="str">
            <v>!</v>
          </cell>
          <cell r="X12" t="str">
            <v>$H$59</v>
          </cell>
          <cell r="Y12" t="str">
            <v>$H$62</v>
          </cell>
          <cell r="Z12" t="str">
            <v>$H$26</v>
          </cell>
          <cell r="AA12" t="str">
            <v>$H$34</v>
          </cell>
          <cell r="AB12" t="str">
            <v>$H$42</v>
          </cell>
          <cell r="AC12" t="str">
            <v>$H$49</v>
          </cell>
          <cell r="AD12" t="str">
            <v>'[APUS.xls]1.2'!$H$59</v>
          </cell>
          <cell r="AE12" t="str">
            <v>'[APUS.xls]1.2'!$H$62</v>
          </cell>
          <cell r="AF12" t="str">
            <v>'[APUS.xls]1.2'!$H$26</v>
          </cell>
          <cell r="AG12" t="str">
            <v>'[APUS.xls]1.2'!$H$34</v>
          </cell>
          <cell r="AH12" t="str">
            <v>'[APUS.xls]1.2'!$H$42</v>
          </cell>
          <cell r="AI12" t="str">
            <v>'[APUS.xls]1.2'!$H$49</v>
          </cell>
        </row>
        <row r="14">
          <cell r="C14" t="str">
            <v>Total PRELIMINARES</v>
          </cell>
          <cell r="G14">
            <v>25405080</v>
          </cell>
          <cell r="I14">
            <v>14244320</v>
          </cell>
          <cell r="N14">
            <v>3738321.1999999997</v>
          </cell>
          <cell r="O14">
            <v>17647242.666666668</v>
          </cell>
          <cell r="P14">
            <v>4017264</v>
          </cell>
          <cell r="Q14">
            <v>0</v>
          </cell>
          <cell r="R14">
            <v>1.2005906393972688E-2</v>
          </cell>
        </row>
        <row r="16">
          <cell r="A16">
            <v>2</v>
          </cell>
          <cell r="B16" t="str">
            <v>EXCAVACIONES</v>
          </cell>
        </row>
        <row r="17">
          <cell r="B17">
            <v>2.1</v>
          </cell>
          <cell r="C17" t="str">
            <v>Excavacion mecanica en conglomerado h&lt;3.0m (incluye retiro de sobrantes)</v>
          </cell>
          <cell r="D17" t="str">
            <v>m3</v>
          </cell>
          <cell r="E17">
            <v>7720</v>
          </cell>
          <cell r="F17">
            <v>11850</v>
          </cell>
          <cell r="G17">
            <v>91482000</v>
          </cell>
          <cell r="H17">
            <v>0</v>
          </cell>
          <cell r="I17">
            <v>0</v>
          </cell>
          <cell r="J17">
            <v>0</v>
          </cell>
          <cell r="K17">
            <v>5850.2340093603743</v>
          </cell>
          <cell r="L17">
            <v>0</v>
          </cell>
          <cell r="M17">
            <v>6000</v>
          </cell>
          <cell r="N17">
            <v>0</v>
          </cell>
          <cell r="O17">
            <v>45163806.55226209</v>
          </cell>
          <cell r="P17">
            <v>0</v>
          </cell>
          <cell r="Q17">
            <v>46320000</v>
          </cell>
          <cell r="R17">
            <v>4.32324688107028E-2</v>
          </cell>
          <cell r="S17" t="str">
            <v>'</v>
          </cell>
          <cell r="T17" t="str">
            <v>[APUS.xls]</v>
          </cell>
          <cell r="U17">
            <v>2.1</v>
          </cell>
          <cell r="V17" t="str">
            <v>'</v>
          </cell>
          <cell r="W17" t="str">
            <v>!</v>
          </cell>
          <cell r="X17" t="str">
            <v>$H$59</v>
          </cell>
          <cell r="Y17" t="str">
            <v>$H$62</v>
          </cell>
          <cell r="Z17" t="str">
            <v>$H$26</v>
          </cell>
          <cell r="AA17" t="str">
            <v>$H$34</v>
          </cell>
          <cell r="AB17" t="str">
            <v>$H$42</v>
          </cell>
          <cell r="AC17" t="str">
            <v>$H$49</v>
          </cell>
          <cell r="AD17" t="str">
            <v>'[APUS.xls]2.1'!$H$59</v>
          </cell>
          <cell r="AE17" t="str">
            <v>'[APUS.xls]2.1'!$H$62</v>
          </cell>
          <cell r="AF17" t="str">
            <v>'[APUS.xls]2.1'!$H$26</v>
          </cell>
          <cell r="AG17" t="str">
            <v>'[APUS.xls]2.1'!$H$34</v>
          </cell>
          <cell r="AH17" t="str">
            <v>'[APUS.xls]2.1'!$H$42</v>
          </cell>
          <cell r="AI17" t="str">
            <v>'[APUS.xls]2.1'!$H$49</v>
          </cell>
        </row>
        <row r="18">
          <cell r="B18">
            <v>2.2000000000000002</v>
          </cell>
          <cell r="C18" t="str">
            <v>Excavacion mecanica en roca con retro s/llantas (incluye retiro de sobrantes)</v>
          </cell>
          <cell r="D18" t="str">
            <v>m3</v>
          </cell>
          <cell r="E18">
            <v>858</v>
          </cell>
          <cell r="F18">
            <v>35270</v>
          </cell>
          <cell r="G18">
            <v>30261660</v>
          </cell>
          <cell r="H18">
            <v>0</v>
          </cell>
          <cell r="I18">
            <v>0</v>
          </cell>
          <cell r="J18">
            <v>0</v>
          </cell>
          <cell r="K18">
            <v>27205.596579867859</v>
          </cell>
          <cell r="L18">
            <v>2064.7104547221143</v>
          </cell>
          <cell r="M18">
            <v>6000</v>
          </cell>
          <cell r="N18">
            <v>0</v>
          </cell>
          <cell r="O18">
            <v>23342401.865526624</v>
          </cell>
          <cell r="P18">
            <v>1771521.570151574</v>
          </cell>
          <cell r="Q18">
            <v>5148000</v>
          </cell>
          <cell r="R18">
            <v>1.4301023940339001E-2</v>
          </cell>
          <cell r="S18" t="str">
            <v>'</v>
          </cell>
          <cell r="T18" t="str">
            <v>[APUS.xls]</v>
          </cell>
          <cell r="U18">
            <v>2.2000000000000002</v>
          </cell>
          <cell r="V18" t="str">
            <v>'</v>
          </cell>
          <cell r="W18" t="str">
            <v>!</v>
          </cell>
          <cell r="X18" t="str">
            <v>$H$59</v>
          </cell>
          <cell r="Y18" t="str">
            <v>$H$62</v>
          </cell>
          <cell r="Z18" t="str">
            <v>$H$26</v>
          </cell>
          <cell r="AA18" t="str">
            <v>$H$34</v>
          </cell>
          <cell r="AB18" t="str">
            <v>$H$42</v>
          </cell>
          <cell r="AC18" t="str">
            <v>$H$49</v>
          </cell>
          <cell r="AD18" t="str">
            <v>'[APUS.xls]2.2'!$H$59</v>
          </cell>
          <cell r="AE18" t="str">
            <v>'[APUS.xls]2.2'!$H$62</v>
          </cell>
          <cell r="AF18" t="str">
            <v>'[APUS.xls]2.2'!$H$26</v>
          </cell>
          <cell r="AG18" t="str">
            <v>'[APUS.xls]2.2'!$H$34</v>
          </cell>
          <cell r="AH18" t="str">
            <v>'[APUS.xls]2.2'!$H$42</v>
          </cell>
          <cell r="AI18" t="str">
            <v>'[APUS.xls]2.2'!$H$49</v>
          </cell>
        </row>
        <row r="20">
          <cell r="C20" t="str">
            <v>Total EXCAVACIONES</v>
          </cell>
          <cell r="G20">
            <v>121743660</v>
          </cell>
          <cell r="I20">
            <v>0</v>
          </cell>
          <cell r="N20">
            <v>0</v>
          </cell>
          <cell r="O20">
            <v>68506208.417788714</v>
          </cell>
          <cell r="P20">
            <v>1771521.570151574</v>
          </cell>
          <cell r="Q20">
            <v>51468000</v>
          </cell>
          <cell r="R20">
            <v>5.7533492751041797E-2</v>
          </cell>
        </row>
        <row r="22">
          <cell r="A22">
            <v>3</v>
          </cell>
          <cell r="B22" t="str">
            <v>SUMINISTRO E INSTALACION TUBERIA Y ACCESO</v>
          </cell>
        </row>
        <row r="23">
          <cell r="B23">
            <v>3.1</v>
          </cell>
          <cell r="C23" t="str">
            <v>Suministro e instalacion de tuberia H.D. k7 para acueductos, DN=450 mm (18")</v>
          </cell>
          <cell r="D23" t="str">
            <v>m</v>
          </cell>
          <cell r="E23">
            <v>5080</v>
          </cell>
          <cell r="F23">
            <v>288153</v>
          </cell>
          <cell r="G23">
            <v>1463817240</v>
          </cell>
          <cell r="H23">
            <v>0</v>
          </cell>
          <cell r="I23">
            <v>0</v>
          </cell>
          <cell r="J23">
            <v>273412</v>
          </cell>
          <cell r="K23">
            <v>12565.28</v>
          </cell>
          <cell r="L23">
            <v>2176</v>
          </cell>
          <cell r="M23">
            <v>0</v>
          </cell>
          <cell r="N23">
            <v>1388932960</v>
          </cell>
          <cell r="O23">
            <v>63831622.400000006</v>
          </cell>
          <cell r="P23">
            <v>11054080</v>
          </cell>
          <cell r="Q23">
            <v>0</v>
          </cell>
          <cell r="R23">
            <v>0.69176923518144606</v>
          </cell>
          <cell r="S23" t="str">
            <v>'</v>
          </cell>
          <cell r="T23" t="str">
            <v>[APUS.xls]</v>
          </cell>
          <cell r="U23">
            <v>3.1</v>
          </cell>
          <cell r="V23" t="str">
            <v>'</v>
          </cell>
          <cell r="W23" t="str">
            <v>!</v>
          </cell>
          <cell r="X23" t="str">
            <v>$H$59</v>
          </cell>
          <cell r="Y23" t="str">
            <v>$H$62</v>
          </cell>
          <cell r="Z23" t="str">
            <v>$H$26</v>
          </cell>
          <cell r="AA23" t="str">
            <v>$H$34</v>
          </cell>
          <cell r="AB23" t="str">
            <v>$H$42</v>
          </cell>
          <cell r="AC23" t="str">
            <v>$H$49</v>
          </cell>
          <cell r="AD23" t="str">
            <v>'[APUS.xls]3.1'!$H$59</v>
          </cell>
          <cell r="AE23" t="str">
            <v>'[APUS.xls]3.1'!$H$62</v>
          </cell>
          <cell r="AF23" t="str">
            <v>'[APUS.xls]3.1'!$H$26</v>
          </cell>
          <cell r="AG23" t="str">
            <v>'[APUS.xls]3.1'!$H$34</v>
          </cell>
          <cell r="AH23" t="str">
            <v>'[APUS.xls]3.1'!$H$42</v>
          </cell>
          <cell r="AI23" t="str">
            <v>'[APUS.xls]3.1'!$H$49</v>
          </cell>
        </row>
        <row r="24">
          <cell r="B24">
            <v>3.2</v>
          </cell>
          <cell r="C24" t="str">
            <v>Suministro e instalacion de codo hierro dúctil ISO 2531, 90 DN 450 mm (18")</v>
          </cell>
          <cell r="D24" t="str">
            <v>un</v>
          </cell>
          <cell r="E24">
            <v>7</v>
          </cell>
          <cell r="F24">
            <v>3089229</v>
          </cell>
          <cell r="G24">
            <v>21624603</v>
          </cell>
          <cell r="H24">
            <v>0</v>
          </cell>
          <cell r="I24">
            <v>0</v>
          </cell>
          <cell r="J24">
            <v>2958197.1999999997</v>
          </cell>
          <cell r="K24">
            <v>76632</v>
          </cell>
          <cell r="L24">
            <v>54400</v>
          </cell>
          <cell r="M24">
            <v>0</v>
          </cell>
          <cell r="N24">
            <v>20707380.399999999</v>
          </cell>
          <cell r="O24">
            <v>536424</v>
          </cell>
          <cell r="P24">
            <v>380800</v>
          </cell>
          <cell r="Q24">
            <v>0</v>
          </cell>
          <cell r="R24">
            <v>1.021933248881015E-2</v>
          </cell>
          <cell r="S24" t="str">
            <v>'</v>
          </cell>
          <cell r="T24" t="str">
            <v>[APUS.xls]</v>
          </cell>
          <cell r="U24">
            <v>3.2</v>
          </cell>
          <cell r="V24" t="str">
            <v>'</v>
          </cell>
          <cell r="W24" t="str">
            <v>!</v>
          </cell>
          <cell r="X24" t="str">
            <v>$H$59</v>
          </cell>
          <cell r="Y24" t="str">
            <v>$H$62</v>
          </cell>
          <cell r="Z24" t="str">
            <v>$H$26</v>
          </cell>
          <cell r="AA24" t="str">
            <v>$H$34</v>
          </cell>
          <cell r="AB24" t="str">
            <v>$H$42</v>
          </cell>
          <cell r="AC24" t="str">
            <v>$H$49</v>
          </cell>
          <cell r="AD24" t="str">
            <v>'[APUS.xls]3.2'!$H$59</v>
          </cell>
          <cell r="AE24" t="str">
            <v>'[APUS.xls]3.2'!$H$62</v>
          </cell>
          <cell r="AF24" t="str">
            <v>'[APUS.xls]3.2'!$H$26</v>
          </cell>
          <cell r="AG24" t="str">
            <v>'[APUS.xls]3.2'!$H$34</v>
          </cell>
          <cell r="AH24" t="str">
            <v>'[APUS.xls]3.2'!$H$42</v>
          </cell>
          <cell r="AI24" t="str">
            <v>'[APUS.xls]3.2'!$H$49</v>
          </cell>
        </row>
        <row r="25">
          <cell r="B25">
            <v>3.3</v>
          </cell>
          <cell r="C25" t="str">
            <v>Suministro e instalación de codo hierro ductil ISO 2531, 45 - 18"</v>
          </cell>
          <cell r="D25" t="str">
            <v>un</v>
          </cell>
          <cell r="E25">
            <v>23</v>
          </cell>
          <cell r="F25">
            <v>2634126</v>
          </cell>
          <cell r="G25">
            <v>60584898</v>
          </cell>
          <cell r="H25">
            <v>0</v>
          </cell>
          <cell r="I25">
            <v>0</v>
          </cell>
          <cell r="J25">
            <v>2503094.4</v>
          </cell>
          <cell r="K25">
            <v>76632</v>
          </cell>
          <cell r="L25">
            <v>54400</v>
          </cell>
          <cell r="M25">
            <v>0</v>
          </cell>
          <cell r="N25">
            <v>57571171.199999996</v>
          </cell>
          <cell r="O25">
            <v>1762536</v>
          </cell>
          <cell r="P25">
            <v>1251200</v>
          </cell>
          <cell r="Q25">
            <v>0</v>
          </cell>
          <cell r="R25">
            <v>2.863114834814073E-2</v>
          </cell>
          <cell r="S25" t="str">
            <v>'</v>
          </cell>
          <cell r="T25" t="str">
            <v>[APUS.xls]</v>
          </cell>
          <cell r="U25">
            <v>3.3</v>
          </cell>
          <cell r="V25" t="str">
            <v>'</v>
          </cell>
          <cell r="W25" t="str">
            <v>!</v>
          </cell>
          <cell r="X25" t="str">
            <v>$H$59</v>
          </cell>
          <cell r="Y25" t="str">
            <v>$H$62</v>
          </cell>
          <cell r="Z25" t="str">
            <v>$H$26</v>
          </cell>
          <cell r="AA25" t="str">
            <v>$H$34</v>
          </cell>
          <cell r="AB25" t="str">
            <v>$H$42</v>
          </cell>
          <cell r="AC25" t="str">
            <v>$H$49</v>
          </cell>
          <cell r="AD25" t="str">
            <v>'[APUS.xls]3.3'!$H$59</v>
          </cell>
          <cell r="AE25" t="str">
            <v>'[APUS.xls]3.3'!$H$62</v>
          </cell>
          <cell r="AF25" t="str">
            <v>'[APUS.xls]3.3'!$H$26</v>
          </cell>
          <cell r="AG25" t="str">
            <v>'[APUS.xls]3.3'!$H$34</v>
          </cell>
          <cell r="AH25" t="str">
            <v>'[APUS.xls]3.3'!$H$42</v>
          </cell>
          <cell r="AI25" t="str">
            <v>'[APUS.xls]3.3'!$H$49</v>
          </cell>
        </row>
        <row r="26">
          <cell r="B26">
            <v>3.4</v>
          </cell>
          <cell r="C26" t="str">
            <v>Suministro e instalacion de codo hierro dúctil ISO 2531, 22,5 - 18"</v>
          </cell>
          <cell r="D26" t="str">
            <v>un</v>
          </cell>
          <cell r="E26">
            <v>14</v>
          </cell>
          <cell r="F26">
            <v>1780796</v>
          </cell>
          <cell r="G26">
            <v>24931144</v>
          </cell>
          <cell r="H26">
            <v>0</v>
          </cell>
          <cell r="I26">
            <v>0</v>
          </cell>
          <cell r="J26">
            <v>1649763.5999999999</v>
          </cell>
          <cell r="K26">
            <v>76632</v>
          </cell>
          <cell r="L26">
            <v>54400</v>
          </cell>
          <cell r="M26">
            <v>0</v>
          </cell>
          <cell r="N26">
            <v>23096690.399999999</v>
          </cell>
          <cell r="O26">
            <v>1072848</v>
          </cell>
          <cell r="P26">
            <v>761600</v>
          </cell>
          <cell r="Q26">
            <v>0</v>
          </cell>
          <cell r="R26">
            <v>1.1781934209955403E-2</v>
          </cell>
          <cell r="S26" t="str">
            <v>'</v>
          </cell>
          <cell r="T26" t="str">
            <v>[APUS.xls]</v>
          </cell>
          <cell r="U26">
            <v>3.4</v>
          </cell>
          <cell r="V26" t="str">
            <v>'</v>
          </cell>
          <cell r="W26" t="str">
            <v>!</v>
          </cell>
          <cell r="X26" t="str">
            <v>$H$59</v>
          </cell>
          <cell r="Y26" t="str">
            <v>$H$62</v>
          </cell>
          <cell r="Z26" t="str">
            <v>$H$26</v>
          </cell>
          <cell r="AA26" t="str">
            <v>$H$34</v>
          </cell>
          <cell r="AB26" t="str">
            <v>$H$42</v>
          </cell>
          <cell r="AC26" t="str">
            <v>$H$49</v>
          </cell>
          <cell r="AD26" t="str">
            <v>'[APUS.xls]3.4'!$H$59</v>
          </cell>
          <cell r="AE26" t="str">
            <v>'[APUS.xls]3.4'!$H$62</v>
          </cell>
          <cell r="AF26" t="str">
            <v>'[APUS.xls]3.4'!$H$26</v>
          </cell>
          <cell r="AG26" t="str">
            <v>'[APUS.xls]3.4'!$H$34</v>
          </cell>
          <cell r="AH26" t="str">
            <v>'[APUS.xls]3.4'!$H$42</v>
          </cell>
          <cell r="AI26" t="str">
            <v>'[APUS.xls]3.4'!$H$49</v>
          </cell>
        </row>
        <row r="27">
          <cell r="B27">
            <v>3.5</v>
          </cell>
          <cell r="C27" t="str">
            <v>Suministro e instalacion de codo hierro ductil ISO 2531, 11.25 - DN 450 mm (18")</v>
          </cell>
          <cell r="D27" t="str">
            <v>un</v>
          </cell>
          <cell r="E27">
            <v>4</v>
          </cell>
          <cell r="F27">
            <v>1723909</v>
          </cell>
          <cell r="G27">
            <v>6895636</v>
          </cell>
          <cell r="H27">
            <v>0</v>
          </cell>
          <cell r="I27">
            <v>0</v>
          </cell>
          <cell r="J27">
            <v>1592877.2</v>
          </cell>
          <cell r="K27">
            <v>76632</v>
          </cell>
          <cell r="L27">
            <v>54400</v>
          </cell>
          <cell r="M27">
            <v>0</v>
          </cell>
          <cell r="N27">
            <v>6371508.7999999998</v>
          </cell>
          <cell r="O27">
            <v>306528</v>
          </cell>
          <cell r="P27">
            <v>217600</v>
          </cell>
          <cell r="Q27">
            <v>0</v>
          </cell>
          <cell r="R27">
            <v>3.2587325189650357E-3</v>
          </cell>
          <cell r="S27" t="str">
            <v>'</v>
          </cell>
          <cell r="T27" t="str">
            <v>[APUS.xls]</v>
          </cell>
          <cell r="U27">
            <v>3.5</v>
          </cell>
          <cell r="V27" t="str">
            <v>'</v>
          </cell>
          <cell r="W27" t="str">
            <v>!</v>
          </cell>
          <cell r="X27" t="str">
            <v>$H$59</v>
          </cell>
          <cell r="Y27" t="str">
            <v>$H$62</v>
          </cell>
          <cell r="Z27" t="str">
            <v>$H$26</v>
          </cell>
          <cell r="AA27" t="str">
            <v>$H$34</v>
          </cell>
          <cell r="AB27" t="str">
            <v>$H$42</v>
          </cell>
          <cell r="AC27" t="str">
            <v>$H$49</v>
          </cell>
          <cell r="AD27" t="str">
            <v>'[APUS.xls]3.5'!$H$59</v>
          </cell>
          <cell r="AE27" t="str">
            <v>'[APUS.xls]3.5'!$H$62</v>
          </cell>
          <cell r="AF27" t="str">
            <v>'[APUS.xls]3.5'!$H$26</v>
          </cell>
          <cell r="AG27" t="str">
            <v>'[APUS.xls]3.5'!$H$34</v>
          </cell>
          <cell r="AH27" t="str">
            <v>'[APUS.xls]3.5'!$H$42</v>
          </cell>
          <cell r="AI27" t="str">
            <v>'[APUS.xls]3.5'!$H$49</v>
          </cell>
        </row>
        <row r="28">
          <cell r="B28">
            <v>3.6</v>
          </cell>
          <cell r="C28" t="str">
            <v>Suministro e instalacion sistema de ventosa 4" (incluye Tee DN450x100 derivacion brida, Valvula compuerta DN100)</v>
          </cell>
          <cell r="D28" t="str">
            <v>un</v>
          </cell>
          <cell r="E28">
            <v>20</v>
          </cell>
          <cell r="F28">
            <v>4892529</v>
          </cell>
          <cell r="G28">
            <v>97850580</v>
          </cell>
          <cell r="H28">
            <v>0</v>
          </cell>
          <cell r="I28">
            <v>0</v>
          </cell>
          <cell r="J28">
            <v>4444273.1999999993</v>
          </cell>
          <cell r="K28">
            <v>13056</v>
          </cell>
          <cell r="L28">
            <v>435200</v>
          </cell>
          <cell r="M28">
            <v>0</v>
          </cell>
          <cell r="N28">
            <v>88885463.999999985</v>
          </cell>
          <cell r="O28">
            <v>261120</v>
          </cell>
          <cell r="P28">
            <v>8704000</v>
          </cell>
          <cell r="Q28">
            <v>0</v>
          </cell>
          <cell r="R28">
            <v>4.6242125751067738E-2</v>
          </cell>
          <cell r="S28" t="str">
            <v>'</v>
          </cell>
          <cell r="T28" t="str">
            <v>[APUS.xls]</v>
          </cell>
          <cell r="U28">
            <v>3.6</v>
          </cell>
          <cell r="V28" t="str">
            <v>'</v>
          </cell>
          <cell r="W28" t="str">
            <v>!</v>
          </cell>
          <cell r="X28" t="str">
            <v>$H$59</v>
          </cell>
          <cell r="Y28" t="str">
            <v>$H$62</v>
          </cell>
          <cell r="Z28" t="str">
            <v>$H$26</v>
          </cell>
          <cell r="AA28" t="str">
            <v>$H$34</v>
          </cell>
          <cell r="AB28" t="str">
            <v>$H$42</v>
          </cell>
          <cell r="AC28" t="str">
            <v>$H$49</v>
          </cell>
          <cell r="AD28" t="str">
            <v>'[APUS.xls]3.6'!$H$59</v>
          </cell>
          <cell r="AE28" t="str">
            <v>'[APUS.xls]3.6'!$H$62</v>
          </cell>
          <cell r="AF28" t="str">
            <v>'[APUS.xls]3.6'!$H$26</v>
          </cell>
          <cell r="AG28" t="str">
            <v>'[APUS.xls]3.6'!$H$34</v>
          </cell>
          <cell r="AH28" t="str">
            <v>'[APUS.xls]3.6'!$H$42</v>
          </cell>
          <cell r="AI28" t="str">
            <v>'[APUS.xls]3.6'!$H$49</v>
          </cell>
        </row>
        <row r="29">
          <cell r="B29">
            <v>3.7</v>
          </cell>
          <cell r="C29" t="str">
            <v>Suministro e instalacion sistema de purga 6" (incluye Tee DN450x150,Codo 45, Valvula compuerta DN150, adaptador DN150)</v>
          </cell>
          <cell r="D29" t="str">
            <v>un</v>
          </cell>
          <cell r="E29">
            <v>14</v>
          </cell>
          <cell r="F29">
            <v>4293934</v>
          </cell>
          <cell r="G29">
            <v>60115076</v>
          </cell>
          <cell r="H29">
            <v>0</v>
          </cell>
          <cell r="I29">
            <v>0</v>
          </cell>
          <cell r="J29">
            <v>3845678.4000000004</v>
          </cell>
          <cell r="K29">
            <v>13056</v>
          </cell>
          <cell r="L29">
            <v>435200</v>
          </cell>
          <cell r="M29">
            <v>0</v>
          </cell>
          <cell r="N29">
            <v>53839497.600000009</v>
          </cell>
          <cell r="O29">
            <v>182784</v>
          </cell>
          <cell r="P29">
            <v>6092800</v>
          </cell>
          <cell r="Q29">
            <v>0</v>
          </cell>
          <cell r="R29">
            <v>2.8409120353982513E-2</v>
          </cell>
          <cell r="S29" t="str">
            <v>'</v>
          </cell>
          <cell r="T29" t="str">
            <v>[APUS.xls]</v>
          </cell>
          <cell r="U29">
            <v>3.7</v>
          </cell>
          <cell r="V29" t="str">
            <v>'</v>
          </cell>
          <cell r="W29" t="str">
            <v>!</v>
          </cell>
          <cell r="X29" t="str">
            <v>$H$59</v>
          </cell>
          <cell r="Y29" t="str">
            <v>$H$62</v>
          </cell>
          <cell r="Z29" t="str">
            <v>$H$26</v>
          </cell>
          <cell r="AA29" t="str">
            <v>$H$34</v>
          </cell>
          <cell r="AB29" t="str">
            <v>$H$42</v>
          </cell>
          <cell r="AC29" t="str">
            <v>$H$49</v>
          </cell>
          <cell r="AD29" t="str">
            <v>'[APUS.xls]3.7'!$H$59</v>
          </cell>
          <cell r="AE29" t="str">
            <v>'[APUS.xls]3.7'!$H$62</v>
          </cell>
          <cell r="AF29" t="str">
            <v>'[APUS.xls]3.7'!$H$26</v>
          </cell>
          <cell r="AG29" t="str">
            <v>'[APUS.xls]3.7'!$H$34</v>
          </cell>
          <cell r="AH29" t="str">
            <v>'[APUS.xls]3.7'!$H$42</v>
          </cell>
          <cell r="AI29" t="str">
            <v>'[APUS.xls]3.7'!$H$49</v>
          </cell>
        </row>
        <row r="30">
          <cell r="B30">
            <v>3.8</v>
          </cell>
          <cell r="C30" t="str">
            <v>Concreto 3000 psi para anclaje de tuberia (formaleta 1/4 usos)</v>
          </cell>
          <cell r="D30" t="str">
            <v>m3</v>
          </cell>
          <cell r="E30">
            <v>348</v>
          </cell>
          <cell r="F30">
            <v>356883</v>
          </cell>
          <cell r="G30">
            <v>124195284</v>
          </cell>
          <cell r="H30">
            <v>0</v>
          </cell>
          <cell r="I30">
            <v>0</v>
          </cell>
          <cell r="J30">
            <v>318361.45600000001</v>
          </cell>
          <cell r="K30">
            <v>1122</v>
          </cell>
          <cell r="L30">
            <v>37400</v>
          </cell>
          <cell r="M30">
            <v>0</v>
          </cell>
          <cell r="N30">
            <v>110789786.68800001</v>
          </cell>
          <cell r="O30">
            <v>390456</v>
          </cell>
          <cell r="P30">
            <v>13015200</v>
          </cell>
          <cell r="Q30">
            <v>0</v>
          </cell>
          <cell r="R30">
            <v>5.8692078681777574E-2</v>
          </cell>
          <cell r="S30" t="str">
            <v>'</v>
          </cell>
          <cell r="T30" t="str">
            <v>[APUS.xls]</v>
          </cell>
          <cell r="U30">
            <v>3.8</v>
          </cell>
          <cell r="V30" t="str">
            <v>'</v>
          </cell>
          <cell r="W30" t="str">
            <v>!</v>
          </cell>
          <cell r="X30" t="str">
            <v>$H$59</v>
          </cell>
          <cell r="Y30" t="str">
            <v>$H$62</v>
          </cell>
          <cell r="Z30" t="str">
            <v>$H$26</v>
          </cell>
          <cell r="AA30" t="str">
            <v>$H$34</v>
          </cell>
          <cell r="AB30" t="str">
            <v>$H$42</v>
          </cell>
          <cell r="AC30" t="str">
            <v>$H$49</v>
          </cell>
          <cell r="AD30" t="str">
            <v>'[APUS.xls]3.8'!$H$59</v>
          </cell>
          <cell r="AE30" t="str">
            <v>'[APUS.xls]3.8'!$H$62</v>
          </cell>
          <cell r="AF30" t="str">
            <v>'[APUS.xls]3.8'!$H$26</v>
          </cell>
          <cell r="AG30" t="str">
            <v>'[APUS.xls]3.8'!$H$34</v>
          </cell>
          <cell r="AH30" t="str">
            <v>'[APUS.xls]3.8'!$H$42</v>
          </cell>
          <cell r="AI30" t="str">
            <v>'[APUS.xls]3.8'!$H$49</v>
          </cell>
        </row>
        <row r="31">
          <cell r="B31">
            <v>3.9</v>
          </cell>
          <cell r="C31" t="str">
            <v>Acero de refuerzo 60000 psi 1/2" (incluye amarre y figuración)</v>
          </cell>
          <cell r="D31" t="str">
            <v>kg</v>
          </cell>
          <cell r="E31">
            <v>20856</v>
          </cell>
          <cell r="F31">
            <v>3271</v>
          </cell>
          <cell r="G31">
            <v>68219976</v>
          </cell>
          <cell r="H31">
            <v>0</v>
          </cell>
          <cell r="I31">
            <v>0</v>
          </cell>
          <cell r="J31">
            <v>2755</v>
          </cell>
          <cell r="K31">
            <v>63.578462441471167</v>
          </cell>
          <cell r="L31">
            <v>452.61541471570564</v>
          </cell>
          <cell r="M31">
            <v>0</v>
          </cell>
          <cell r="N31">
            <v>57458280</v>
          </cell>
          <cell r="O31">
            <v>1325992.4126793228</v>
          </cell>
          <cell r="P31">
            <v>9439747.089310756</v>
          </cell>
          <cell r="Q31">
            <v>0</v>
          </cell>
          <cell r="R31">
            <v>3.2239325601614452E-2</v>
          </cell>
          <cell r="S31" t="str">
            <v>'</v>
          </cell>
          <cell r="T31" t="str">
            <v>[APUS.xls]</v>
          </cell>
          <cell r="U31">
            <v>3.9</v>
          </cell>
          <cell r="V31" t="str">
            <v>'</v>
          </cell>
          <cell r="W31" t="str">
            <v>!</v>
          </cell>
          <cell r="X31" t="str">
            <v>$H$59</v>
          </cell>
          <cell r="Y31" t="str">
            <v>$H$62</v>
          </cell>
          <cell r="Z31" t="str">
            <v>$H$26</v>
          </cell>
          <cell r="AA31" t="str">
            <v>$H$34</v>
          </cell>
          <cell r="AB31" t="str">
            <v>$H$42</v>
          </cell>
          <cell r="AC31" t="str">
            <v>$H$49</v>
          </cell>
          <cell r="AD31" t="str">
            <v>'[APUS.xls]3.9'!$H$59</v>
          </cell>
          <cell r="AE31" t="str">
            <v>'[APUS.xls]3.9'!$H$62</v>
          </cell>
          <cell r="AF31" t="str">
            <v>'[APUS.xls]3.9'!$H$26</v>
          </cell>
          <cell r="AG31" t="str">
            <v>'[APUS.xls]3.9'!$H$34</v>
          </cell>
          <cell r="AH31" t="str">
            <v>'[APUS.xls]3.9'!$H$42</v>
          </cell>
          <cell r="AI31" t="str">
            <v>'[APUS.xls]3.9'!$H$49</v>
          </cell>
        </row>
        <row r="33">
          <cell r="C33" t="str">
            <v>Total SUMINISTRO E INSTALACION TUBERIA Y ACCESORIOS</v>
          </cell>
          <cell r="G33">
            <v>1928234437</v>
          </cell>
          <cell r="I33">
            <v>0</v>
          </cell>
          <cell r="N33">
            <v>1807652739.0880001</v>
          </cell>
          <cell r="O33">
            <v>69670310.812679335</v>
          </cell>
          <cell r="P33">
            <v>50917027.089310758</v>
          </cell>
          <cell r="Q33">
            <v>0</v>
          </cell>
          <cell r="R33">
            <v>0.91124303313575972</v>
          </cell>
        </row>
        <row r="35">
          <cell r="A35">
            <v>4</v>
          </cell>
          <cell r="B35" t="str">
            <v>RELLENOS</v>
          </cell>
        </row>
        <row r="36">
          <cell r="B36">
            <v>4.0999999999999996</v>
          </cell>
          <cell r="C36" t="str">
            <v>Relleno Material seleccionado proveniente de la excavacion (incluye compactacion c/0.20m)</v>
          </cell>
          <cell r="D36" t="str">
            <v>m3</v>
          </cell>
          <cell r="E36">
            <v>7765</v>
          </cell>
          <cell r="F36">
            <v>5237</v>
          </cell>
          <cell r="G36">
            <v>40665305</v>
          </cell>
          <cell r="H36">
            <v>0</v>
          </cell>
          <cell r="I36">
            <v>0</v>
          </cell>
          <cell r="J36">
            <v>0</v>
          </cell>
          <cell r="K36">
            <v>1608.8580576307363</v>
          </cell>
          <cell r="L36">
            <v>3628.6019210245468</v>
          </cell>
          <cell r="M36">
            <v>0</v>
          </cell>
          <cell r="N36">
            <v>0</v>
          </cell>
          <cell r="O36">
            <v>12492782.817502668</v>
          </cell>
          <cell r="P36">
            <v>28176093.916755605</v>
          </cell>
          <cell r="Q36">
            <v>0</v>
          </cell>
          <cell r="R36">
            <v>1.9217567719225819E-2</v>
          </cell>
          <cell r="S36" t="str">
            <v>'</v>
          </cell>
          <cell r="T36" t="str">
            <v>[APUS.xls]</v>
          </cell>
          <cell r="U36">
            <v>4.0999999999999996</v>
          </cell>
          <cell r="V36" t="str">
            <v>'</v>
          </cell>
          <cell r="W36" t="str">
            <v>!</v>
          </cell>
          <cell r="X36" t="str">
            <v>$H$59</v>
          </cell>
          <cell r="Y36" t="str">
            <v>$H$62</v>
          </cell>
          <cell r="Z36" t="str">
            <v>$H$26</v>
          </cell>
          <cell r="AA36" t="str">
            <v>$H$34</v>
          </cell>
          <cell r="AB36" t="str">
            <v>$H$42</v>
          </cell>
          <cell r="AC36" t="str">
            <v>$H$49</v>
          </cell>
          <cell r="AD36" t="str">
            <v>'[APUS.xls]4.1'!$H$59</v>
          </cell>
          <cell r="AE36" t="str">
            <v>'[APUS.xls]4.1'!$H$62</v>
          </cell>
          <cell r="AF36" t="str">
            <v>'[APUS.xls]4.1'!$H$26</v>
          </cell>
          <cell r="AG36" t="str">
            <v>'[APUS.xls]4.1'!$H$34</v>
          </cell>
          <cell r="AH36" t="str">
            <v>'[APUS.xls]4.1'!$H$42</v>
          </cell>
          <cell r="AI36" t="str">
            <v>'[APUS.xls]4.1'!$H$49</v>
          </cell>
        </row>
        <row r="38">
          <cell r="C38" t="str">
            <v>Total RELLENOS</v>
          </cell>
          <cell r="G38">
            <v>40665305</v>
          </cell>
          <cell r="I38">
            <v>0</v>
          </cell>
          <cell r="N38">
            <v>0</v>
          </cell>
          <cell r="O38">
            <v>12492782.817502668</v>
          </cell>
          <cell r="P38">
            <v>28176093.916755605</v>
          </cell>
          <cell r="Q38">
            <v>0</v>
          </cell>
          <cell r="R38">
            <v>1.9217567719225819E-2</v>
          </cell>
        </row>
        <row r="40">
          <cell r="A40">
            <v>5</v>
          </cell>
          <cell r="B40" t="str">
            <v>ITEMS NO PREVISTOS</v>
          </cell>
        </row>
        <row r="41">
          <cell r="B41">
            <v>5.0999999999999996</v>
          </cell>
          <cell r="C41" t="str">
            <v>Localizacion y replanteo permanente(Comision topogra pemanente)</v>
          </cell>
          <cell r="D41" t="str">
            <v>ml</v>
          </cell>
          <cell r="F41">
            <v>9808</v>
          </cell>
        </row>
        <row r="42">
          <cell r="B42">
            <v>5.2</v>
          </cell>
          <cell r="C42" t="str">
            <v>Retiro de conglomerado y limpieza del eje de la tuberia.</v>
          </cell>
          <cell r="D42" t="str">
            <v>m2</v>
          </cell>
          <cell r="F42">
            <v>10173</v>
          </cell>
        </row>
        <row r="43">
          <cell r="B43">
            <v>5.3</v>
          </cell>
          <cell r="C43" t="str">
            <v>Excavacion mecanica en conglomerado con excavadora de orugas h &lt; 3.0 metros</v>
          </cell>
          <cell r="D43" t="str">
            <v>m3</v>
          </cell>
          <cell r="F43">
            <v>7917</v>
          </cell>
        </row>
        <row r="44">
          <cell r="B44">
            <v>5.4</v>
          </cell>
          <cell r="C44" t="str">
            <v>Excavacion mecanica en conglomerado con retro de oruga h &gt; 3.0 metros</v>
          </cell>
          <cell r="D44" t="str">
            <v>m3</v>
          </cell>
          <cell r="F44">
            <v>10556</v>
          </cell>
        </row>
        <row r="45">
          <cell r="B45">
            <v>5.5</v>
          </cell>
          <cell r="C45" t="str">
            <v>Cargue retiro  y botada de material sobrante y escombros hasta 3 km (incluye acarreo sin acceso vehicular).</v>
          </cell>
          <cell r="D45" t="str">
            <v>m3</v>
          </cell>
          <cell r="F45">
            <v>7900</v>
          </cell>
        </row>
        <row r="46">
          <cell r="B46">
            <v>5.6</v>
          </cell>
          <cell r="C46" t="str">
            <v>Entibado temporal</v>
          </cell>
          <cell r="D46" t="str">
            <v>m2</v>
          </cell>
          <cell r="F46">
            <v>8340</v>
          </cell>
        </row>
        <row r="47">
          <cell r="B47">
            <v>5.7</v>
          </cell>
          <cell r="C47" t="str">
            <v>Entibado permanente</v>
          </cell>
          <cell r="D47" t="str">
            <v>m2</v>
          </cell>
          <cell r="F47">
            <v>17551</v>
          </cell>
        </row>
        <row r="48">
          <cell r="B48">
            <v>5.8</v>
          </cell>
          <cell r="C48" t="str">
            <v>Suministro ,transporte y colocacion de tuberia de acero de 100 mm , shedule  40 ( incluye sand blasting, brida en dos extremos, tornilleria cincada y empaques), para purgas y realce de ventosas .</v>
          </cell>
          <cell r="D48" t="str">
            <v>ml</v>
          </cell>
          <cell r="F48">
            <v>203800</v>
          </cell>
        </row>
        <row r="49">
          <cell r="B49">
            <v>5.9</v>
          </cell>
          <cell r="C49" t="str">
            <v>Corte y biselada de tuberia de hierro ductil</v>
          </cell>
          <cell r="D49" t="str">
            <v>cm2</v>
          </cell>
          <cell r="F49">
            <v>1969</v>
          </cell>
        </row>
        <row r="50">
          <cell r="B50">
            <v>5.0999999999999996</v>
          </cell>
          <cell r="C50" t="str">
            <v>Construccion de estructura de cimentacion para apoyo de tuberia, en piedra</v>
          </cell>
          <cell r="D50" t="str">
            <v>m2</v>
          </cell>
          <cell r="F50">
            <v>95552</v>
          </cell>
        </row>
        <row r="51">
          <cell r="B51">
            <v>5.1100000000000003</v>
          </cell>
          <cell r="C51" t="str">
            <v>Suministro transporte e instalacion de valvulas mariposa DN 450 brida iso PN 10</v>
          </cell>
          <cell r="D51" t="str">
            <v>un</v>
          </cell>
          <cell r="F51">
            <v>14686797</v>
          </cell>
        </row>
        <row r="52">
          <cell r="B52">
            <v>5.12</v>
          </cell>
          <cell r="C52" t="str">
            <v>Suministro transporte e instalacion de union de reparacion para hierro ductil DN 450</v>
          </cell>
          <cell r="D52" t="str">
            <v>un</v>
          </cell>
          <cell r="F52">
            <v>768400</v>
          </cell>
        </row>
        <row r="53">
          <cell r="B53">
            <v>5.13</v>
          </cell>
          <cell r="C53" t="str">
            <v>Suministro transporte e instalacion de union  de desmontaje autoportante dn 450 pn 10</v>
          </cell>
          <cell r="D53" t="str">
            <v>un</v>
          </cell>
          <cell r="F53">
            <v>1976907</v>
          </cell>
        </row>
        <row r="54">
          <cell r="B54">
            <v>5.14</v>
          </cell>
          <cell r="C54" t="str">
            <v>Construccion de cajas en concreto reforzado de (2.2 x 2.2 x 2) espesor de muros de .20;  para valvulas de seccionamiento (incluye tapa metalica)</v>
          </cell>
          <cell r="D54" t="str">
            <v>un</v>
          </cell>
          <cell r="F54">
            <v>2396949</v>
          </cell>
        </row>
        <row r="55">
          <cell r="B55">
            <v>5.15</v>
          </cell>
          <cell r="C55" t="str">
            <v>Construccion de cajas en concreto reforzado de (2 x 2x 2) espesor de muros .20para sistema de ventosa (incluye tapa metalica)</v>
          </cell>
          <cell r="D55" t="str">
            <v>un</v>
          </cell>
          <cell r="F55">
            <v>1831813</v>
          </cell>
        </row>
        <row r="56">
          <cell r="B56">
            <v>5.16</v>
          </cell>
          <cell r="C56" t="str">
            <v>Construccion de cajas en concreto reforzado de (1.8 x1.8 x2 )espesor de muros de .20, para sistema de purgas (incluye tapa metalica)</v>
          </cell>
          <cell r="D56" t="str">
            <v>un</v>
          </cell>
          <cell r="F56">
            <v>1618802</v>
          </cell>
        </row>
        <row r="57">
          <cell r="B57">
            <v>5.17</v>
          </cell>
          <cell r="C57" t="str">
            <v>Relleno con material de prestamo (incluye compactacion c /0.20cm)</v>
          </cell>
          <cell r="D57" t="str">
            <v>m3</v>
          </cell>
          <cell r="F57">
            <v>37000</v>
          </cell>
        </row>
        <row r="58">
          <cell r="B58">
            <v>5.18</v>
          </cell>
          <cell r="C58" t="str">
            <v>Suministro, tte y colocacion de tubeira PVC sanitaria para desague de cajas de valvulas, incluye suministro tte e instalacion de rejilla en aluminio</v>
          </cell>
          <cell r="D58" t="str">
            <v>ml</v>
          </cell>
          <cell r="F58">
            <v>31220</v>
          </cell>
        </row>
        <row r="59">
          <cell r="B59">
            <v>5.19</v>
          </cell>
          <cell r="C59" t="str">
            <v>Suministro ,transporte y colocacion de pasto</v>
          </cell>
          <cell r="D59" t="str">
            <v>m2</v>
          </cell>
          <cell r="F59">
            <v>11540</v>
          </cell>
        </row>
        <row r="60">
          <cell r="B60">
            <v>5.2</v>
          </cell>
          <cell r="C60" t="str">
            <v>Elaboracion de broches en alambre de puas de tres hilos</v>
          </cell>
          <cell r="D60" t="str">
            <v>ml</v>
          </cell>
          <cell r="F60">
            <v>6690</v>
          </cell>
        </row>
        <row r="67">
          <cell r="D67" t="str">
            <v>SUBTOTAL</v>
          </cell>
          <cell r="G67">
            <v>2116048482</v>
          </cell>
        </row>
        <row r="68">
          <cell r="D68" t="str">
            <v>ADMINISTRACION</v>
          </cell>
          <cell r="F68">
            <v>0.13</v>
          </cell>
          <cell r="G68">
            <v>275086302.66000003</v>
          </cell>
        </row>
        <row r="69">
          <cell r="D69" t="str">
            <v>IMPREVISTOS</v>
          </cell>
          <cell r="F69">
            <v>0.02</v>
          </cell>
          <cell r="G69">
            <v>42320969.640000001</v>
          </cell>
        </row>
        <row r="70">
          <cell r="D70" t="str">
            <v>UTILIDAD</v>
          </cell>
          <cell r="F70">
            <v>0.1</v>
          </cell>
          <cell r="G70">
            <v>211604848.20000002</v>
          </cell>
        </row>
        <row r="71">
          <cell r="C71" t="str">
            <v>DESCUENTOS DEPARTAMENTALES</v>
          </cell>
          <cell r="F71">
            <v>6.2E-2</v>
          </cell>
          <cell r="G71">
            <v>163993757.35499996</v>
          </cell>
        </row>
        <row r="72">
          <cell r="D72" t="str">
            <v>I.V.A. / UTILIDAD</v>
          </cell>
          <cell r="F72">
            <v>0.16</v>
          </cell>
          <cell r="G72">
            <v>33856775.712000005</v>
          </cell>
        </row>
        <row r="73">
          <cell r="D73" t="str">
            <v>TOTAL OBRA</v>
          </cell>
          <cell r="G73">
            <v>2842911135.5669994</v>
          </cell>
        </row>
        <row r="85">
          <cell r="C85" t="str">
            <v>ING. ROBINSON RAMIREZ PARRA</v>
          </cell>
        </row>
        <row r="86">
          <cell r="C86" t="str">
            <v>REPRESENTANTE LEGAL</v>
          </cell>
        </row>
        <row r="98">
          <cell r="E98" t="str">
            <v>factor de ajuste</v>
          </cell>
          <cell r="F98">
            <v>1</v>
          </cell>
        </row>
      </sheetData>
      <sheetData sheetId="2"/>
      <sheetData sheetId="3"/>
      <sheetData sheetId="4"/>
      <sheetData sheetId="5"/>
      <sheetData sheetId="6">
        <row r="76">
          <cell r="A76" t="str">
            <v>CODIGO</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1,1"/>
      <sheetName val="FP"/>
    </sheetNames>
    <sheetDataSet>
      <sheetData sheetId="0" refreshError="1"/>
      <sheetData sheetId="1"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actividades Zona 1 "/>
      <sheetName val="Cuadro Comparativo "/>
      <sheetName val="Presupuesto"/>
      <sheetName val="A.I.U."/>
      <sheetName val="A.P.U"/>
      <sheetName val="Insumos"/>
      <sheetName val="Cuadrillas"/>
    </sheetNames>
    <sheetDataSet>
      <sheetData sheetId="0" refreshError="1"/>
      <sheetData sheetId="1" refreshError="1"/>
      <sheetData sheetId="2"/>
      <sheetData sheetId="3"/>
      <sheetData sheetId="4" refreshError="1"/>
      <sheetData sheetId="5">
        <row r="1759">
          <cell r="B1759" t="str">
            <v>ANDES</v>
          </cell>
        </row>
        <row r="1760">
          <cell r="B1760" t="str">
            <v>APIAY</v>
          </cell>
        </row>
        <row r="1761">
          <cell r="B1761" t="str">
            <v>ARAUCA</v>
          </cell>
        </row>
        <row r="1762">
          <cell r="B1762" t="str">
            <v>ARMENIA</v>
          </cell>
        </row>
        <row r="1763">
          <cell r="B1763" t="str">
            <v>BARANCABERMEGA</v>
          </cell>
        </row>
        <row r="1764">
          <cell r="B1764" t="str">
            <v>BARRANQUILLA</v>
          </cell>
        </row>
        <row r="1765">
          <cell r="B1765" t="str">
            <v>BELLO</v>
          </cell>
        </row>
        <row r="1766">
          <cell r="B1766" t="str">
            <v>BOGOTA</v>
          </cell>
        </row>
        <row r="1767">
          <cell r="B1767" t="str">
            <v>BUCARAMANGA</v>
          </cell>
        </row>
        <row r="1768">
          <cell r="B1768" t="str">
            <v>BUENAVISTA</v>
          </cell>
        </row>
        <row r="1769">
          <cell r="B1769" t="str">
            <v>BUGA</v>
          </cell>
        </row>
        <row r="1770">
          <cell r="B1770" t="str">
            <v>CALAMAR</v>
          </cell>
        </row>
        <row r="1771">
          <cell r="B1771" t="str">
            <v>CALI</v>
          </cell>
        </row>
        <row r="1772">
          <cell r="B1772" t="str">
            <v>CAREPA</v>
          </cell>
        </row>
        <row r="1773">
          <cell r="B1773" t="str">
            <v>CARTAGO</v>
          </cell>
        </row>
        <row r="1774">
          <cell r="B1774" t="str">
            <v>CHAPARRAL</v>
          </cell>
        </row>
        <row r="1775">
          <cell r="B1775" t="str">
            <v>CHIQUINQUIRA</v>
          </cell>
        </row>
        <row r="1776">
          <cell r="B1776" t="str">
            <v>CIENAGA</v>
          </cell>
        </row>
        <row r="1777">
          <cell r="B1777" t="str">
            <v>CUCUTA</v>
          </cell>
        </row>
        <row r="1778">
          <cell r="B1778" t="str">
            <v>CUMARIO</v>
          </cell>
        </row>
        <row r="1779">
          <cell r="B1779" t="str">
            <v>DUITAMA</v>
          </cell>
        </row>
        <row r="1780">
          <cell r="B1780" t="str">
            <v>FLORENCIA</v>
          </cell>
        </row>
        <row r="1781">
          <cell r="B1781" t="str">
            <v>FUSAGASUGA</v>
          </cell>
        </row>
        <row r="1782">
          <cell r="B1782" t="str">
            <v>GARZON</v>
          </cell>
        </row>
        <row r="1783">
          <cell r="B1783" t="str">
            <v>GRANADA</v>
          </cell>
        </row>
        <row r="1784">
          <cell r="B1784" t="str">
            <v>HONDA</v>
          </cell>
        </row>
        <row r="1785">
          <cell r="B1785" t="str">
            <v>IBAGUE</v>
          </cell>
        </row>
        <row r="1786">
          <cell r="B1786" t="str">
            <v>IPIALES</v>
          </cell>
        </row>
        <row r="1787">
          <cell r="B1787" t="str">
            <v>LA PLATA</v>
          </cell>
        </row>
        <row r="1788">
          <cell r="B1788" t="str">
            <v>LARANDIA</v>
          </cell>
        </row>
        <row r="1789">
          <cell r="B1789" t="str">
            <v>LETICIA</v>
          </cell>
        </row>
        <row r="1790">
          <cell r="B1790" t="str">
            <v>LOS FARALLONES</v>
          </cell>
        </row>
        <row r="1791">
          <cell r="B1791" t="str">
            <v>MALAMBO</v>
          </cell>
        </row>
        <row r="1792">
          <cell r="B1792" t="str">
            <v>MANIZALES</v>
          </cell>
        </row>
        <row r="1793">
          <cell r="B1793" t="str">
            <v>MEDELLIN</v>
          </cell>
        </row>
        <row r="1794">
          <cell r="B1794" t="str">
            <v>MELGAR</v>
          </cell>
        </row>
        <row r="1795">
          <cell r="B1795" t="str">
            <v>MITU</v>
          </cell>
        </row>
        <row r="1796">
          <cell r="B1796" t="str">
            <v>MOCOA</v>
          </cell>
        </row>
        <row r="1797">
          <cell r="B1797" t="str">
            <v>MONTENEGRO</v>
          </cell>
        </row>
        <row r="1798">
          <cell r="B1798" t="str">
            <v>MONTERIA</v>
          </cell>
        </row>
        <row r="1799">
          <cell r="B1799" t="str">
            <v>NEIVA</v>
          </cell>
        </row>
        <row r="1800">
          <cell r="B1800" t="str">
            <v>OCAÑA</v>
          </cell>
        </row>
        <row r="1801">
          <cell r="B1801" t="str">
            <v>PALMIRA</v>
          </cell>
        </row>
        <row r="1802">
          <cell r="B1802" t="str">
            <v>PAMPLONA</v>
          </cell>
        </row>
        <row r="1803">
          <cell r="B1803" t="str">
            <v>PASTO</v>
          </cell>
        </row>
        <row r="1804">
          <cell r="B1804" t="str">
            <v>PELAYA</v>
          </cell>
        </row>
        <row r="1805">
          <cell r="B1805" t="str">
            <v>PEREIRA</v>
          </cell>
        </row>
        <row r="1806">
          <cell r="B1806" t="str">
            <v>PITALITO</v>
          </cell>
        </row>
        <row r="1807">
          <cell r="B1807" t="str">
            <v>POPAYAN</v>
          </cell>
        </row>
        <row r="1808">
          <cell r="B1808" t="str">
            <v>PUERTO ASIS</v>
          </cell>
        </row>
        <row r="1809">
          <cell r="B1809" t="str">
            <v>PUERTO BERRIO</v>
          </cell>
        </row>
        <row r="1810">
          <cell r="B1810" t="str">
            <v>PUERTO CARREÑO</v>
          </cell>
        </row>
        <row r="1811">
          <cell r="B1811" t="str">
            <v>PUERTO INIRIDA</v>
          </cell>
        </row>
        <row r="1812">
          <cell r="B1812" t="str">
            <v>PUERTO RICO</v>
          </cell>
        </row>
        <row r="1813">
          <cell r="B1813" t="str">
            <v>QUIBDO</v>
          </cell>
        </row>
        <row r="1814">
          <cell r="B1814" t="str">
            <v>RIOHACHA</v>
          </cell>
        </row>
        <row r="1815">
          <cell r="B1815" t="str">
            <v>RIONEGRO</v>
          </cell>
        </row>
        <row r="1816">
          <cell r="B1816" t="str">
            <v>SAMORE</v>
          </cell>
        </row>
        <row r="1817">
          <cell r="B1817" t="str">
            <v>SAN JOSE DEL GUAVIARE</v>
          </cell>
        </row>
        <row r="1818">
          <cell r="B1818" t="str">
            <v>SAN PEDRO DE URABA</v>
          </cell>
        </row>
        <row r="1819">
          <cell r="B1819" t="str">
            <v>SAN RAFAEL</v>
          </cell>
        </row>
        <row r="1820">
          <cell r="B1820" t="str">
            <v>SAN VICENTE CHUCURRI</v>
          </cell>
        </row>
        <row r="1821">
          <cell r="B1821" t="str">
            <v>SAN VICENTE DEL CAGUAN</v>
          </cell>
        </row>
        <row r="1822">
          <cell r="B1822" t="str">
            <v>SANTA MARTA</v>
          </cell>
        </row>
        <row r="1823">
          <cell r="B1823" t="str">
            <v>SARAVENA</v>
          </cell>
        </row>
        <row r="1824">
          <cell r="B1824" t="str">
            <v>SOCORRO</v>
          </cell>
        </row>
        <row r="1825">
          <cell r="B1825" t="str">
            <v>SOGAMOSO</v>
          </cell>
        </row>
        <row r="1826">
          <cell r="B1826" t="str">
            <v>SUMAPAZ</v>
          </cell>
        </row>
        <row r="1827">
          <cell r="B1827" t="str">
            <v>TAME</v>
          </cell>
        </row>
        <row r="1828">
          <cell r="B1828" t="str">
            <v>TAURAMENA</v>
          </cell>
        </row>
        <row r="1829">
          <cell r="B1829" t="str">
            <v>TIBU</v>
          </cell>
        </row>
        <row r="1830">
          <cell r="B1830" t="str">
            <v>TUNJA</v>
          </cell>
        </row>
        <row r="1831">
          <cell r="B1831" t="str">
            <v>UBALA</v>
          </cell>
        </row>
        <row r="1832">
          <cell r="B1832" t="str">
            <v>VALLEDUPAR</v>
          </cell>
        </row>
        <row r="1833">
          <cell r="B1833" t="str">
            <v>VENECIA</v>
          </cell>
        </row>
        <row r="1834">
          <cell r="B1834" t="str">
            <v>VILLAVICENCIO</v>
          </cell>
        </row>
        <row r="1835">
          <cell r="B1835" t="str">
            <v>YOPAL</v>
          </cell>
        </row>
        <row r="1836">
          <cell r="B1836" t="str">
            <v>ZARAGOZA</v>
          </cell>
        </row>
      </sheetData>
      <sheetData sheetId="6"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LASIFICACIÓN"/>
      <sheetName val="REV. 0"/>
      <sheetName val="REV. 1"/>
      <sheetName val="ECN"/>
    </sheetNames>
    <sheetDataSet>
      <sheetData sheetId="0">
        <row r="2">
          <cell r="A2" t="str">
            <v>46.1</v>
          </cell>
          <cell r="B2" t="str">
            <v>AGUA</v>
          </cell>
        </row>
        <row r="3">
          <cell r="A3" t="str">
            <v>46.1.1</v>
          </cell>
          <cell r="C3" t="str">
            <v>TUBERÍA</v>
          </cell>
        </row>
        <row r="4">
          <cell r="A4" t="str">
            <v>46.1.1.1</v>
          </cell>
          <cell r="D4" t="str">
            <v>Z1S0 (HPDE)</v>
          </cell>
          <cell r="E4" t="str">
            <v>SEA WATER</v>
          </cell>
        </row>
        <row r="5">
          <cell r="A5" t="str">
            <v>46.1.1.2</v>
          </cell>
          <cell r="D5" t="str">
            <v>Z1T0 (HPDE+VICTAULIC)</v>
          </cell>
          <cell r="E5" t="str">
            <v>FRESH WATER</v>
          </cell>
        </row>
        <row r="6">
          <cell r="A6" t="str">
            <v>46.1.1.3</v>
          </cell>
          <cell r="D6" t="str">
            <v>A1A2 (ACERO CARBÓN)</v>
          </cell>
          <cell r="E6" t="str">
            <v>FRESH WATER</v>
          </cell>
        </row>
        <row r="7">
          <cell r="A7" t="str">
            <v>46.1.1.4</v>
          </cell>
          <cell r="D7" t="str">
            <v>A1C2 (ACERO CABÓN+VICTAULIC)</v>
          </cell>
          <cell r="E7" t="str">
            <v>FRESH WATER</v>
          </cell>
        </row>
        <row r="8">
          <cell r="A8" t="str">
            <v>46.1.1.5</v>
          </cell>
          <cell r="D8" t="str">
            <v>W1A0 (PVC)</v>
          </cell>
          <cell r="E8" t="str">
            <v>SEA WATER</v>
          </cell>
        </row>
        <row r="9">
          <cell r="A9" t="str">
            <v>46.1.1.6</v>
          </cell>
          <cell r="D9" t="str">
            <v>L1A0 (STAINLESS STEEL)</v>
          </cell>
          <cell r="E9" t="str">
            <v>DUST CONTROL</v>
          </cell>
        </row>
        <row r="10">
          <cell r="A10" t="str">
            <v>46.1.1.7</v>
          </cell>
          <cell r="D10" t="str">
            <v>A1A2 (ACERO CARBÓN)</v>
          </cell>
          <cell r="E10" t="str">
            <v>FRESH WATER</v>
          </cell>
        </row>
        <row r="11">
          <cell r="A11" t="str">
            <v>46.1.1.8</v>
          </cell>
          <cell r="D11" t="str">
            <v>A2C2 (ACERO CABÓN+VICTAULIC)</v>
          </cell>
          <cell r="E11" t="str">
            <v>FRESH WATER</v>
          </cell>
        </row>
        <row r="12">
          <cell r="A12" t="str">
            <v>46.1.2</v>
          </cell>
          <cell r="C12" t="str">
            <v>VÁLVULAS</v>
          </cell>
        </row>
        <row r="13">
          <cell r="A13" t="str">
            <v>46.1.2.1</v>
          </cell>
          <cell r="D13" t="str">
            <v>Z1S0 (HPDE)</v>
          </cell>
          <cell r="E13" t="str">
            <v>SEA WATER</v>
          </cell>
        </row>
        <row r="14">
          <cell r="A14" t="str">
            <v>46.1.2.2</v>
          </cell>
          <cell r="D14" t="str">
            <v>Z1T0 (HPDE+VICTAULIC)</v>
          </cell>
          <cell r="E14" t="str">
            <v>FRESH WATER</v>
          </cell>
        </row>
        <row r="15">
          <cell r="A15" t="str">
            <v>46.1.2.3</v>
          </cell>
          <cell r="D15" t="str">
            <v>A1A2 (ACERO CARBÓN)</v>
          </cell>
          <cell r="E15" t="str">
            <v>FRESH WATER</v>
          </cell>
        </row>
        <row r="16">
          <cell r="A16" t="str">
            <v>46.1.2.4</v>
          </cell>
          <cell r="D16" t="str">
            <v>A1C2 (ACERO CABÓN+VICTAULIC)</v>
          </cell>
          <cell r="E16" t="str">
            <v>FRESH WATER</v>
          </cell>
        </row>
        <row r="17">
          <cell r="A17" t="str">
            <v>46.1.2.5</v>
          </cell>
          <cell r="D17" t="str">
            <v>W1A0 (PVC)</v>
          </cell>
          <cell r="E17" t="str">
            <v>SEA WATER</v>
          </cell>
        </row>
        <row r="18">
          <cell r="A18" t="str">
            <v>46.1.2.7</v>
          </cell>
          <cell r="D18" t="str">
            <v>VÁLVULAS ACTUADAS</v>
          </cell>
        </row>
        <row r="19">
          <cell r="A19" t="str">
            <v>46.1.2.8</v>
          </cell>
          <cell r="D19" t="str">
            <v>A2A2 (ACERO CARBÓN)</v>
          </cell>
          <cell r="E19" t="str">
            <v>FRESH WATER</v>
          </cell>
        </row>
        <row r="20">
          <cell r="A20" t="str">
            <v>46.1.2.9</v>
          </cell>
          <cell r="D20" t="str">
            <v>A2C2 (ACERO CABÓN+VICTAULIC)</v>
          </cell>
          <cell r="E20" t="str">
            <v>XXXXXXX</v>
          </cell>
        </row>
        <row r="21">
          <cell r="A21" t="str">
            <v>46.1.3</v>
          </cell>
          <cell r="C21" t="str">
            <v>EQUIPOS</v>
          </cell>
        </row>
        <row r="22">
          <cell r="A22" t="str">
            <v>46.1.3.1</v>
          </cell>
          <cell r="D22" t="str">
            <v>Z1S0 (HPDE)</v>
          </cell>
          <cell r="E22" t="str">
            <v>SEA WATER</v>
          </cell>
        </row>
        <row r="23">
          <cell r="A23" t="str">
            <v>46.1.3.2</v>
          </cell>
          <cell r="D23" t="str">
            <v>A1A2 (ACERO CARBÓN)</v>
          </cell>
          <cell r="E23" t="str">
            <v>FRESH WATER</v>
          </cell>
        </row>
        <row r="24">
          <cell r="A24" t="str">
            <v>46.1.3.3</v>
          </cell>
          <cell r="D24" t="str">
            <v>A1C2 (ACERO CABÓN+VICTAULIC)</v>
          </cell>
          <cell r="E24" t="str">
            <v>FRESH WATER</v>
          </cell>
        </row>
        <row r="25">
          <cell r="A25" t="str">
            <v>46.1.3.4</v>
          </cell>
          <cell r="D25" t="str">
            <v>L1A0 (STAINLESS STEEL)</v>
          </cell>
          <cell r="E25" t="str">
            <v>DUST CONTROL</v>
          </cell>
        </row>
        <row r="26">
          <cell r="A26" t="str">
            <v>46.1.3.5</v>
          </cell>
          <cell r="D26" t="str">
            <v>L1A1 (STAINLESS STEEL)</v>
          </cell>
          <cell r="E26" t="str">
            <v>DUST CONTROL</v>
          </cell>
        </row>
        <row r="27">
          <cell r="A27" t="str">
            <v>46.2</v>
          </cell>
          <cell r="B27" t="str">
            <v>CONTRAINCENDIO</v>
          </cell>
        </row>
        <row r="28">
          <cell r="A28" t="str">
            <v>46.2.1</v>
          </cell>
          <cell r="C28" t="str">
            <v>TUBERÍA</v>
          </cell>
        </row>
        <row r="29">
          <cell r="A29" t="str">
            <v>46.2.1.1</v>
          </cell>
          <cell r="D29" t="str">
            <v>Z1R0 (HPDE+VICTAULIC)</v>
          </cell>
          <cell r="E29" t="str">
            <v>FRESH WATER</v>
          </cell>
        </row>
        <row r="30">
          <cell r="A30" t="str">
            <v>46.2.1.2</v>
          </cell>
          <cell r="D30" t="str">
            <v>A1R2 (CARBON STEEL+VICTAULIC)</v>
          </cell>
          <cell r="E30" t="str">
            <v>FRESH WATER</v>
          </cell>
        </row>
        <row r="31">
          <cell r="A31" t="str">
            <v>46.2.2</v>
          </cell>
          <cell r="C31" t="str">
            <v>VÁLVULAS</v>
          </cell>
        </row>
        <row r="32">
          <cell r="A32" t="str">
            <v>46.2.2.1</v>
          </cell>
          <cell r="D32" t="str">
            <v>A1R2 (CARBON STEEL+VICTAULIC)</v>
          </cell>
          <cell r="E32" t="str">
            <v>XXXXXXX</v>
          </cell>
        </row>
        <row r="33">
          <cell r="A33" t="str">
            <v>46.2.2.2</v>
          </cell>
          <cell r="D33" t="str">
            <v>Z1R0 (HPDE+VICTAULIC)</v>
          </cell>
          <cell r="E33" t="str">
            <v>XXXXXXX</v>
          </cell>
        </row>
        <row r="34">
          <cell r="A34" t="str">
            <v>46.2.3</v>
          </cell>
          <cell r="C34" t="str">
            <v>EQUIPOS</v>
          </cell>
        </row>
        <row r="38">
          <cell r="E38" t="str">
            <v>46.1.1.3</v>
          </cell>
        </row>
        <row r="39">
          <cell r="E39" t="str">
            <v>46.1.1.7</v>
          </cell>
        </row>
        <row r="41">
          <cell r="E41" t="str">
            <v>46.1.1.3.1</v>
          </cell>
        </row>
        <row r="42">
          <cell r="E42" t="str">
            <v>46.1.1.7.1</v>
          </cell>
        </row>
      </sheetData>
      <sheetData sheetId="1" refreshError="1"/>
      <sheetData sheetId="2"/>
      <sheetData sheetId="3"/>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
      <sheetName val="M.Obra"/>
    </sheetNames>
    <sheetDataSet>
      <sheetData sheetId="0"/>
      <sheetData sheetId="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es"/>
      <sheetName val="ManoObra"/>
      <sheetName val="Distanc"/>
    </sheetNames>
    <sheetDataSet>
      <sheetData sheetId="0" refreshError="1"/>
      <sheetData sheetId="1" refreshError="1"/>
      <sheetData sheetId="2" refreshError="1"/>
      <sheetData sheetId="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VIAS MODELO"/>
      <sheetName val="1.1"/>
      <sheetName val="1.2"/>
      <sheetName val="1.3"/>
      <sheetName val="1.4"/>
      <sheetName val="2.1"/>
      <sheetName val="3.1"/>
      <sheetName val="3.2"/>
      <sheetName val="3.3"/>
      <sheetName val="3.4"/>
      <sheetName val="3.5"/>
      <sheetName val="4.1"/>
      <sheetName val="4.2"/>
      <sheetName val="4.3"/>
      <sheetName val="5.1"/>
      <sheetName val="5.2"/>
      <sheetName val="5.3"/>
      <sheetName val="6.1"/>
      <sheetName val="Hoja1"/>
    </sheetNames>
    <sheetDataSet>
      <sheetData sheetId="0">
        <row r="13">
          <cell r="C13" t="str">
            <v>1.CONSTRUCCION EN PAVIMENTO RIGIDO DE VIAS URBANAS EN EL BARRIO EL MODELO CARRERA 19 ENTRE CALLE 12 Y CALLE 19 MUNICIPIO DE SAN JOSE DEL GUAVIARE DEPARTAMENTO DEL GUAVIARE</v>
          </cell>
          <cell r="D13">
            <v>0</v>
          </cell>
          <cell r="E13">
            <v>0</v>
          </cell>
          <cell r="F13">
            <v>0</v>
          </cell>
          <cell r="G13">
            <v>0</v>
          </cell>
          <cell r="H13">
            <v>0</v>
          </cell>
        </row>
        <row r="14">
          <cell r="C14" t="str">
            <v>1. PRELIMINARES</v>
          </cell>
          <cell r="D14">
            <v>0</v>
          </cell>
          <cell r="E14">
            <v>0</v>
          </cell>
          <cell r="F14">
            <v>0</v>
          </cell>
          <cell r="G14">
            <v>47956296.160000004</v>
          </cell>
          <cell r="H14">
            <v>0</v>
          </cell>
        </row>
        <row r="15">
          <cell r="C15" t="str">
            <v>1.1</v>
          </cell>
          <cell r="D15" t="str">
            <v>Localización y replanteo sardineles (incluye cartera topográfica)</v>
          </cell>
          <cell r="E15" t="str">
            <v>ML</v>
          </cell>
          <cell r="F15">
            <v>1594</v>
          </cell>
          <cell r="G15">
            <v>2736</v>
          </cell>
          <cell r="H15">
            <v>4361184</v>
          </cell>
        </row>
        <row r="16">
          <cell r="C16" t="str">
            <v>1.2</v>
          </cell>
          <cell r="D16" t="str">
            <v>Topografía vías (pavimento rígido) incluye nivelación subrasante, control nivelado y seriado base granular, control nivelación carpeta asfáltica, control final y seriado carpeta de rodadura ancho de calzada 6 a 8m.</v>
          </cell>
          <cell r="E16" t="str">
            <v>ML</v>
          </cell>
          <cell r="F16">
            <v>4321</v>
          </cell>
          <cell r="G16">
            <v>1660</v>
          </cell>
          <cell r="H16">
            <v>7172860</v>
          </cell>
        </row>
        <row r="17">
          <cell r="C17" t="str">
            <v>1.3</v>
          </cell>
          <cell r="D17" t="str">
            <v>Demolición de andenes, placas, sardineles y obras de arte, incluye retiro de escombros</v>
          </cell>
          <cell r="E17" t="str">
            <v>M3</v>
          </cell>
          <cell r="F17">
            <v>202616</v>
          </cell>
          <cell r="G17">
            <v>179.76000000000002</v>
          </cell>
          <cell r="H17">
            <v>36422252.160000004</v>
          </cell>
        </row>
        <row r="18">
          <cell r="C18" t="str">
            <v>1.4</v>
          </cell>
          <cell r="D18" t="str">
            <v>Demolicion de pavimento flexible</v>
          </cell>
          <cell r="E18" t="str">
            <v>M3</v>
          </cell>
          <cell r="F18">
            <v>154821</v>
          </cell>
          <cell r="G18">
            <v>179.76000000000002</v>
          </cell>
          <cell r="H18">
            <v>27830622.960000005</v>
          </cell>
        </row>
        <row r="19">
          <cell r="C19" t="str">
            <v>2 EXCAVACIONES</v>
          </cell>
          <cell r="D19">
            <v>0</v>
          </cell>
          <cell r="E19">
            <v>0</v>
          </cell>
          <cell r="F19">
            <v>0</v>
          </cell>
          <cell r="G19">
            <v>83964305.920000002</v>
          </cell>
          <cell r="H19">
            <v>0</v>
          </cell>
        </row>
        <row r="20">
          <cell r="C20" t="str">
            <v>2.1</v>
          </cell>
          <cell r="D20" t="str">
            <v>Excavación mecanica y retiro de sobrantes (para cajas en vías urbanas-pavimentaciones)</v>
          </cell>
          <cell r="E20" t="str">
            <v>M3</v>
          </cell>
          <cell r="F20">
            <v>22696</v>
          </cell>
          <cell r="G20">
            <v>3699.52</v>
          </cell>
          <cell r="H20">
            <v>83964305.920000002</v>
          </cell>
        </row>
        <row r="21">
          <cell r="C21" t="str">
            <v>3 VIAS-BASES Y SUBBASES</v>
          </cell>
          <cell r="D21">
            <v>0</v>
          </cell>
          <cell r="E21">
            <v>0</v>
          </cell>
          <cell r="F21">
            <v>0</v>
          </cell>
          <cell r="G21">
            <v>4271114023.75</v>
          </cell>
          <cell r="H21">
            <v>0</v>
          </cell>
        </row>
        <row r="22">
          <cell r="C22" t="str">
            <v>3.1</v>
          </cell>
          <cell r="D22" t="str">
            <v>Base Granular</v>
          </cell>
          <cell r="E22" t="str">
            <v>M3</v>
          </cell>
          <cell r="F22">
            <v>583859</v>
          </cell>
          <cell r="G22">
            <v>1584.75</v>
          </cell>
          <cell r="H22">
            <v>925270550.25</v>
          </cell>
        </row>
        <row r="23">
          <cell r="C23" t="str">
            <v>3.2</v>
          </cell>
          <cell r="D23" t="str">
            <v>Relleno con material seleccionado</v>
          </cell>
          <cell r="E23" t="str">
            <v>M3</v>
          </cell>
          <cell r="F23">
            <v>72931</v>
          </cell>
          <cell r="G23">
            <v>600</v>
          </cell>
          <cell r="H23">
            <v>43758600</v>
          </cell>
        </row>
        <row r="24">
          <cell r="C24" t="str">
            <v>3.3</v>
          </cell>
          <cell r="D24" t="str">
            <v>Concreto hidráulico MR 4.2 MPA e=17cm Agregados Fuente de Oro con barras de transferencia de 1" y de anclaje de 1/2", con cortadora</v>
          </cell>
          <cell r="E24" t="str">
            <v>M2</v>
          </cell>
          <cell r="F24">
            <v>300401</v>
          </cell>
          <cell r="G24">
            <v>10565</v>
          </cell>
          <cell r="H24">
            <v>3173736565</v>
          </cell>
        </row>
        <row r="25">
          <cell r="C25" t="str">
            <v>3.4</v>
          </cell>
          <cell r="D25" t="str">
            <v xml:space="preserve"> Acero de refuerzo</v>
          </cell>
          <cell r="E25" t="str">
            <v>KG</v>
          </cell>
          <cell r="F25">
            <v>5973</v>
          </cell>
          <cell r="G25">
            <v>8046.5</v>
          </cell>
          <cell r="H25">
            <v>48061744.5</v>
          </cell>
        </row>
        <row r="26">
          <cell r="C26" t="str">
            <v>3.5</v>
          </cell>
          <cell r="D26" t="str">
            <v>Cuneta en concreto de 3000 psi e=0,10 cm incluye Malla electrosoldada 6,00mx2,35mx4mm</v>
          </cell>
          <cell r="E26" t="str">
            <v>M2</v>
          </cell>
          <cell r="F26">
            <v>80609</v>
          </cell>
          <cell r="G26">
            <v>996</v>
          </cell>
          <cell r="H26">
            <v>80286564</v>
          </cell>
        </row>
        <row r="27">
          <cell r="C27" t="str">
            <v>4 ANDENES, SARDINELES Y MOBILIARIO</v>
          </cell>
          <cell r="D27">
            <v>0</v>
          </cell>
          <cell r="E27">
            <v>0</v>
          </cell>
          <cell r="F27">
            <v>0</v>
          </cell>
          <cell r="G27">
            <v>291712175.18080002</v>
          </cell>
          <cell r="H27">
            <v>0</v>
          </cell>
        </row>
        <row r="28">
          <cell r="C28" t="str">
            <v>4.1</v>
          </cell>
          <cell r="D28" t="str">
            <v>Sardinel fundido in-situ, 3000 PSI,  H=0.40M   B=0.2X b=0.15m</v>
          </cell>
          <cell r="E28" t="str">
            <v>ML</v>
          </cell>
          <cell r="F28">
            <v>51227</v>
          </cell>
          <cell r="G28">
            <v>2736</v>
          </cell>
          <cell r="H28">
            <v>140157072</v>
          </cell>
        </row>
        <row r="29">
          <cell r="C29" t="str">
            <v>4.2</v>
          </cell>
          <cell r="D29" t="str">
            <v>Anden en concreto de 3000 psi e=0,10 cm incluye Malla electrosoldada 6,00mx2,35mx4mm</v>
          </cell>
          <cell r="E29" t="str">
            <v>M2</v>
          </cell>
          <cell r="F29">
            <v>77096</v>
          </cell>
          <cell r="G29">
            <v>1628</v>
          </cell>
          <cell r="H29">
            <v>125512288</v>
          </cell>
        </row>
        <row r="30">
          <cell r="C30" t="str">
            <v>4.3</v>
          </cell>
          <cell r="D30" t="str">
            <v xml:space="preserve"> Acero de refuerzo</v>
          </cell>
          <cell r="E30" t="str">
            <v>KG</v>
          </cell>
          <cell r="F30">
            <v>5973</v>
          </cell>
          <cell r="G30">
            <v>4360.0895999999993</v>
          </cell>
          <cell r="H30">
            <v>26042815.180799995</v>
          </cell>
        </row>
        <row r="31">
          <cell r="C31" t="str">
            <v>5 SEÑALIZACIÓN</v>
          </cell>
          <cell r="D31">
            <v>0</v>
          </cell>
          <cell r="E31">
            <v>0</v>
          </cell>
          <cell r="F31">
            <v>0</v>
          </cell>
          <cell r="G31">
            <v>25635740</v>
          </cell>
          <cell r="H31">
            <v>0</v>
          </cell>
        </row>
        <row r="32">
          <cell r="C32" t="str">
            <v>5.1</v>
          </cell>
          <cell r="D32" t="str">
            <v>Línea de demarcación continua ancho de 12cm</v>
          </cell>
          <cell r="E32" t="str">
            <v>ML</v>
          </cell>
          <cell r="F32">
            <v>3581</v>
          </cell>
          <cell r="G32">
            <v>4980</v>
          </cell>
          <cell r="H32">
            <v>17833380</v>
          </cell>
        </row>
        <row r="33">
          <cell r="C33" t="str">
            <v>5.2</v>
          </cell>
          <cell r="D33" t="str">
            <v>Señalización vertical reglamentaria 60x60cm</v>
          </cell>
          <cell r="E33" t="str">
            <v>UN</v>
          </cell>
          <cell r="F33">
            <v>376258</v>
          </cell>
          <cell r="G33">
            <v>10</v>
          </cell>
          <cell r="H33">
            <v>3762580</v>
          </cell>
        </row>
        <row r="34">
          <cell r="C34" t="str">
            <v>5.3</v>
          </cell>
          <cell r="D34" t="str">
            <v>Señalización vertical reglamentaria 75x75cm</v>
          </cell>
          <cell r="E34" t="str">
            <v>UN</v>
          </cell>
          <cell r="F34">
            <v>403978</v>
          </cell>
          <cell r="G34">
            <v>10</v>
          </cell>
          <cell r="H34">
            <v>4039780</v>
          </cell>
        </row>
        <row r="35">
          <cell r="C35" t="str">
            <v>6 ACUEDUCTO Y ALCANTARILLADO</v>
          </cell>
          <cell r="D35">
            <v>0</v>
          </cell>
          <cell r="E35">
            <v>0</v>
          </cell>
          <cell r="F35">
            <v>0</v>
          </cell>
          <cell r="G35">
            <v>9622377</v>
          </cell>
          <cell r="H35">
            <v>0</v>
          </cell>
        </row>
        <row r="36">
          <cell r="C36" t="str">
            <v>6.1</v>
          </cell>
          <cell r="D36" t="str">
            <v>Nivelacion de Pozos de Inspeccion, Placa circular cubierta - pozo de inspeccion D= 1,6 mt (concreto fc= 21 Mpa reforzado elaborado en obra e= 0,20 m, inlcuye arotapa mas arobase)</v>
          </cell>
          <cell r="E36" t="str">
            <v>UN</v>
          </cell>
          <cell r="F36">
            <v>1069153</v>
          </cell>
          <cell r="G36">
            <v>9</v>
          </cell>
          <cell r="H36">
            <v>9622377</v>
          </cell>
        </row>
        <row r="37">
          <cell r="C37" t="str">
            <v>TOTAL</v>
          </cell>
          <cell r="D37">
            <v>0</v>
          </cell>
          <cell r="E37">
            <v>0</v>
          </cell>
          <cell r="F37">
            <v>0</v>
          </cell>
          <cell r="G37">
            <v>4720382541.0108004</v>
          </cell>
          <cell r="H37">
            <v>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_rps"/>
    </sheetNames>
    <sheetDataSet>
      <sheetData sheetId="0"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1.1.1"/>
      <sheetName val="E1.1.2"/>
      <sheetName val="E1.1.3"/>
      <sheetName val="E1.1.4"/>
      <sheetName val="E1.1.5"/>
      <sheetName val="E1.1.6"/>
      <sheetName val="E1.1.7"/>
      <sheetName val="E1.1.8"/>
      <sheetName val="E1.1.9"/>
      <sheetName val="E1.1.10"/>
      <sheetName val="E1.1.11"/>
      <sheetName val="E1.2.1"/>
      <sheetName val="E1.2.2"/>
      <sheetName val="E1.3.1"/>
      <sheetName val="E1.3.2"/>
      <sheetName val="E1.3.3"/>
      <sheetName val="E1.3.4"/>
      <sheetName val="E1.3.5"/>
      <sheetName val="E1.3.6"/>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ow r="13">
          <cell r="B13" t="str">
            <v>E1</v>
          </cell>
          <cell r="C13" t="str">
            <v>INSTALACIONES ELÉCTRICAS E ILUMINACIÓN EXTERIORES</v>
          </cell>
          <cell r="D13">
            <v>0</v>
          </cell>
          <cell r="E13">
            <v>0</v>
          </cell>
        </row>
        <row r="14">
          <cell r="B14" t="str">
            <v>E1.1</v>
          </cell>
          <cell r="C14" t="str">
            <v>INSTALACIONES ELÉCTRICAS</v>
          </cell>
          <cell r="D14">
            <v>0</v>
          </cell>
          <cell r="E14">
            <v>0</v>
          </cell>
        </row>
        <row r="15">
          <cell r="B15" t="str">
            <v>E1.1.1</v>
          </cell>
          <cell r="C15" t="str">
            <v xml:space="preserve">TABLERO PARCIAL 12 CIRCUITOS INCLUYE BREAKER </v>
          </cell>
          <cell r="D15">
            <v>0</v>
          </cell>
          <cell r="E15" t="str">
            <v>UN</v>
          </cell>
        </row>
        <row r="16">
          <cell r="B16" t="str">
            <v>E1.1.2</v>
          </cell>
          <cell r="C16" t="str">
            <v xml:space="preserve">BAJANTE CON TUBO CONDUIT METALICO 1" L=6 m </v>
          </cell>
          <cell r="D16">
            <v>0</v>
          </cell>
          <cell r="E16" t="str">
            <v>UN</v>
          </cell>
        </row>
        <row r="17">
          <cell r="B17" t="str">
            <v>E1.1.3</v>
          </cell>
          <cell r="C17" t="str">
            <v>ACOMETIDA PARCIAL 2No10+1No12 DUCTO PVC 3/4"</v>
          </cell>
          <cell r="D17">
            <v>0</v>
          </cell>
          <cell r="E17" t="str">
            <v>ML</v>
          </cell>
        </row>
        <row r="18">
          <cell r="B18" t="str">
            <v>E1.1.4</v>
          </cell>
          <cell r="C18" t="str">
            <v>ACOMETIDA PARCIAL 3 No8+1 No14 DUCTO 1`` PVC</v>
          </cell>
          <cell r="D18">
            <v>0</v>
          </cell>
          <cell r="E18" t="str">
            <v>ML</v>
          </cell>
        </row>
        <row r="19">
          <cell r="B19" t="str">
            <v>E1.1.5</v>
          </cell>
          <cell r="C19" t="str">
            <v>ACOMETIDA PARCIAL 3 No6+1 No12 DUCTO 1`` PVC</v>
          </cell>
          <cell r="D19">
            <v>0</v>
          </cell>
          <cell r="E19" t="str">
            <v>ML</v>
          </cell>
        </row>
        <row r="20">
          <cell r="B20" t="str">
            <v>E1.1.6</v>
          </cell>
          <cell r="C20" t="str">
            <v xml:space="preserve">PUESTA A TIERRA TERMINAL DE BAJA TENSIÓN </v>
          </cell>
          <cell r="D20">
            <v>0</v>
          </cell>
          <cell r="E20" t="str">
            <v>UN</v>
          </cell>
        </row>
        <row r="21">
          <cell r="B21" t="str">
            <v>E1.1.7</v>
          </cell>
          <cell r="C21" t="str">
            <v>POSTE DE CONCRETO 10 M x 750 KG REFORZADO</v>
          </cell>
          <cell r="D21">
            <v>0</v>
          </cell>
          <cell r="E21" t="str">
            <v>UN</v>
          </cell>
        </row>
        <row r="22">
          <cell r="B22" t="str">
            <v>E1.1.8</v>
          </cell>
          <cell r="C22" t="str">
            <v>SUMINISTRO E INSTALACION ESTRUCTURA TIPO LA 321M</v>
          </cell>
          <cell r="D22">
            <v>0</v>
          </cell>
          <cell r="E22" t="str">
            <v>UN</v>
          </cell>
        </row>
        <row r="23">
          <cell r="B23" t="str">
            <v>E1.1.9</v>
          </cell>
          <cell r="C23" t="str">
            <v>CABLE CUADRUPLEX AL 3x35MM+1x50MM (3x2+1x1/0)</v>
          </cell>
          <cell r="D23">
            <v>0</v>
          </cell>
          <cell r="E23" t="str">
            <v>ML</v>
          </cell>
        </row>
        <row r="24">
          <cell r="B24" t="str">
            <v>E1.1.10</v>
          </cell>
          <cell r="C24" t="str">
            <v xml:space="preserve">CONTROL PARA ALUMBRADO PÚBLICO INSTALACIÓN EN POSTE </v>
          </cell>
          <cell r="D24">
            <v>0</v>
          </cell>
          <cell r="E24" t="str">
            <v>UN</v>
          </cell>
        </row>
        <row r="25">
          <cell r="B25" t="str">
            <v>E1.1.11</v>
          </cell>
          <cell r="C25" t="str">
            <v>CAJA DE 57 X 27 X 16 CMS ( NORMA CODENSA PARA CONTADOR TRIFÁSICO) INSTALADA EN POSTE. CONTIENE INTERRUPTOR TERMOMAGNÉTICO TRIPOLAR TIPO INDUSTRIAL 3 X BO A, 600V. INCLUYE BARRAJES DE PUESTA A TIERRA Y NEUTRO.</v>
          </cell>
          <cell r="D25">
            <v>0</v>
          </cell>
          <cell r="E25" t="str">
            <v>UN</v>
          </cell>
        </row>
        <row r="26">
          <cell r="B26" t="str">
            <v>E1.2</v>
          </cell>
          <cell r="C26" t="str">
            <v xml:space="preserve">CANALIZACIONES </v>
          </cell>
          <cell r="D26">
            <v>0</v>
          </cell>
          <cell r="E26" t="str">
            <v>UN</v>
          </cell>
        </row>
        <row r="27">
          <cell r="B27" t="str">
            <v>E1.2.1</v>
          </cell>
          <cell r="C27" t="str">
            <v xml:space="preserve">CAJA DE INSPECCIÓN PARA ALUMBRADO PÚBLICO CS 274 NORMA CODENSA. INCLUYE BASE, MUROS, PAÑETE, MARCO Y TAPA. </v>
          </cell>
          <cell r="D27">
            <v>0</v>
          </cell>
          <cell r="E27" t="str">
            <v>UN</v>
          </cell>
        </row>
        <row r="28">
          <cell r="B28" t="str">
            <v>E1.2.2</v>
          </cell>
          <cell r="C28" t="str">
            <v>CANALIZACIONES ZANJA Y RELLENOS PARA DUCTOS PVC DE 2Ø3" ZONA VERDE</v>
          </cell>
          <cell r="D28">
            <v>0</v>
          </cell>
          <cell r="E28" t="str">
            <v>ML</v>
          </cell>
        </row>
        <row r="29">
          <cell r="B29" t="str">
            <v>E1.3</v>
          </cell>
          <cell r="C29" t="str">
            <v xml:space="preserve">LUMINARIAS </v>
          </cell>
          <cell r="D29">
            <v>0</v>
          </cell>
          <cell r="E29">
            <v>0</v>
          </cell>
        </row>
        <row r="30">
          <cell r="B30" t="str">
            <v>E1.3.1</v>
          </cell>
          <cell r="C30" t="str">
            <v xml:space="preserve">SUMINISTRO, TRANSPORTE E INSTALACIÓN LUMINARIA LED MPG-1E 30 W </v>
          </cell>
          <cell r="D30">
            <v>0</v>
          </cell>
          <cell r="E30" t="str">
            <v>UN</v>
          </cell>
        </row>
        <row r="31">
          <cell r="B31" t="str">
            <v>E1.3.2</v>
          </cell>
          <cell r="C31" t="str">
            <v xml:space="preserve">SUMINISTRO, TRANSPORTE E INSTALACIÓN PROYECTOR LED KS-6 300 W </v>
          </cell>
          <cell r="D31">
            <v>0</v>
          </cell>
          <cell r="E31" t="str">
            <v>UN</v>
          </cell>
        </row>
        <row r="32">
          <cell r="B32" t="str">
            <v>E1.3.3</v>
          </cell>
          <cell r="C32" t="str">
            <v>SUMINISTRO MASTIL TIPO FARIO O SIMILAR DE 14 METROS</v>
          </cell>
          <cell r="D32">
            <v>0</v>
          </cell>
          <cell r="E32" t="str">
            <v>UN</v>
          </cell>
        </row>
        <row r="33">
          <cell r="B33" t="str">
            <v>E1.3.4</v>
          </cell>
          <cell r="C33" t="str">
            <v>SUMINISTRO MASTIL TIPO TAO O SIMILAR DE 6,5 METROS CON TRES BRAZOS DE 1 METRO</v>
          </cell>
          <cell r="D33">
            <v>0</v>
          </cell>
          <cell r="E33" t="str">
            <v>UN</v>
          </cell>
        </row>
        <row r="34">
          <cell r="B34" t="str">
            <v>E1.3.5</v>
          </cell>
          <cell r="C34" t="str">
            <v>SUMINISTRO MASTIL TIPO TAO O SIMILAR DE 6,5 METROS CON DOBLE BRAZO DE 1 METRO</v>
          </cell>
          <cell r="D34">
            <v>0</v>
          </cell>
          <cell r="E34" t="str">
            <v>UN</v>
          </cell>
        </row>
        <row r="35">
          <cell r="B35" t="str">
            <v>E1.3.6</v>
          </cell>
          <cell r="C35" t="str">
            <v>SUMINISTRO MASTIL TIPO TAO O SIMILAR DE 6,5 METROS CON BRAZO SENCILLO DE 1 METRO</v>
          </cell>
          <cell r="D35">
            <v>0</v>
          </cell>
          <cell r="E35" t="str">
            <v>UN</v>
          </cell>
        </row>
        <row r="36">
          <cell r="B36" t="str">
            <v>VALOR DEL PROYECTO CONSTRUCCIÓN (OBRA + DISEÑOS + CERTIFICACIONES) AJUSTADO AL PESO</v>
          </cell>
          <cell r="C36">
            <v>0</v>
          </cell>
          <cell r="D36">
            <v>0</v>
          </cell>
          <cell r="E36">
            <v>0</v>
          </cell>
        </row>
      </sheetData>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
      <sheetName val="EQUIPOS"/>
      <sheetName val="TRANSPORTE"/>
      <sheetName val="DATOS"/>
      <sheetName val="MANO DE OBRA"/>
    </sheetNames>
    <sheetDataSet>
      <sheetData sheetId="0" refreshError="1"/>
      <sheetData sheetId="1" refreshError="1"/>
      <sheetData sheetId="2" refreshError="1"/>
      <sheetData sheetId="3" refreshError="1"/>
      <sheetData sheetId="4"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entrada "/>
    </sheetNames>
    <sheetDataSet>
      <sheetData sheetId="0"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REDUCIDO"/>
    </sheetNames>
    <sheetDataSet>
      <sheetData sheetId="0"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 val="MATERIAL"/>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ATOS"/>
    </sheetNames>
    <sheetDataSet>
      <sheetData sheetId="0"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ALTERNATIVA 2"/>
      <sheetName val="AIU ALT2"/>
      <sheetName val="IMPUESTOS Y VR TOTALALT2"/>
      <sheetName val="Equipos"/>
      <sheetName val="Transportes"/>
      <sheetName val="Insumos"/>
      <sheetName val="1.1"/>
      <sheetName val="1.2"/>
      <sheetName val="PRESUPUESTO OBRA"/>
      <sheetName val="PRESUPUESTO RESUMEN"/>
      <sheetName val="PRESUPUESTO UNION EUROPEA"/>
      <sheetName val="PRESUPUESTO INTERVENTORIA"/>
      <sheetName val="110-GPY-FR-006-V02-APOYO SUPER "/>
      <sheetName val="CAMILO"/>
      <sheetName val="AIM-ECP-FR006-01"/>
      <sheetName val="2.2"/>
      <sheetName val="2.3"/>
      <sheetName val="2.4"/>
      <sheetName val="2.5"/>
      <sheetName val="3.1"/>
      <sheetName val="3.2 al 3.4"/>
      <sheetName val="3.6"/>
      <sheetName val="3.7"/>
      <sheetName val="3.9"/>
      <sheetName val="3.10"/>
      <sheetName val="3.11"/>
      <sheetName val="3.13"/>
      <sheetName val="4.3"/>
      <sheetName val="4.4"/>
      <sheetName val="5.1"/>
      <sheetName val="5.2"/>
      <sheetName val="TARIFAS"/>
      <sheetName val="Page 1"/>
      <sheetName val="Equipo"/>
      <sheetName val="materiales"/>
      <sheetName val="ManoObra"/>
      <sheetName val="Distanc"/>
      <sheetName val="FMI044"/>
      <sheetName val="IMPUESTOS Y VR TOTAL"/>
    </sheetNames>
    <sheetDataSet>
      <sheetData sheetId="0" refreshError="1"/>
      <sheetData sheetId="1" refreshError="1"/>
      <sheetData sheetId="2" refreshError="1"/>
      <sheetData sheetId="3" refreshError="1">
        <row r="7">
          <cell r="C7">
            <v>7525.2668673281296</v>
          </cell>
        </row>
        <row r="8">
          <cell r="C8">
            <v>10816.1148551846</v>
          </cell>
        </row>
        <row r="9">
          <cell r="C9">
            <v>5045.3403148104098</v>
          </cell>
        </row>
        <row r="10">
          <cell r="C10">
            <v>8957.8118864081935</v>
          </cell>
        </row>
        <row r="12">
          <cell r="C12">
            <v>8990.759151653876</v>
          </cell>
        </row>
        <row r="15">
          <cell r="C15">
            <v>4632.6851331551297</v>
          </cell>
        </row>
        <row r="25">
          <cell r="C25">
            <v>255459.01465798001</v>
          </cell>
        </row>
        <row r="26">
          <cell r="C26">
            <v>8470.7146413098308</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
    </sheetNames>
    <sheetDataSet>
      <sheetData sheetId="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INSUMOS"/>
      <sheetName val="TRANSPORTE"/>
      <sheetName val="ESTADO RED TEC"/>
      <sheetName val="PUNITARIOS PARA 241201 2S"/>
      <sheetName val="PR 1"/>
      <sheetName val="items"/>
      <sheetName val="Hoja1"/>
      <sheetName val="A-HOR"/>
      <sheetName val="BANCOS"/>
      <sheetName val="CARGOS"/>
      <sheetName val="EPS"/>
      <sheetName val="PENSIONES"/>
      <sheetName val="PREACTA 10"/>
      <sheetName val="DATOS"/>
      <sheetName val="PREACTA 9"/>
      <sheetName val="Res-Accide-10"/>
      <sheetName val="TARIFAS"/>
      <sheetName val="c2.5y2.6"/>
      <sheetName val="PR_1"/>
      <sheetName val="PUNITARIOS_PARA_241201_2S"/>
      <sheetName val="ESTADO_RED_TEC"/>
      <sheetName val="PREACTA_10"/>
      <sheetName val="PREACTA_9"/>
      <sheetName val="c2_5y2_6"/>
      <sheetName val="PR_12"/>
      <sheetName val="PUNITARIOS_PARA_241201_2S2"/>
      <sheetName val="ESTADO_RED_TEC2"/>
      <sheetName val="PREACTA_102"/>
      <sheetName val="PREACTA_92"/>
      <sheetName val="c2_5y2_62"/>
      <sheetName val="PR_11"/>
      <sheetName val="PUNITARIOS_PARA_241201_2S1"/>
      <sheetName val="ESTADO_RED_TEC1"/>
      <sheetName val="PREACTA_101"/>
      <sheetName val="PREACTA_91"/>
      <sheetName val="c2_5y2_61"/>
      <sheetName val="PR_13"/>
      <sheetName val="PUNITARIOS_PARA_241201_2S3"/>
      <sheetName val="ESTADO_RED_TEC3"/>
      <sheetName val="PREACTA_103"/>
      <sheetName val="PREACTA_93"/>
      <sheetName val="c2_5y2_63"/>
      <sheetName val="PR_15"/>
      <sheetName val="PUNITARIOS_PARA_241201_2S5"/>
      <sheetName val="ESTADO_RED_TEC5"/>
      <sheetName val="PREACTA_105"/>
      <sheetName val="PREACTA_95"/>
      <sheetName val="c2_5y2_65"/>
      <sheetName val="PR_14"/>
      <sheetName val="PUNITARIOS_PARA_241201_2S4"/>
      <sheetName val="ESTADO_RED_TEC4"/>
      <sheetName val="PREACTA_104"/>
      <sheetName val="PREACTA_94"/>
      <sheetName val="c2_5y2_64"/>
      <sheetName val="PR_16"/>
      <sheetName val="PUNITARIOS_PARA_241201_2S6"/>
      <sheetName val="ESTADO_RED_TEC6"/>
      <sheetName val="PREACTA_106"/>
      <sheetName val="PREACTA_96"/>
      <sheetName val="c2_5y2_66"/>
      <sheetName val="PR_17"/>
      <sheetName val="PUNITARIOS_PARA_241201_2S7"/>
      <sheetName val="ESTADO_RED_TEC7"/>
      <sheetName val="PREACTA_107"/>
      <sheetName val="PREACTA_97"/>
      <sheetName val="c2_5y2_67"/>
      <sheetName val="PR_18"/>
      <sheetName val="PUNITARIOS_PARA_241201_2S8"/>
      <sheetName val="ESTADO_RED_TEC8"/>
      <sheetName val="PREACTA_108"/>
      <sheetName val="PREACTA_98"/>
      <sheetName val="c2_5y2_68"/>
      <sheetName val="PR_19"/>
      <sheetName val="PUNITARIOS_PARA_241201_2S9"/>
      <sheetName val="ESTADO_RED_TEC9"/>
      <sheetName val="PREACTA_109"/>
      <sheetName val="PREACTA_99"/>
      <sheetName val="c2_5y2_69"/>
      <sheetName val="PR_110"/>
      <sheetName val="PUNITARIOS_PARA_241201_2S10"/>
      <sheetName val="ESTADO_RED_TEC10"/>
      <sheetName val="PREACTA_1010"/>
      <sheetName val="PREACTA_910"/>
      <sheetName val="c2_5y2_610"/>
      <sheetName val="PRECIOS"/>
      <sheetName val="PREACTA 6"/>
      <sheetName val="TABLA 2008"/>
      <sheetName val="ESTADO_RED_TEC11"/>
      <sheetName val="PUNITARIOS_PARA_241201_2S11"/>
      <sheetName val="PR_111"/>
      <sheetName val="PREACTA_1011"/>
      <sheetName val="PREACTA_911"/>
      <sheetName val="c2_5y2_611"/>
      <sheetName val="PREACTA_6"/>
      <sheetName val="TABLA_2008"/>
      <sheetName val="ESTADO_RED_TEC12"/>
      <sheetName val="PUNITARIOS_PARA_241201_2S12"/>
      <sheetName val="PR_112"/>
      <sheetName val="PREACTA_1012"/>
      <sheetName val="PREACTA_912"/>
      <sheetName val="c2_5y2_612"/>
      <sheetName val="PREACTA_61"/>
      <sheetName val="TABLA_20081"/>
      <sheetName val="ESTADO_RED_TEC13"/>
      <sheetName val="PUNITARIOS_PARA_241201_2S13"/>
      <sheetName val="PR_113"/>
      <sheetName val="PREACTA_1013"/>
      <sheetName val="PREACTA_913"/>
      <sheetName val="c2_5y2_613"/>
      <sheetName val="PREACTA_62"/>
      <sheetName val="TABLA_20082"/>
      <sheetName val="ESTADO_RED_TEC14"/>
      <sheetName val="PUNITARIOS_PARA_241201_2S14"/>
      <sheetName val="PR_114"/>
      <sheetName val="PREACTA_1014"/>
      <sheetName val="PREACTA_914"/>
      <sheetName val="c2_5y2_614"/>
      <sheetName val="PREACTA_63"/>
      <sheetName val="TABLA_20083"/>
      <sheetName val="Insum"/>
      <sheetName val="Excavación Mat. Común Estacione"/>
      <sheetName val="Demolición Pavimento"/>
      <sheetName val="SUB APU"/>
      <sheetName val="Equipo"/>
      <sheetName val="PUNITARIOS%20PARA%20241201%202S"/>
      <sheetName val="RELACION MES"/>
      <sheetName val="PRESUPUESTO"/>
      <sheetName val="ESTADO VÍA-CRIT.TECNICO"/>
      <sheetName val="Listas"/>
      <sheetName val="GCB2000"/>
      <sheetName val="A. P. U."/>
      <sheetName val="Presup_Cancha"/>
      <sheetName val="5. ELECTRICO"/>
      <sheetName val="A.P.U"/>
      <sheetName val="Proveedores y acreedores"/>
      <sheetName val="CLASIFICACION"/>
      <sheetName val="FORMULA"/>
      <sheetName val="Requisición1"/>
      <sheetName val="REC-COD,"/>
      <sheetName val="CRA.MODI"/>
      <sheetName val="K16+000 AL K18+500"/>
      <sheetName val="K23+200 AL K24+700"/>
      <sheetName val="k18+500 AL K23+050"/>
      <sheetName val="Presupuesto PUENTE"/>
      <sheetName val="VOLUMENES (4)"/>
      <sheetName val="VOLUMENES (4SA)"/>
      <sheetName val="Bajadas"/>
      <sheetName val="A_P_U1"/>
      <sheetName val="A_P_U"/>
      <sheetName val="OCTUBRE"/>
      <sheetName val="NARIÑO"/>
      <sheetName val="Summary"/>
      <sheetName val="CODCONST"/>
      <sheetName val="Lp"/>
      <sheetName val="LISTA DE PRECIOS"/>
      <sheetName val="062"/>
      <sheetName val="Listado"/>
      <sheetName val=" Liquidacion de Obra por Tramos"/>
      <sheetName val="TRAPMO"/>
      <sheetName val="TODAS"/>
      <sheetName val="FINANC"/>
      <sheetName val="skj452"/>
      <sheetName val="ita878"/>
      <sheetName val="aea-944"/>
      <sheetName val="dub-823"/>
      <sheetName val="gpi 526"/>
      <sheetName val="xxj617"/>
      <sheetName val="sng_855"/>
      <sheetName val="vea 374"/>
      <sheetName val="hfb024"/>
      <sheetName val="paj825"/>
      <sheetName val="Hoja2"/>
      <sheetName val="Cuadr."/>
      <sheetName val="PUNITARIOS PARA 241201 2S.xls"/>
      <sheetName val="OBRAS SES"/>
      <sheetName val="materiales"/>
      <sheetName val="otros"/>
      <sheetName val="UNITARIOS"/>
      <sheetName val="THE"/>
      <sheetName val="ATHE"/>
      <sheetName val="SALARIOS"/>
      <sheetName val="APU NO PREVISTO"/>
      <sheetName val="PPTA (3)"/>
      <sheetName val="PPTA (2)"/>
      <sheetName val="PPTA"/>
      <sheetName val="2,2,6,1 Pilotes 0,30"/>
      <sheetName val="MATERIAL"/>
      <sheetName val="CUMPLIMIENTO"/>
      <sheetName val="precios-básicos2002"/>
      <sheetName val="mdo"/>
      <sheetName val="equip"/>
      <sheetName val="mat"/>
      <sheetName val="CIRCUITOS CODENSA"/>
      <sheetName val="SUB_APU"/>
      <sheetName val="ESTADO_VÍA-CRIT_TECNICO"/>
      <sheetName val="BALANCE"/>
      <sheetName val="ITEMS NO REVISTOS"/>
      <sheetName val="APU ELECTRICOS"/>
      <sheetName val="CONT_ADI"/>
      <sheetName val="DEST. MEDIOS"/>
      <sheetName val="COMBUASF"/>
      <sheetName val="BALCRUDO"/>
      <sheetName val="CARGASPROC."/>
      <sheetName val="G L P  FINAL"/>
      <sheetName val="glvc"/>
      <sheetName val="PERSONAL"/>
      <sheetName val="Tarifa MT"/>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Excavación_Mat__Común_Estacion1"/>
      <sheetName val="Demolición_Pavimento1"/>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Excavación_Mat__Común_Estacion2"/>
      <sheetName val="Demolición_Pavimento2"/>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_Liquidacion_de_Obra_por_Tramos"/>
      <sheetName val="LISTA_DE_PRECIOS"/>
      <sheetName val="Excavación_Mat__Común_Estacion3"/>
      <sheetName val="Demolición_Pavimento3"/>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PREACTA Y CONTRATISTAS"/>
      <sheetName val="PLAN DE INVERSION ANTICIPO"/>
      <sheetName val="inv mensual"/>
      <sheetName val="borrador flujo inv"/>
      <sheetName val="social-ambiental"/>
      <sheetName val="AU"/>
      <sheetName val="7.1.8.1.1"/>
      <sheetName val="inst"/>
      <sheetName val="TABLAS"/>
      <sheetName val="Poblacion"/>
      <sheetName val="for 6"/>
      <sheetName val="BASE"/>
      <sheetName val="CURVA"/>
      <sheetName val="PUNITARIOS_PARA_241201_2S17"/>
      <sheetName val="PR_117"/>
      <sheetName val="ESTADO_RED_TEC17"/>
      <sheetName val="PREACTA_1017"/>
      <sheetName val="PREACTA_917"/>
      <sheetName val="c2_5y2_617"/>
      <sheetName val="PREACTA_66"/>
      <sheetName val="TABLA_20086"/>
      <sheetName val="5__ELECTRICO3"/>
      <sheetName val="LISTA_DE_PRECIOS4"/>
      <sheetName val="_Liquidacion_de_Obra_por_Tramo4"/>
      <sheetName val="ITEMS_NO_REVISTOS3"/>
      <sheetName val="APU_ELECTRICOS3"/>
      <sheetName val="gpi_5264"/>
      <sheetName val="vea_3744"/>
      <sheetName val="2,2,6,1_Pilotes_0,303"/>
      <sheetName val="APU_NO_PREVISTO3"/>
      <sheetName val="PPTA_(3)3"/>
      <sheetName val="PPTA_(2)3"/>
      <sheetName val="Cuadr_3"/>
      <sheetName val="PUNITARIOS_PARA_241201_2S_xls3"/>
      <sheetName val="OBRAS_SES3"/>
      <sheetName val="gpi_526"/>
      <sheetName val="vea_374"/>
      <sheetName val="PUNITARIOS_PARA_241201_2S16"/>
      <sheetName val="PR_116"/>
      <sheetName val="ESTADO_RED_TEC16"/>
      <sheetName val="PREACTA_1016"/>
      <sheetName val="PREACTA_916"/>
      <sheetName val="gpi_5263"/>
      <sheetName val="vea_3743"/>
      <sheetName val="c2_5y2_616"/>
      <sheetName val="5__ELECTRICO2"/>
      <sheetName val="ITEMS_NO_REVISTOS2"/>
      <sheetName val="APU_ELECTRICOS2"/>
      <sheetName val="2,2,6,1_Pilotes_0,302"/>
      <sheetName val="APU_NO_PREVISTO2"/>
      <sheetName val="PPTA_(3)2"/>
      <sheetName val="PPTA_(2)2"/>
      <sheetName val="Cuadr_2"/>
      <sheetName val="PUNITARIOS_PARA_241201_2S_xls2"/>
      <sheetName val="OBRAS_SES2"/>
      <sheetName val="gpi_5262"/>
      <sheetName val="vea_3742"/>
      <sheetName val="c2_5y2_615"/>
      <sheetName val="5__ELECTRICO1"/>
      <sheetName val="ITEMS_NO_REVISTOS1"/>
      <sheetName val="APU_ELECTRICOS1"/>
      <sheetName val="2,2,6,1_Pilotes_0,301"/>
      <sheetName val="APU_NO_PREVISTO1"/>
      <sheetName val="PPTA_(3)1"/>
      <sheetName val="PPTA_(2)1"/>
      <sheetName val="Cuadr_1"/>
      <sheetName val="PUNITARIOS_PARA_241201_2S_xls1"/>
      <sheetName val="OBRAS_SES1"/>
      <sheetName val="gpi_5261"/>
      <sheetName val="vea_3741"/>
      <sheetName val="5__ELECTRICO"/>
      <sheetName val="ITEMS_NO_REVISTOS"/>
      <sheetName val="APU_ELECTRICOS"/>
      <sheetName val="2,2,6,1_Pilotes_0,30"/>
      <sheetName val="APU_NO_PREVISTO"/>
      <sheetName val="PPTA_(3)"/>
      <sheetName val="PPTA_(2)"/>
      <sheetName val="Cuadr_"/>
      <sheetName val="PUNITARIOS_PARA_241201_2S_xls"/>
      <sheetName val="OBRAS_SES"/>
      <sheetName val="COSTOS OFICINA"/>
      <sheetName val="@RISK - Correlaciones"/>
      <sheetName val="APU_NO_PREVISTO4"/>
      <sheetName val="PPTA_(3)4"/>
      <sheetName val="PPTA_(2)4"/>
      <sheetName val="2,2,6,1_Pilotes_0,304"/>
      <sheetName val="_Liquidacion_de_Obra_por_Tramo5"/>
      <sheetName val="APU_NO_PREVISTO5"/>
      <sheetName val="PPTA_(3)5"/>
      <sheetName val="PPTA_(2)5"/>
      <sheetName val="2,2,6,1_Pilotes_0,305"/>
      <sheetName val="LISTA_DE_PRECIOS5"/>
      <sheetName val="_Liquidacion_de_Obra_por_Tramo6"/>
      <sheetName val="APU_NO_PREVISTO6"/>
      <sheetName val="PPTA_(3)6"/>
      <sheetName val="PPTA_(2)6"/>
      <sheetName val="Excavación_Mat__Común_Estacion6"/>
      <sheetName val="Demolición_Pavimento6"/>
      <sheetName val="SUB_APU6"/>
      <sheetName val="A__P__U_6"/>
      <sheetName val="RELACION_MES6"/>
      <sheetName val="ESTADO_VÍA-CRIT_TECNICO6"/>
      <sheetName val="A_P_U6"/>
      <sheetName val="2,2,6,1_Pilotes_0,306"/>
      <sheetName val="LISTA_DE_PRECIOS6"/>
      <sheetName val="_Liquidacion_de_Obra_por_Tramo8"/>
      <sheetName val="APU_NO_PREVISTO8"/>
      <sheetName val="PPTA_(3)8"/>
      <sheetName val="PPTA_(2)8"/>
      <sheetName val="PREACTA_68"/>
      <sheetName val="TABLA_20088"/>
      <sheetName val="Excavación_Mat__Común_Estacion8"/>
      <sheetName val="Demolición_Pavimento8"/>
      <sheetName val="SUB_APU8"/>
      <sheetName val="A__P__U_8"/>
      <sheetName val="RELACION_MES8"/>
      <sheetName val="ESTADO_VÍA-CRIT_TECNICO8"/>
      <sheetName val="A_P_U8"/>
      <sheetName val="2,2,6,1_Pilotes_0,308"/>
      <sheetName val="LISTA_DE_PRECIOS8"/>
      <sheetName val="_Liquidacion_de_Obra_por_Tramo7"/>
      <sheetName val="APU_NO_PREVISTO7"/>
      <sheetName val="PPTA_(3)7"/>
      <sheetName val="PPTA_(2)7"/>
      <sheetName val="PREACTA_67"/>
      <sheetName val="TABLA_20087"/>
      <sheetName val="Excavación_Mat__Común_Estacion7"/>
      <sheetName val="Demolición_Pavimento7"/>
      <sheetName val="SUB_APU7"/>
      <sheetName val="A__P__U_7"/>
      <sheetName val="RELACION_MES7"/>
      <sheetName val="ESTADO_VÍA-CRIT_TECNICO7"/>
      <sheetName val="A_P_U7"/>
      <sheetName val="2,2,6,1_Pilotes_0,307"/>
      <sheetName val="LISTA_DE_PRECIOS7"/>
      <sheetName val="t"/>
      <sheetName val="costos campamento"/>
      <sheetName val="días habiles 2015"/>
      <sheetName val="APU"/>
      <sheetName val="ACTA MODIFICACIÓN CIVIL"/>
      <sheetName val="FACTORES"/>
      <sheetName val="AA-MUSICA"/>
      <sheetName val="ELE-RESUMEN"/>
      <sheetName val="HID-RESUMEN"/>
      <sheetName val="Equipos"/>
      <sheetName val="datos entrada "/>
      <sheetName val="CHINCHINA FINAL . A CEROS"/>
      <sheetName val="Memoria de calculo"/>
    </sheetNames>
    <sheetDataSet>
      <sheetData sheetId="0">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refreshError="1"/>
      <sheetData sheetId="87" refreshError="1"/>
      <sheetData sheetId="88" refreshError="1"/>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sheetData sheetId="143"/>
      <sheetData sheetId="144"/>
      <sheetData sheetId="145"/>
      <sheetData sheetId="146"/>
      <sheetData sheetId="147"/>
      <sheetData sheetId="148" refreshError="1"/>
      <sheetData sheetId="149"/>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row r="48">
          <cell r="E48">
            <v>0</v>
          </cell>
        </row>
      </sheetData>
      <sheetData sheetId="185"/>
      <sheetData sheetId="186"/>
      <sheetData sheetId="187" refreshError="1"/>
      <sheetData sheetId="188"/>
      <sheetData sheetId="189" refreshError="1"/>
      <sheetData sheetId="190" refreshError="1"/>
      <sheetData sheetId="191" refreshError="1"/>
      <sheetData sheetId="192" refreshError="1"/>
      <sheetData sheetId="193" refreshError="1"/>
      <sheetData sheetId="194" refreshError="1"/>
      <sheetData sheetId="195"/>
      <sheetData sheetId="196"/>
      <sheetData sheetId="197">
        <row r="48">
          <cell r="E48">
            <v>0</v>
          </cell>
        </row>
      </sheetData>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sheetData sheetId="210"/>
      <sheetData sheetId="211"/>
      <sheetData sheetId="212"/>
      <sheetData sheetId="213">
        <row r="48">
          <cell r="E48">
            <v>0</v>
          </cell>
        </row>
      </sheetData>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refreshError="1"/>
      <sheetData sheetId="307"/>
      <sheetData sheetId="308"/>
      <sheetData sheetId="309"/>
      <sheetData sheetId="310"/>
      <sheetData sheetId="311"/>
      <sheetData sheetId="312" refreshError="1"/>
      <sheetData sheetId="313" refreshError="1"/>
      <sheetData sheetId="314" refreshError="1"/>
      <sheetData sheetId="315" refreshError="1"/>
      <sheetData sheetId="316" refreshError="1"/>
      <sheetData sheetId="317"/>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row r="48">
          <cell r="E48">
            <v>0</v>
          </cell>
        </row>
      </sheetData>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row r="48">
          <cell r="E48">
            <v>0</v>
          </cell>
        </row>
      </sheetData>
      <sheetData sheetId="357"/>
      <sheetData sheetId="358"/>
      <sheetData sheetId="359"/>
      <sheetData sheetId="360"/>
      <sheetData sheetId="361"/>
      <sheetData sheetId="362"/>
      <sheetData sheetId="363"/>
      <sheetData sheetId="364"/>
      <sheetData sheetId="365"/>
      <sheetData sheetId="366"/>
      <sheetData sheetId="367"/>
      <sheetData sheetId="368"/>
      <sheetData sheetId="369">
        <row r="48">
          <cell r="E48">
            <v>0</v>
          </cell>
        </row>
      </sheetData>
      <sheetData sheetId="370"/>
      <sheetData sheetId="371"/>
      <sheetData sheetId="372"/>
      <sheetData sheetId="373"/>
      <sheetData sheetId="374"/>
      <sheetData sheetId="375"/>
      <sheetData sheetId="376"/>
      <sheetData sheetId="377"/>
      <sheetData sheetId="378"/>
      <sheetData sheetId="379"/>
      <sheetData sheetId="380"/>
      <sheetData sheetId="381">
        <row r="48">
          <cell r="E48">
            <v>0</v>
          </cell>
        </row>
      </sheetData>
      <sheetData sheetId="382"/>
      <sheetData sheetId="383"/>
      <sheetData sheetId="384"/>
      <sheetData sheetId="385"/>
      <sheetData sheetId="386" refreshError="1"/>
      <sheetData sheetId="387" refreshError="1"/>
      <sheetData sheetId="388"/>
      <sheetData sheetId="389">
        <row r="48">
          <cell r="E48">
            <v>0</v>
          </cell>
        </row>
      </sheetData>
      <sheetData sheetId="390"/>
      <sheetData sheetId="391"/>
      <sheetData sheetId="392"/>
      <sheetData sheetId="393"/>
      <sheetData sheetId="394">
        <row r="48">
          <cell r="E48">
            <v>0</v>
          </cell>
        </row>
      </sheetData>
      <sheetData sheetId="395"/>
      <sheetData sheetId="396"/>
      <sheetData sheetId="397"/>
      <sheetData sheetId="398"/>
      <sheetData sheetId="399"/>
      <sheetData sheetId="400">
        <row r="48">
          <cell r="E48">
            <v>0</v>
          </cell>
        </row>
      </sheetData>
      <sheetData sheetId="401"/>
      <sheetData sheetId="402"/>
      <sheetData sheetId="403"/>
      <sheetData sheetId="404"/>
      <sheetData sheetId="405"/>
      <sheetData sheetId="406"/>
      <sheetData sheetId="407"/>
      <sheetData sheetId="408"/>
      <sheetData sheetId="409"/>
      <sheetData sheetId="410"/>
      <sheetData sheetId="411"/>
      <sheetData sheetId="412"/>
      <sheetData sheetId="413">
        <row r="48">
          <cell r="E48">
            <v>0</v>
          </cell>
        </row>
      </sheetData>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row r="48">
          <cell r="E48">
            <v>0</v>
          </cell>
        </row>
      </sheetData>
      <sheetData sheetId="429"/>
      <sheetData sheetId="430"/>
      <sheetData sheetId="431"/>
      <sheetData sheetId="432"/>
      <sheetData sheetId="433"/>
      <sheetData sheetId="434"/>
      <sheetData sheetId="435"/>
      <sheetData sheetId="436"/>
      <sheetData sheetId="437"/>
      <sheetData sheetId="438"/>
      <sheetData sheetId="439"/>
      <sheetData sheetId="440"/>
      <sheetData sheetId="441" refreshError="1"/>
      <sheetData sheetId="442"/>
      <sheetData sheetId="443"/>
      <sheetData sheetId="444" refreshError="1"/>
      <sheetData sheetId="445" refreshError="1"/>
      <sheetData sheetId="446"/>
      <sheetData sheetId="447" refreshError="1"/>
      <sheetData sheetId="448" refreshError="1"/>
      <sheetData sheetId="449" refreshError="1"/>
      <sheetData sheetId="450" refreshError="1"/>
      <sheetData sheetId="451" refreshError="1"/>
      <sheetData sheetId="452"/>
      <sheetData sheetId="453"/>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07"/>
      <sheetName val="personal"/>
      <sheetName val="Equipos"/>
      <sheetName val="Insumos"/>
      <sheetName val="Prestaciones"/>
      <sheetName val="FMI044"/>
      <sheetName val="1.1"/>
      <sheetName val="2.1"/>
      <sheetName val="3.1"/>
      <sheetName val="4.1"/>
      <sheetName val="4.2"/>
      <sheetName val="4.3"/>
      <sheetName val="4.4"/>
      <sheetName val="4.5"/>
      <sheetName val="5.1"/>
      <sheetName val="6.1"/>
      <sheetName val="7.1"/>
      <sheetName val="8.1"/>
      <sheetName val="9.1"/>
      <sheetName val="10.1"/>
      <sheetName val="11.1"/>
      <sheetName val="NP1"/>
      <sheetName val="NP2 "/>
      <sheetName val="NP3"/>
      <sheetName val="NP4"/>
      <sheetName val="NP5"/>
      <sheetName val="NP6"/>
      <sheetName val="NP7"/>
      <sheetName val="NP8"/>
      <sheetName val="NP9"/>
      <sheetName val="NP10"/>
      <sheetName val="NP11"/>
      <sheetName val="NP12"/>
      <sheetName val="NP13"/>
      <sheetName val="NP14"/>
      <sheetName val="NP15"/>
      <sheetName val="NP16"/>
      <sheetName val="NP17"/>
      <sheetName val="NP18"/>
    </sheetNames>
    <sheetDataSet>
      <sheetData sheetId="0">
        <row r="8">
          <cell r="A8">
            <v>1</v>
          </cell>
        </row>
      </sheetData>
      <sheetData sheetId="1"/>
      <sheetData sheetId="2"/>
      <sheetData sheetId="3"/>
      <sheetData sheetId="4"/>
      <sheetData sheetId="5">
        <row r="51">
          <cell r="C51" t="str">
            <v>DEMOLICIONES</v>
          </cell>
        </row>
        <row r="52">
          <cell r="C52" t="str">
            <v>Demolición de estructura existente (Incluye Retiro)</v>
          </cell>
        </row>
        <row r="53">
          <cell r="C53" t="str">
            <v>ESTRUCTURAS DE CONCRETO</v>
          </cell>
        </row>
        <row r="54">
          <cell r="C54" t="str">
            <v>Pilotes Prexcavados</v>
          </cell>
        </row>
        <row r="55">
          <cell r="C55" t="str">
            <v>Concreto para Estribos F'c=280 Kg/cm2</v>
          </cell>
        </row>
        <row r="56">
          <cell r="C56" t="str">
            <v>Concreto para vigas postensadas F'c=350 Kg/cm2</v>
          </cell>
        </row>
        <row r="57">
          <cell r="C57" t="str">
            <v>Concreto para Tablero F'c=280 Kg/cm2</v>
          </cell>
        </row>
        <row r="58">
          <cell r="C58" t="str">
            <v>Concreto para Vigas Riostas F'c=280 Kg/cm2</v>
          </cell>
        </row>
        <row r="59">
          <cell r="C59" t="str">
            <v>Concreto para Losas de Acceso F'c=210 Kg/cm2</v>
          </cell>
        </row>
        <row r="60">
          <cell r="C60" t="str">
            <v>Concreto para Barrera New Jersey F'c=280 Kg/cm2</v>
          </cell>
        </row>
        <row r="61">
          <cell r="C61" t="str">
            <v>Acero de refuerzo</v>
          </cell>
        </row>
        <row r="62">
          <cell r="C62" t="str">
            <v>Acero para tensión Fy=18,900 Kg/cm2</v>
          </cell>
        </row>
        <row r="63">
          <cell r="C63" t="str">
            <v>Conector sismico</v>
          </cell>
        </row>
        <row r="64">
          <cell r="C64" t="str">
            <v>Obras varias</v>
          </cell>
        </row>
        <row r="65">
          <cell r="C65" t="str">
            <v>Juntas de dilatación</v>
          </cell>
        </row>
        <row r="66">
          <cell r="C66" t="str">
            <v>Geotextil nt-3000</v>
          </cell>
        </row>
        <row r="67">
          <cell r="C67" t="str">
            <v>Material filtrante en grava e=0,40 m</v>
          </cell>
        </row>
        <row r="68">
          <cell r="C68" t="str">
            <v>Tuberia de drenaje Ø=6" PVC</v>
          </cell>
        </row>
        <row r="69">
          <cell r="C69" t="str">
            <v>Izada de vigas</v>
          </cell>
        </row>
        <row r="70">
          <cell r="C70" t="str">
            <v>Señalizaciones</v>
          </cell>
        </row>
        <row r="71">
          <cell r="C71" t="str">
            <v>Lineas de demarcación continua o discontinua</v>
          </cell>
        </row>
        <row r="72">
          <cell r="C72" t="str">
            <v>Señalizaciones verticales</v>
          </cell>
        </row>
        <row r="73">
          <cell r="C73" t="str">
            <v>Pintura tráfico</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 val="APU"/>
      <sheetName val="RENDIMIENTOS"/>
      <sheetName val="SalariosUSO"/>
      <sheetName val="Valor Oferta"/>
      <sheetName val="Tabla de amortización"/>
      <sheetName val="Mark-Up "/>
      <sheetName val="5094-2003"/>
      <sheetName val="RESUMEN"/>
      <sheetName val="Insumos"/>
      <sheetName val="Avances"/>
      <sheetName val="Page 1"/>
      <sheetName val="PRESUPUESTO"/>
      <sheetName val="TARIFAS"/>
      <sheetName val="FMI044"/>
      <sheetName val="GRAFICA-SEMANAL"/>
      <sheetName val="ESPEC"/>
      <sheetName val="DATOS"/>
      <sheetName val="IMPROVEMENTS TO SITE"/>
      <sheetName val="Proyectos incrementales"/>
      <sheetName val="calculation"/>
      <sheetName val="PESOS_%2"/>
      <sheetName val="TIPO_P32"/>
      <sheetName val="INF_DIARIO2"/>
      <sheetName val="INF_SAGA2"/>
      <sheetName val="C-3_ACTAS2"/>
      <sheetName val="PESOS_%"/>
      <sheetName val="TIPO_P3"/>
      <sheetName val="INF_DIARIO"/>
      <sheetName val="INF_SAGA"/>
      <sheetName val="C-3_ACTAS"/>
      <sheetName val="PESOS_%1"/>
      <sheetName val="TIPO_P31"/>
      <sheetName val="INF_DIARIO1"/>
      <sheetName val="INF_SAGA1"/>
      <sheetName val="C-3_ACTAS1"/>
      <sheetName val="PESOS_%3"/>
      <sheetName val="TIPO_P33"/>
      <sheetName val="INF_DIARIO3"/>
      <sheetName val="INF_SAGA3"/>
      <sheetName val="C-3_ACTAS3"/>
      <sheetName val="PESOS_%4"/>
      <sheetName val="TIPO_P34"/>
      <sheetName val="INF_DIARIO4"/>
      <sheetName val="INF_SAGA4"/>
      <sheetName val="C-3_ACTAS4"/>
      <sheetName val="PESOS_%6"/>
      <sheetName val="TIPO_P36"/>
      <sheetName val="INF_DIARIO6"/>
      <sheetName val="INF_SAGA6"/>
      <sheetName val="C-3_ACTAS6"/>
      <sheetName val="PESOS_%5"/>
      <sheetName val="TIPO_P35"/>
      <sheetName val="INF_DIARIO5"/>
      <sheetName val="INF_SAGA5"/>
      <sheetName val="C-3_ACTAS5"/>
      <sheetName val="PESOS_%7"/>
      <sheetName val="TIPO_P37"/>
      <sheetName val="INF_DIARIO7"/>
      <sheetName val="INF_SAGA7"/>
      <sheetName val="C-3_ACTAS7"/>
      <sheetName val="PESOS_%8"/>
      <sheetName val="TIPO_P38"/>
      <sheetName val="INF_DIARIO8"/>
      <sheetName val="INF_SAGA8"/>
      <sheetName val="C-3_ACTAS8"/>
      <sheetName val="Constantes"/>
      <sheetName val="Imbobiliaria B2"/>
      <sheetName val="main_civil"/>
      <sheetName val="main_eléctrico"/>
      <sheetName val="main_mecánico"/>
      <sheetName val="Mec"/>
      <sheetName val="Ele"/>
      <sheetName val="Ins"/>
      <sheetName val="HOJA DE COSTOS"/>
      <sheetName val="DIAM TUB"/>
      <sheetName val="HERRAM"/>
      <sheetName val="_programado"/>
      <sheetName val="fisico"/>
      <sheetName val="GRAFICA"/>
      <sheetName val="Tablas"/>
      <sheetName val="ECP"/>
      <sheetName val="COMFABOY"/>
      <sheetName val="7422CW00"/>
      <sheetName val="CONT-CUSIANA"/>
      <sheetName val="data"/>
      <sheetName val="DIA1"/>
      <sheetName val="Formato C2 % "/>
      <sheetName val="Curva S % OBRA"/>
      <sheetName val="Data Base-R"/>
      <sheetName val="letras (2)"/>
      <sheetName val="Q-Qo"/>
      <sheetName val="EQUIPO"/>
      <sheetName val="MATERIAL"/>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row r="33">
          <cell r="A33" t="str">
            <v xml:space="preserve">OAJA0740   </v>
          </cell>
        </row>
      </sheetData>
      <sheetData sheetId="2">
        <row r="33">
          <cell r="B33" t="str">
            <v xml:space="preserve">ESPECIALIDAD  : </v>
          </cell>
        </row>
      </sheetData>
      <sheetData sheetId="3" refreshError="1"/>
      <sheetData sheetId="4" refreshError="1"/>
      <sheetData sheetId="5" refreshError="1"/>
      <sheetData sheetId="6" refreshError="1"/>
      <sheetData sheetId="7" refreshError="1"/>
      <sheetData sheetId="8">
        <row r="33">
          <cell r="A33" t="str">
            <v xml:space="preserve">OAJA0740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PRES. PARA PLIEGOS "/>
      <sheetName val="COSTOS DEL -A.I.U."/>
      <sheetName val="$ UNITARIOS"/>
      <sheetName val="$  APU"/>
      <sheetName val="APU"/>
      <sheetName val="item"/>
      <sheetName val="PRESUPUESTO"/>
      <sheetName val="1"/>
      <sheetName val="2"/>
      <sheetName val="3"/>
      <sheetName val="4"/>
      <sheetName val="5"/>
      <sheetName val="6"/>
      <sheetName val="7"/>
      <sheetName val="8"/>
      <sheetName val="11"/>
      <sheetName val="Hoja1"/>
    </sheetNames>
    <sheetDataSet>
      <sheetData sheetId="0">
        <row r="5">
          <cell r="F5">
            <v>2</v>
          </cell>
        </row>
        <row r="6">
          <cell r="F6">
            <v>2.5</v>
          </cell>
        </row>
        <row r="7">
          <cell r="F7">
            <v>3</v>
          </cell>
        </row>
        <row r="8">
          <cell r="F8">
            <v>3.5</v>
          </cell>
        </row>
        <row r="9">
          <cell r="F9">
            <v>4</v>
          </cell>
        </row>
        <row r="10">
          <cell r="F10">
            <v>4.5</v>
          </cell>
        </row>
        <row r="11">
          <cell r="F11">
            <v>5</v>
          </cell>
        </row>
        <row r="12">
          <cell r="F12">
            <v>5.5</v>
          </cell>
        </row>
        <row r="13">
          <cell r="F13">
            <v>6</v>
          </cell>
        </row>
        <row r="14">
          <cell r="F14">
            <v>6.5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vegetalizacion"/>
      <sheetName val="revegetalizacion.xlsx"/>
    </sheetNames>
    <definedNames>
      <definedName name="Loan_Start"/>
    </definedNames>
    <sheetDataSet>
      <sheetData sheetId="0" refreshError="1"/>
      <sheetData sheetId="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P2"/>
    </sheetNames>
    <sheetDataSet>
      <sheetData sheetId="0"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 val="Datos"/>
    </sheetNames>
    <sheetDataSet>
      <sheetData sheetId="0" refreshError="1"/>
      <sheetData sheetId="1"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1"/>
      <sheetName val="PR 0"/>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Equipo"/>
      <sheetName val="materiales"/>
      <sheetName val="otros"/>
      <sheetName val="TARIFAS"/>
      <sheetName val="Personalizar"/>
      <sheetName val="Formulas"/>
      <sheetName val="INDICE"/>
      <sheetName val="DISTANCIA"/>
      <sheetName val="PERSONAL"/>
      <sheetName val="FIBRA ÓPTICA"/>
      <sheetName val="ELECTRICO"/>
      <sheetName val="Vuelta"/>
      <sheetName val="2103mar%20.xls"/>
      <sheetName val="BASE"/>
      <sheetName val="ManoDeObra"/>
      <sheetName val="Análisis de precios"/>
      <sheetName val="Hoja1"/>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Precios"/>
      <sheetName val="días habiles 2015"/>
      <sheetName val="INS"/>
      <sheetName val="Ppto"/>
      <sheetName val="Plan auditoría"/>
      <sheetName val="320.1"/>
      <sheetName val="330.2"/>
      <sheetName val="700.1"/>
      <sheetName val="220.1"/>
      <sheetName val="330.1"/>
      <sheetName val="640.1.2"/>
      <sheetName val="673.1"/>
      <sheetName val="673.2"/>
      <sheetName val="Distanc"/>
      <sheetName val="PPTO ADICIONALES"/>
      <sheetName val="salarios"/>
      <sheetName val="ITEM"/>
      <sheetName val="Itemes_Renovación"/>
      <sheetName val="PPTO_ADICIONALES"/>
      <sheetName val="FECHAS_DE_CORTE"/>
      <sheetName val="Informacion_General"/>
      <sheetName val="Indicadores Gestión"/>
      <sheetName val="PR-04"/>
      <sheetName val="tipo_recurso"/>
      <sheetName val="Listado"/>
      <sheetName val="tipos_entidad"/>
      <sheetName val="Unidades"/>
    </sheetNames>
    <sheetDataSet>
      <sheetData sheetId="0"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ow r="2">
          <cell r="A2" t="str">
            <v>INVÍAS - TERRITORIAL CORDOBA - GRUPO 3</v>
          </cell>
        </row>
      </sheetData>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ow r="2">
          <cell r="A2" t="str">
            <v>INVÍAS - TERRITORIAL CORDOBA - GRUPO 3</v>
          </cell>
        </row>
      </sheetData>
      <sheetData sheetId="114"/>
      <sheetData sheetId="115">
        <row r="2">
          <cell r="A2" t="str">
            <v>INVÍAS - TERRITORIAL CORDOBA - GRUPO 3</v>
          </cell>
        </row>
      </sheetData>
      <sheetData sheetId="116">
        <row r="2">
          <cell r="A2" t="str">
            <v>INVÍAS - TERRITORIAL CORDOBA - GRUPO 3</v>
          </cell>
        </row>
      </sheetData>
      <sheetData sheetId="117"/>
      <sheetData sheetId="118">
        <row r="2">
          <cell r="A2" t="str">
            <v>INVÍAS - TERRITORIAL CORDOBA - GRUPO 3</v>
          </cell>
        </row>
      </sheetData>
      <sheetData sheetId="119">
        <row r="2">
          <cell r="A2" t="str">
            <v>INVÍAS - TERRITORIAL CORDOBA - GRUPO 3</v>
          </cell>
        </row>
      </sheetData>
      <sheetData sheetId="120">
        <row r="2">
          <cell r="A2" t="str">
            <v>INVÍAS - TERRITORIAL CORDOBA - GRUPO 3</v>
          </cell>
        </row>
      </sheetData>
      <sheetData sheetId="121">
        <row r="2">
          <cell r="A2" t="str">
            <v>INVÍAS - TERRITORIAL CORDOBA - GRUPO 3</v>
          </cell>
        </row>
      </sheetData>
      <sheetData sheetId="122">
        <row r="2">
          <cell r="A2" t="str">
            <v>INVÍAS - TERRITORIAL CORDOBA - GRUPO 3</v>
          </cell>
        </row>
      </sheetData>
      <sheetData sheetId="123">
        <row r="2">
          <cell r="A2" t="str">
            <v>INVÍAS - TERRITORIAL CORDOBA - GRUPO 3</v>
          </cell>
        </row>
      </sheetData>
      <sheetData sheetId="124">
        <row r="2">
          <cell r="A2" t="str">
            <v>INVÍAS - TERRITORIAL CORDOBA - GRUPO 3</v>
          </cell>
        </row>
      </sheetData>
      <sheetData sheetId="125">
        <row r="2">
          <cell r="A2" t="str">
            <v>INVÍAS - TERRITORIAL CORDOBA - GRUPO 3</v>
          </cell>
        </row>
      </sheetData>
      <sheetData sheetId="126">
        <row r="2">
          <cell r="A2" t="str">
            <v>INVÍAS - TERRITORIAL CORDOBA - GRUPO 3</v>
          </cell>
        </row>
      </sheetData>
      <sheetData sheetId="127">
        <row r="2">
          <cell r="A2" t="str">
            <v>INVÍAS - TERRITORIAL CORDOBA - GRUPO 3</v>
          </cell>
        </row>
      </sheetData>
      <sheetData sheetId="128">
        <row r="2">
          <cell r="A2" t="str">
            <v>INVÍAS - TERRITORIAL CORDOBA - GRUPO 3</v>
          </cell>
        </row>
      </sheetData>
      <sheetData sheetId="129">
        <row r="2">
          <cell r="A2" t="str">
            <v>INVÍAS - TERRITORIAL CORDOBA - GRUPO 3</v>
          </cell>
        </row>
      </sheetData>
      <sheetData sheetId="130">
        <row r="2">
          <cell r="A2" t="str">
            <v>INVÍAS - TERRITORIAL CORDOBA - GRUPO 3</v>
          </cell>
        </row>
      </sheetData>
      <sheetData sheetId="131">
        <row r="2">
          <cell r="A2" t="str">
            <v>INVÍAS - TERRITORIAL CORDOBA - GRUPO 3</v>
          </cell>
        </row>
      </sheetData>
      <sheetData sheetId="132">
        <row r="2">
          <cell r="A2" t="str">
            <v>INVÍAS - TERRITORIAL CORDOBA - GRUPO 3</v>
          </cell>
        </row>
      </sheetData>
      <sheetData sheetId="133">
        <row r="2">
          <cell r="A2" t="str">
            <v>INVÍAS - TERRITORIAL CORDOBA - GRUPO 3</v>
          </cell>
        </row>
      </sheetData>
      <sheetData sheetId="134">
        <row r="2">
          <cell r="A2" t="str">
            <v>INVÍAS - TERRITORIAL CORDOBA - GRUPO 3</v>
          </cell>
        </row>
      </sheetData>
      <sheetData sheetId="135">
        <row r="2">
          <cell r="A2" t="str">
            <v>INVÍAS - TERRITORIAL CORDOBA - GRUPO 3</v>
          </cell>
        </row>
      </sheetData>
      <sheetData sheetId="136">
        <row r="2">
          <cell r="A2" t="str">
            <v>INVÍAS - TERRITORIAL CORDOBA - GRUPO 3</v>
          </cell>
        </row>
      </sheetData>
      <sheetData sheetId="137">
        <row r="2">
          <cell r="A2" t="str">
            <v>INVÍAS - TERRITORIAL CORDOBA - GRUPO 3</v>
          </cell>
        </row>
      </sheetData>
      <sheetData sheetId="138">
        <row r="2">
          <cell r="A2" t="str">
            <v>INVÍAS - TERRITORIAL CORDOBA - GRUPO 3</v>
          </cell>
        </row>
      </sheetData>
      <sheetData sheetId="139">
        <row r="2">
          <cell r="A2" t="str">
            <v>INVÍAS - TERRITORIAL CORDOBA - GRUPO 3</v>
          </cell>
        </row>
      </sheetData>
      <sheetData sheetId="140">
        <row r="2">
          <cell r="A2" t="str">
            <v>INVÍAS - TERRITORIAL CORDOBA - GRUPO 3</v>
          </cell>
        </row>
      </sheetData>
      <sheetData sheetId="141">
        <row r="2">
          <cell r="A2" t="str">
            <v>INVÍAS - TERRITORIAL CORDOBA - GRUPO 3</v>
          </cell>
        </row>
      </sheetData>
      <sheetData sheetId="142">
        <row r="2">
          <cell r="A2" t="str">
            <v>INVÍAS - TERRITORIAL CORDOBA - GRUPO 3</v>
          </cell>
        </row>
      </sheetData>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ow r="2">
          <cell r="A2" t="str">
            <v>INVÍAS - TERRITORIAL CORDOBA - GRUPO 3</v>
          </cell>
        </row>
      </sheetData>
      <sheetData sheetId="166"/>
      <sheetData sheetId="167">
        <row r="2">
          <cell r="A2" t="str">
            <v>INVÍAS - TERRITORIAL CORDOBA - GRUPO 3</v>
          </cell>
        </row>
      </sheetData>
      <sheetData sheetId="168">
        <row r="2">
          <cell r="A2" t="str">
            <v>INVÍAS - TERRITORIAL CORDOBA - GRUPO 3</v>
          </cell>
        </row>
      </sheetData>
      <sheetData sheetId="169"/>
      <sheetData sheetId="170">
        <row r="2">
          <cell r="A2" t="str">
            <v>INVÍAS - TERRITORIAL CORDOBA - GRUPO 3</v>
          </cell>
        </row>
      </sheetData>
      <sheetData sheetId="171">
        <row r="2">
          <cell r="A2" t="str">
            <v>INVÍAS - TERRITORIAL CORDOBA - GRUPO 3</v>
          </cell>
        </row>
      </sheetData>
      <sheetData sheetId="172"/>
      <sheetData sheetId="173">
        <row r="2">
          <cell r="A2" t="str">
            <v>INVÍAS - TERRITORIAL CORDOBA - GRUPO 3</v>
          </cell>
        </row>
      </sheetData>
      <sheetData sheetId="174">
        <row r="2">
          <cell r="A2" t="str">
            <v>INVÍAS - TERRITORIAL CORDOBA - GRUPO 3</v>
          </cell>
        </row>
      </sheetData>
      <sheetData sheetId="175">
        <row r="2">
          <cell r="A2" t="str">
            <v>INVÍAS - TERRITORIAL CORDOBA - GRUPO 3</v>
          </cell>
        </row>
      </sheetData>
      <sheetData sheetId="176">
        <row r="2">
          <cell r="A2" t="str">
            <v>INVÍAS - TERRITORIAL CORDOBA - GRUPO 3</v>
          </cell>
        </row>
      </sheetData>
      <sheetData sheetId="177">
        <row r="2">
          <cell r="A2" t="str">
            <v>INVÍAS - TERRITORIAL CORDOBA - GRUPO 3</v>
          </cell>
        </row>
      </sheetData>
      <sheetData sheetId="178">
        <row r="2">
          <cell r="A2" t="str">
            <v>INVÍAS - TERRITORIAL CORDOBA - GRUPO 3</v>
          </cell>
        </row>
      </sheetData>
      <sheetData sheetId="179">
        <row r="2">
          <cell r="A2" t="str">
            <v>INVÍAS - TERRITORIAL CORDOBA - GRUPO 3</v>
          </cell>
        </row>
      </sheetData>
      <sheetData sheetId="180">
        <row r="2">
          <cell r="A2" t="str">
            <v>INVÍAS - TERRITORIAL CORDOBA - GRUPO 3</v>
          </cell>
        </row>
      </sheetData>
      <sheetData sheetId="181"/>
      <sheetData sheetId="182"/>
      <sheetData sheetId="183">
        <row r="2">
          <cell r="A2" t="str">
            <v>INVÍAS - TERRITORIAL CORDOBA - GRUPO 3</v>
          </cell>
        </row>
      </sheetData>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row r="2">
          <cell r="A2" t="str">
            <v>INVÍAS - TERRITORIAL CORDOBA - GRUPO 3</v>
          </cell>
        </row>
      </sheetData>
      <sheetData sheetId="232"/>
      <sheetData sheetId="233"/>
      <sheetData sheetId="234"/>
      <sheetData sheetId="235">
        <row r="2">
          <cell r="A2" t="str">
            <v>INVÍAS - TERRITORIAL CORDOBA - GRUPO 3</v>
          </cell>
        </row>
      </sheetData>
      <sheetData sheetId="236">
        <row r="2">
          <cell r="A2" t="str">
            <v>INVÍAS - TERRITORIAL CORDOBA - GRUPO 3</v>
          </cell>
        </row>
      </sheetData>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ow r="2">
          <cell r="A2" t="str">
            <v>INVÍAS - TERRITORIAL CORDOBA - GRUPO 3</v>
          </cell>
        </row>
      </sheetData>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sheetData sheetId="345"/>
      <sheetData sheetId="346"/>
      <sheetData sheetId="347"/>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sheetData sheetId="357"/>
      <sheetData sheetId="358"/>
      <sheetData sheetId="359"/>
      <sheetData sheetId="360" refreshError="1"/>
      <sheetData sheetId="361" refreshError="1"/>
      <sheetData sheetId="362" refreshError="1"/>
      <sheetData sheetId="363" refreshError="1"/>
      <sheetData sheetId="364" refreshError="1"/>
      <sheetData sheetId="365"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MA-CANCHAOFICIAL"/>
      <sheetName val="1,1,1"/>
      <sheetName val="1,1,2"/>
      <sheetName val="1,1,3"/>
      <sheetName val="1,1,4"/>
      <sheetName val="1,1,5"/>
      <sheetName val="1,1,6"/>
      <sheetName val="1,2,1 "/>
      <sheetName val="1,3,1 "/>
      <sheetName val="1,3,2"/>
      <sheetName val="1,4"/>
      <sheetName val="1,5,1 "/>
      <sheetName val="1,5,2 "/>
      <sheetName val="1,5,3"/>
      <sheetName val="1,5,4"/>
      <sheetName val="1,5,5"/>
      <sheetName val="1,5,6"/>
      <sheetName val="1,5,7"/>
      <sheetName val="1,5,8"/>
      <sheetName val="1,6,1"/>
      <sheetName val="1,6,2"/>
      <sheetName val="1,6,3"/>
      <sheetName val="1,6,4"/>
      <sheetName val="1,6,5"/>
      <sheetName val="1,6,6"/>
      <sheetName val="1,7,1"/>
      <sheetName val="2,1,1,1,1"/>
      <sheetName val="2,1,1,1,2"/>
      <sheetName val="2,1,1,1,3"/>
      <sheetName val="2,1,1,2,1"/>
      <sheetName val="2,1,1,2,2"/>
      <sheetName val="2,1,1,2,3"/>
      <sheetName val="2,1,1,3,1"/>
      <sheetName val="2,1,1,4,1"/>
      <sheetName val="2,1,1,4,2"/>
      <sheetName val="2,1,1,4,4"/>
      <sheetName val="2,1,1,5,1"/>
      <sheetName val="2,1,1,5,2"/>
      <sheetName val="2,1,1,5,3"/>
      <sheetName val="2,1,1,5,4"/>
      <sheetName val="2,1,1,5,5"/>
      <sheetName val="2,1,1,6,1"/>
      <sheetName val="2,1,1,6,2"/>
      <sheetName val="2,1,1,7,1"/>
      <sheetName val="2,1,1,8,1"/>
      <sheetName val="2,1,1,8,2"/>
      <sheetName val="2,1,1,8,3"/>
      <sheetName val="2,1,3,1,1"/>
      <sheetName val="2,1,3,2,1"/>
      <sheetName val="2,1,3,3,1"/>
      <sheetName val="2,1,3,3,2"/>
      <sheetName val="2,1,3,3,3"/>
      <sheetName val="2,1,3,4,1"/>
      <sheetName val="2,1,3,4,2"/>
      <sheetName val="2,1,3,5,2"/>
      <sheetName val="PRESUPUESTO OFICIAL."/>
      <sheetName val="3,2,1,1"/>
      <sheetName val="3,2,2,1"/>
      <sheetName val="3,2,3,1"/>
      <sheetName val="3,2,3,2"/>
      <sheetName val="3,2,4,1"/>
      <sheetName val="3,3,1,1,1"/>
      <sheetName val="3,3,1,2,1"/>
      <sheetName val="3,3,1,2,2"/>
      <sheetName val="3,3,1,3,1"/>
      <sheetName val="3,3,1,4,1"/>
      <sheetName val="3,3,2,1,1"/>
      <sheetName val="3,3,2,2,1"/>
      <sheetName val="3,3,2,2,2"/>
      <sheetName val="3,3,2,2,3"/>
      <sheetName val="3,3,2,2,4"/>
      <sheetName val="3,3,2,2,5"/>
      <sheetName val="3,3,2,3"/>
      <sheetName val="3,3,2,4,1"/>
      <sheetName val="3,3,2,4,2"/>
      <sheetName val="3,3,2,4,3"/>
      <sheetName val="3,3,2,4,4"/>
      <sheetName val="3,3,2,4,5"/>
      <sheetName val="3,3,2,4,6"/>
      <sheetName val="3,3,3,1,1"/>
      <sheetName val="3,3,3,2,1"/>
      <sheetName val="3,3,3,2,2"/>
      <sheetName val="3,3,3,2,3"/>
      <sheetName val="3,3,3,2,4"/>
      <sheetName val="3,3,3,3"/>
      <sheetName val="3,3,4,1,1"/>
      <sheetName val="3,3,4,2,1"/>
      <sheetName val="3,3,4,2,2"/>
      <sheetName val="3,3,4,2,3"/>
      <sheetName val="3,3,4,2,4"/>
      <sheetName val="3,3,4,2,5"/>
      <sheetName val="3,3,4,3"/>
      <sheetName val="3,3,4,4,1"/>
      <sheetName val="3,3,4,4,2"/>
      <sheetName val="3,3,4,4,3"/>
      <sheetName val="3,3,4,4,4"/>
      <sheetName val="3,3,4,4,5"/>
      <sheetName val="3,3,5,1,1"/>
      <sheetName val="3,3,5,2,1"/>
      <sheetName val="3,3,5,2,2"/>
      <sheetName val="3,3,5,2,3"/>
      <sheetName val="3,3,5,2,4"/>
      <sheetName val="3,3,5,3"/>
      <sheetName val="4,1,1,1"/>
      <sheetName val="4,1,2,1"/>
      <sheetName val="4,1,2,2"/>
      <sheetName val="4,1,2,3"/>
      <sheetName val="4,1,2,4"/>
      <sheetName val="4,1,2,5"/>
      <sheetName val="4,1,3"/>
      <sheetName val="4,1,4,1"/>
      <sheetName val="4,1,4,2"/>
      <sheetName val="4,1,4,3"/>
      <sheetName val="4,1,4,4"/>
      <sheetName val="4,1,4,5"/>
      <sheetName val="4,1,4,6"/>
      <sheetName val="4,1,5,1"/>
      <sheetName val="4,1,5,3"/>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ow r="7">
          <cell r="A7" t="str">
            <v>1,1</v>
          </cell>
          <cell r="B7" t="str">
            <v>PRELIMINARES</v>
          </cell>
        </row>
        <row r="8">
          <cell r="A8" t="str">
            <v>1,1,1</v>
          </cell>
          <cell r="B8" t="str">
            <v>APUNTALAMIENTO CUBIERTA</v>
          </cell>
          <cell r="C8" t="str">
            <v>ML</v>
          </cell>
          <cell r="D8">
            <v>60000</v>
          </cell>
          <cell r="E8">
            <v>17.600000000000001</v>
          </cell>
          <cell r="F8">
            <v>1056000</v>
          </cell>
          <cell r="H8">
            <v>0</v>
          </cell>
        </row>
        <row r="9">
          <cell r="A9" t="str">
            <v>1,1,2</v>
          </cell>
          <cell r="B9" t="str">
            <v>CERCA EN TELA VERDE H = 2.10 M</v>
          </cell>
          <cell r="C9" t="str">
            <v>ML</v>
          </cell>
          <cell r="D9">
            <v>15774</v>
          </cell>
          <cell r="E9">
            <v>27.4</v>
          </cell>
          <cell r="F9">
            <v>432207.6</v>
          </cell>
          <cell r="H9">
            <v>0</v>
          </cell>
        </row>
        <row r="10">
          <cell r="A10" t="str">
            <v>1,1,3</v>
          </cell>
          <cell r="B10" t="str">
            <v>DEMOLICIÓN VIGAS Y COLUMNAS</v>
          </cell>
          <cell r="C10" t="str">
            <v>M3</v>
          </cell>
          <cell r="D10">
            <v>149758</v>
          </cell>
          <cell r="E10">
            <v>2.11</v>
          </cell>
          <cell r="F10">
            <v>315989.38</v>
          </cell>
          <cell r="H10">
            <v>0</v>
          </cell>
        </row>
        <row r="11">
          <cell r="A11" t="str">
            <v>1,1,4</v>
          </cell>
          <cell r="B11" t="str">
            <v>DEMOLICIÓN CIMIENTO ENTERRADO</v>
          </cell>
          <cell r="C11" t="str">
            <v>M3</v>
          </cell>
          <cell r="D11">
            <v>127273</v>
          </cell>
          <cell r="E11">
            <v>32</v>
          </cell>
          <cell r="F11">
            <v>4072736</v>
          </cell>
          <cell r="H11">
            <v>0</v>
          </cell>
        </row>
        <row r="12">
          <cell r="A12" t="str">
            <v>1,1,5</v>
          </cell>
          <cell r="B12" t="str">
            <v>DEMOLICIÓN PLACA PISO 0.10 M</v>
          </cell>
          <cell r="C12" t="str">
            <v>M2</v>
          </cell>
          <cell r="D12">
            <v>11090</v>
          </cell>
          <cell r="E12">
            <v>14.079999999999998</v>
          </cell>
          <cell r="F12">
            <v>156147.19999999998</v>
          </cell>
          <cell r="H12">
            <v>0</v>
          </cell>
        </row>
        <row r="13">
          <cell r="A13" t="str">
            <v>1,1,6</v>
          </cell>
          <cell r="B13" t="str">
            <v>DEMOLICIÓN MUROS EN MAMAPOSTERÍA 0.25 M</v>
          </cell>
          <cell r="C13" t="str">
            <v>M2</v>
          </cell>
          <cell r="D13">
            <v>13754</v>
          </cell>
          <cell r="E13">
            <v>64.12</v>
          </cell>
          <cell r="F13">
            <v>881906.4800000001</v>
          </cell>
          <cell r="H13">
            <v>0</v>
          </cell>
        </row>
        <row r="14">
          <cell r="A14" t="str">
            <v>1,2</v>
          </cell>
          <cell r="B14" t="str">
            <v>MOVIMIENTOS DE TIERRA</v>
          </cell>
        </row>
        <row r="15">
          <cell r="A15" t="str">
            <v>1,2,1</v>
          </cell>
          <cell r="B15" t="str">
            <v>EXCAVACIÓN MANUAL EN MATERIAL COMÚN H=0.0-2.0 M (INCLUYE
RETIRO DE SOBRANTES A UNA DISTANCIA MENOR DE 5 KM)</v>
          </cell>
          <cell r="C15" t="str">
            <v>M3</v>
          </cell>
          <cell r="D15">
            <v>34829</v>
          </cell>
          <cell r="E15">
            <v>26.850000000000005</v>
          </cell>
          <cell r="F15">
            <v>935158.65000000014</v>
          </cell>
          <cell r="H15">
            <v>0</v>
          </cell>
        </row>
        <row r="16">
          <cell r="A16" t="str">
            <v>1,3,</v>
          </cell>
          <cell r="B16" t="str">
            <v>RELLENOS Y BASES</v>
          </cell>
        </row>
        <row r="17">
          <cell r="A17" t="str">
            <v>1,3,1</v>
          </cell>
          <cell r="B17" t="str">
            <v>RELLENO EN RECEBO COMÚN COMPACTADO MECÁNICAMENTE</v>
          </cell>
          <cell r="C17" t="str">
            <v>M3</v>
          </cell>
          <cell r="D17">
            <v>67281</v>
          </cell>
          <cell r="E17">
            <v>6.24</v>
          </cell>
          <cell r="F17">
            <v>419833.44</v>
          </cell>
          <cell r="H17">
            <v>0</v>
          </cell>
        </row>
        <row r="18">
          <cell r="A18" t="str">
            <v>1,3,2</v>
          </cell>
          <cell r="B18" t="str">
            <v>BASE ARENA CEMENTO 1:20</v>
          </cell>
          <cell r="C18" t="str">
            <v>M3</v>
          </cell>
          <cell r="D18">
            <v>196297</v>
          </cell>
          <cell r="E18">
            <v>3.12</v>
          </cell>
          <cell r="F18">
            <v>612446.64</v>
          </cell>
        </row>
        <row r="19">
          <cell r="A19" t="str">
            <v>1,4</v>
          </cell>
          <cell r="B19" t="str">
            <v>ACERO DE REFUERZO INCLUYE FIGURADO</v>
          </cell>
        </row>
        <row r="20">
          <cell r="A20" t="str">
            <v>1,4,1</v>
          </cell>
          <cell r="B20" t="str">
            <v>ACERO FIGURADO 37000 PSI</v>
          </cell>
          <cell r="C20" t="str">
            <v>Kg</v>
          </cell>
          <cell r="D20">
            <v>3119</v>
          </cell>
          <cell r="E20">
            <v>363</v>
          </cell>
          <cell r="F20">
            <v>1132197</v>
          </cell>
          <cell r="H20">
            <v>0</v>
          </cell>
        </row>
        <row r="21">
          <cell r="A21" t="str">
            <v>1,4,2</v>
          </cell>
          <cell r="B21" t="str">
            <v>ACERO FIGURADO 60000 PSI</v>
          </cell>
          <cell r="C21" t="str">
            <v>Kg</v>
          </cell>
          <cell r="D21">
            <v>3241</v>
          </cell>
          <cell r="E21">
            <v>563.64</v>
          </cell>
          <cell r="F21">
            <v>1826757.24</v>
          </cell>
          <cell r="H21">
            <v>0</v>
          </cell>
        </row>
        <row r="22">
          <cell r="A22" t="str">
            <v>1,4,3</v>
          </cell>
          <cell r="B22" t="str">
            <v>REFUERZO MALLA ELECTROSOLDADA</v>
          </cell>
          <cell r="C22" t="str">
            <v>Kg</v>
          </cell>
          <cell r="D22">
            <v>4478</v>
          </cell>
          <cell r="E22">
            <v>26.18</v>
          </cell>
          <cell r="F22">
            <v>117234.04</v>
          </cell>
          <cell r="H22">
            <v>0</v>
          </cell>
        </row>
        <row r="23">
          <cell r="A23" t="str">
            <v>1,5</v>
          </cell>
          <cell r="B23" t="str">
            <v>ESTRUCTURAS EN CONCRETO</v>
          </cell>
        </row>
        <row r="24">
          <cell r="A24" t="str">
            <v>1,5,1</v>
          </cell>
          <cell r="B24" t="str">
            <v>COLUMNAS 3500 PSI</v>
          </cell>
          <cell r="C24" t="str">
            <v>M3</v>
          </cell>
          <cell r="D24">
            <v>647596</v>
          </cell>
          <cell r="E24">
            <v>2.0299999999999998</v>
          </cell>
          <cell r="F24">
            <v>1314619.8799999999</v>
          </cell>
          <cell r="H24">
            <v>0</v>
          </cell>
        </row>
        <row r="25">
          <cell r="A25" t="str">
            <v>1,5,2</v>
          </cell>
          <cell r="B25" t="str">
            <v>VIGA DE AMARRE EN CONCRETO 3500 PSI</v>
          </cell>
          <cell r="C25" t="str">
            <v>M3</v>
          </cell>
          <cell r="D25">
            <v>540295</v>
          </cell>
          <cell r="E25">
            <v>1.3199999999999998</v>
          </cell>
          <cell r="F25">
            <v>713189.39999999991</v>
          </cell>
          <cell r="H25">
            <v>0</v>
          </cell>
        </row>
        <row r="26">
          <cell r="A26" t="str">
            <v>1,5,3</v>
          </cell>
          <cell r="B26" t="str">
            <v>VIGA AÉREA 3500 PSI</v>
          </cell>
          <cell r="C26" t="str">
            <v>M3</v>
          </cell>
          <cell r="D26">
            <v>686215</v>
          </cell>
          <cell r="E26">
            <v>1.3199999999999998</v>
          </cell>
          <cell r="F26">
            <v>905803.79999999993</v>
          </cell>
          <cell r="H26">
            <v>0</v>
          </cell>
        </row>
        <row r="27">
          <cell r="A27" t="str">
            <v>1,5,4</v>
          </cell>
          <cell r="B27" t="str">
            <v>VIGA CINTA 3500 PSI</v>
          </cell>
          <cell r="C27" t="str">
            <v>M3</v>
          </cell>
          <cell r="D27">
            <v>670871</v>
          </cell>
          <cell r="E27">
            <v>0.89</v>
          </cell>
          <cell r="F27">
            <v>597075.19000000006</v>
          </cell>
          <cell r="H27">
            <v>0</v>
          </cell>
        </row>
        <row r="28">
          <cell r="A28" t="str">
            <v>1,5,5</v>
          </cell>
          <cell r="B28" t="str">
            <v>ZAPATAS EN CONCRETO 3500 PSI</v>
          </cell>
          <cell r="C28" t="str">
            <v>M3</v>
          </cell>
          <cell r="D28">
            <v>505702</v>
          </cell>
          <cell r="E28">
            <v>2.1799999999999997</v>
          </cell>
          <cell r="F28">
            <v>1102430.3599999999</v>
          </cell>
          <cell r="H28">
            <v>0</v>
          </cell>
        </row>
        <row r="29">
          <cell r="A29" t="str">
            <v>1,5,6</v>
          </cell>
          <cell r="B29" t="str">
            <v>CONCRETO CICLÓPEO 2000 PSI, 40% RAJÓN</v>
          </cell>
          <cell r="C29" t="str">
            <v>M3</v>
          </cell>
          <cell r="D29">
            <v>239411</v>
          </cell>
          <cell r="E29">
            <v>12.810000000000002</v>
          </cell>
          <cell r="F29">
            <v>3066854.9100000006</v>
          </cell>
          <cell r="H29">
            <v>0</v>
          </cell>
        </row>
        <row r="30">
          <cell r="A30" t="str">
            <v>1,5,7</v>
          </cell>
          <cell r="B30" t="str">
            <v>ANDÉN CONCRETO 2500 PSI EN SITIO E=0.1M</v>
          </cell>
          <cell r="C30" t="str">
            <v>M2</v>
          </cell>
          <cell r="D30">
            <v>47225</v>
          </cell>
          <cell r="E30">
            <v>22.68</v>
          </cell>
          <cell r="F30">
            <v>1071063</v>
          </cell>
          <cell r="H30">
            <v>0</v>
          </cell>
        </row>
        <row r="31">
          <cell r="A31" t="str">
            <v>1,5,8</v>
          </cell>
          <cell r="B31" t="str">
            <v>BORDILLO DE 20X35 CM FUNDIDO EN CONCRETO DE 2500 PSI</v>
          </cell>
          <cell r="C31" t="str">
            <v>ML</v>
          </cell>
          <cell r="D31">
            <v>33880</v>
          </cell>
          <cell r="E31">
            <v>22.68</v>
          </cell>
          <cell r="F31">
            <v>768398.4</v>
          </cell>
          <cell r="H31">
            <v>0</v>
          </cell>
        </row>
        <row r="32">
          <cell r="A32" t="str">
            <v>1,6</v>
          </cell>
          <cell r="B32" t="str">
            <v>MAMPOSTERIA</v>
          </cell>
        </row>
        <row r="33">
          <cell r="A33" t="str">
            <v>1,6,1</v>
          </cell>
          <cell r="B33" t="str">
            <v>MURO LADRILLO REJILLA 0.12 M, DOS CARAS A LA VISTA</v>
          </cell>
          <cell r="C33" t="str">
            <v>M2</v>
          </cell>
          <cell r="D33">
            <v>54334</v>
          </cell>
          <cell r="E33">
            <v>52.31</v>
          </cell>
          <cell r="F33">
            <v>2842211.54</v>
          </cell>
          <cell r="H33">
            <v>0</v>
          </cell>
        </row>
        <row r="34">
          <cell r="A34" t="str">
            <v>1,6,2</v>
          </cell>
          <cell r="B34" t="str">
            <v>LAVADA DE FACHADA</v>
          </cell>
          <cell r="C34" t="str">
            <v>M2</v>
          </cell>
          <cell r="D34">
            <v>3999</v>
          </cell>
          <cell r="E34">
            <v>155.89999999999998</v>
          </cell>
          <cell r="F34">
            <v>623444.09999999986</v>
          </cell>
          <cell r="H34">
            <v>0</v>
          </cell>
        </row>
        <row r="35">
          <cell r="A35" t="str">
            <v>1,6,3</v>
          </cell>
          <cell r="B35" t="str">
            <v>PAÑETE LISO MUROS 1:4, E=1.5 CM (LINEAL)</v>
          </cell>
          <cell r="C35" t="str">
            <v>ML</v>
          </cell>
          <cell r="D35">
            <v>8649</v>
          </cell>
          <cell r="E35">
            <v>117.74</v>
          </cell>
          <cell r="F35">
            <v>1018333.26</v>
          </cell>
          <cell r="H35">
            <v>0</v>
          </cell>
        </row>
        <row r="36">
          <cell r="A36" t="str">
            <v>1,6,4</v>
          </cell>
          <cell r="B36" t="str">
            <v>FILOS O DILATACIONES S/MURO</v>
          </cell>
          <cell r="C36" t="str">
            <v>ML</v>
          </cell>
          <cell r="D36">
            <v>5624</v>
          </cell>
          <cell r="E36">
            <v>235.48000000000002</v>
          </cell>
          <cell r="F36">
            <v>1324339.52</v>
          </cell>
          <cell r="H36">
            <v>0</v>
          </cell>
        </row>
        <row r="37">
          <cell r="A37" t="str">
            <v>1,6,5</v>
          </cell>
          <cell r="B37" t="str">
            <v>IMPERMEABILIZACIÓN  FACHADA EN SIKA TRANSPARENTE O SIMILAR</v>
          </cell>
          <cell r="C37" t="str">
            <v>M2</v>
          </cell>
          <cell r="D37">
            <v>4464</v>
          </cell>
          <cell r="E37">
            <v>134.76</v>
          </cell>
          <cell r="F37">
            <v>601568.64</v>
          </cell>
          <cell r="H37">
            <v>0</v>
          </cell>
        </row>
        <row r="38">
          <cell r="A38" t="str">
            <v>1,6,6</v>
          </cell>
          <cell r="B38" t="str">
            <v>VINILO SOBRE PAÑETE 2 MANOS (LINEAL)</v>
          </cell>
          <cell r="C38" t="str">
            <v>ML</v>
          </cell>
          <cell r="D38">
            <v>3372</v>
          </cell>
          <cell r="E38">
            <v>117.74000000000001</v>
          </cell>
          <cell r="F38">
            <v>397019.28</v>
          </cell>
          <cell r="H38">
            <v>0</v>
          </cell>
        </row>
        <row r="39">
          <cell r="A39" t="str">
            <v>1,7</v>
          </cell>
          <cell r="B39" t="str">
            <v>CARPINTERIA METALICA</v>
          </cell>
        </row>
        <row r="40">
          <cell r="A40" t="str">
            <v>1,7,1</v>
          </cell>
          <cell r="B40" t="str">
            <v>VENTANA LÁMINA CALIBRE 18 INC. ANTICORROSIVO</v>
          </cell>
          <cell r="C40" t="str">
            <v>M2</v>
          </cell>
          <cell r="D40">
            <v>89796</v>
          </cell>
          <cell r="E40">
            <v>9.8699999999999992</v>
          </cell>
          <cell r="F40">
            <v>886286.5199999999</v>
          </cell>
          <cell r="H40">
            <v>0</v>
          </cell>
        </row>
        <row r="47">
          <cell r="A47" t="str">
            <v>2,1,1,1</v>
          </cell>
          <cell r="B47" t="str">
            <v>PRELIMINARES</v>
          </cell>
        </row>
        <row r="48">
          <cell r="A48" t="str">
            <v>2,1,1,1,1</v>
          </cell>
          <cell r="B48" t="str">
            <v>CERCA EN TELA VERDE H = 2.10 M</v>
          </cell>
          <cell r="C48" t="str">
            <v>ML</v>
          </cell>
          <cell r="D48">
            <v>15774</v>
          </cell>
          <cell r="E48">
            <v>13.75</v>
          </cell>
          <cell r="F48">
            <v>216892.5</v>
          </cell>
          <cell r="H48">
            <v>0</v>
          </cell>
        </row>
        <row r="49">
          <cell r="A49" t="str">
            <v>2,1,1,1,2</v>
          </cell>
          <cell r="B49" t="str">
            <v>DESCAPOTE MANUAL Y RETIRO  E= 0.20 M APILE A 15 M</v>
          </cell>
          <cell r="C49" t="str">
            <v>M2</v>
          </cell>
          <cell r="D49">
            <v>4383</v>
          </cell>
          <cell r="E49">
            <v>9.7200000000000006</v>
          </cell>
          <cell r="F49">
            <v>42602.76</v>
          </cell>
          <cell r="H49">
            <v>0</v>
          </cell>
        </row>
        <row r="50">
          <cell r="A50" t="str">
            <v>2,1,1,1,3</v>
          </cell>
          <cell r="B50" t="str">
            <v>REPLANTEO MANUAL DE CIMIENTOS</v>
          </cell>
          <cell r="C50" t="str">
            <v>M2</v>
          </cell>
          <cell r="D50">
            <v>2292</v>
          </cell>
          <cell r="E50">
            <v>9.7200000000000006</v>
          </cell>
          <cell r="F50">
            <v>22278.240000000002</v>
          </cell>
          <cell r="H50">
            <v>0</v>
          </cell>
        </row>
        <row r="51">
          <cell r="A51" t="str">
            <v>2,1,1,2</v>
          </cell>
          <cell r="B51" t="str">
            <v>CIMIENTOS</v>
          </cell>
        </row>
        <row r="52">
          <cell r="A52" t="str">
            <v>2,1,1,2,1</v>
          </cell>
          <cell r="B52" t="str">
            <v>BASE ARENA CEMENTO 1:20</v>
          </cell>
          <cell r="C52" t="str">
            <v>M3</v>
          </cell>
          <cell r="D52">
            <v>196297</v>
          </cell>
          <cell r="E52">
            <v>0.59</v>
          </cell>
          <cell r="F52">
            <v>115815.23</v>
          </cell>
          <cell r="H52">
            <v>0</v>
          </cell>
        </row>
        <row r="53">
          <cell r="A53" t="str">
            <v>2,1,1,2,2</v>
          </cell>
          <cell r="B53" t="str">
            <v>VIGA DE AMARRE EN CONCRETO 3500 PSI</v>
          </cell>
          <cell r="C53" t="str">
            <v>M3</v>
          </cell>
          <cell r="D53">
            <v>540295</v>
          </cell>
          <cell r="E53">
            <v>0.79</v>
          </cell>
          <cell r="F53">
            <v>426833.05000000005</v>
          </cell>
          <cell r="H53">
            <v>0</v>
          </cell>
        </row>
        <row r="54">
          <cell r="A54" t="str">
            <v>2,1,1,2,3</v>
          </cell>
          <cell r="B54" t="str">
            <v>ZAPATAS EN CONCRETO 3500 PSI</v>
          </cell>
          <cell r="C54" t="str">
            <v>M3</v>
          </cell>
          <cell r="D54">
            <v>505702</v>
          </cell>
          <cell r="E54">
            <v>0.78</v>
          </cell>
          <cell r="F54">
            <v>394447.56</v>
          </cell>
        </row>
        <row r="55">
          <cell r="A55" t="str">
            <v>2,1,1,3</v>
          </cell>
          <cell r="B55" t="str">
            <v>DESAGÜES E INSTALACIONES SUBTERRÁNEAS</v>
          </cell>
        </row>
        <row r="56">
          <cell r="A56" t="str">
            <v>2,1,1,3,1</v>
          </cell>
          <cell r="B56" t="str">
            <v>CAJA DE INSPECCIÓN DE 80X80</v>
          </cell>
          <cell r="C56" t="str">
            <v>UN</v>
          </cell>
          <cell r="D56">
            <v>273770</v>
          </cell>
          <cell r="E56">
            <v>1</v>
          </cell>
          <cell r="F56">
            <v>273770</v>
          </cell>
        </row>
        <row r="57">
          <cell r="A57" t="str">
            <v>2,1,1,4</v>
          </cell>
          <cell r="B57" t="str">
            <v>ESTRUCTURAS EN CONCRETO</v>
          </cell>
          <cell r="H57">
            <v>0</v>
          </cell>
        </row>
        <row r="58">
          <cell r="A58" t="str">
            <v>2,1,1,4,1</v>
          </cell>
          <cell r="B58" t="str">
            <v>COLUMNAS 3500 PSI</v>
          </cell>
          <cell r="C58" t="str">
            <v>M3</v>
          </cell>
          <cell r="D58">
            <v>647596</v>
          </cell>
          <cell r="E58">
            <v>1.19</v>
          </cell>
          <cell r="F58">
            <v>770639.24</v>
          </cell>
        </row>
        <row r="59">
          <cell r="A59" t="str">
            <v>2,1,1,4,2</v>
          </cell>
          <cell r="B59" t="str">
            <v>ACERO FIGURADO 37000 PSI</v>
          </cell>
          <cell r="C59" t="str">
            <v>KG</v>
          </cell>
          <cell r="D59">
            <v>3119</v>
          </cell>
          <cell r="E59">
            <v>156.15</v>
          </cell>
          <cell r="F59">
            <v>487031.85000000003</v>
          </cell>
        </row>
        <row r="60">
          <cell r="A60" t="str">
            <v>2,1,1,4,3</v>
          </cell>
          <cell r="B60" t="str">
            <v>ACERO FIGURADO 60000 PSI</v>
          </cell>
          <cell r="C60" t="str">
            <v>KG</v>
          </cell>
          <cell r="D60">
            <v>3241</v>
          </cell>
          <cell r="E60">
            <v>184.2</v>
          </cell>
          <cell r="F60">
            <v>596992.19999999995</v>
          </cell>
          <cell r="H60">
            <v>0</v>
          </cell>
        </row>
        <row r="61">
          <cell r="A61" t="str">
            <v>2,1,1,4,4</v>
          </cell>
          <cell r="B61" t="str">
            <v>VIGA AÉREA 3500 PSI</v>
          </cell>
          <cell r="C61" t="str">
            <v>M3</v>
          </cell>
          <cell r="D61">
            <v>686215</v>
          </cell>
          <cell r="E61">
            <v>0.75</v>
          </cell>
          <cell r="F61">
            <v>514661.25</v>
          </cell>
          <cell r="H61">
            <v>0</v>
          </cell>
        </row>
        <row r="62">
          <cell r="A62" t="str">
            <v>2,1,1,5</v>
          </cell>
          <cell r="B62" t="str">
            <v>MAMPOSTERÍA</v>
          </cell>
        </row>
        <row r="63">
          <cell r="A63" t="str">
            <v>2,1,1,5,1</v>
          </cell>
          <cell r="B63" t="str">
            <v>MURO LADRILLO REJILLA 0.12 M, DOS CARAS A LA VISTA</v>
          </cell>
          <cell r="C63" t="str">
            <v>M2</v>
          </cell>
          <cell r="D63">
            <v>54334</v>
          </cell>
          <cell r="E63">
            <v>28.4</v>
          </cell>
          <cell r="F63">
            <v>1543085.5999999999</v>
          </cell>
          <cell r="H63">
            <v>0</v>
          </cell>
        </row>
        <row r="64">
          <cell r="A64" t="str">
            <v>2,1,1,5,2</v>
          </cell>
          <cell r="B64" t="str">
            <v>PAÑETE LISO MUROS 1:4, E=1.5 CM (LINEAL)</v>
          </cell>
          <cell r="C64" t="str">
            <v>ML</v>
          </cell>
          <cell r="D64">
            <v>8649</v>
          </cell>
          <cell r="E64">
            <v>33.06</v>
          </cell>
          <cell r="F64">
            <v>285935.94</v>
          </cell>
          <cell r="H64">
            <v>0</v>
          </cell>
        </row>
        <row r="65">
          <cell r="A65" t="str">
            <v>2,1,1,5,3</v>
          </cell>
          <cell r="B65" t="str">
            <v>LAVADA DE FACHADA</v>
          </cell>
          <cell r="C65" t="str">
            <v>M2</v>
          </cell>
          <cell r="D65">
            <v>3999</v>
          </cell>
          <cell r="E65">
            <v>75.16</v>
          </cell>
          <cell r="F65">
            <v>300564.83999999997</v>
          </cell>
          <cell r="H65">
            <v>0</v>
          </cell>
        </row>
        <row r="66">
          <cell r="A66" t="str">
            <v>2,1,1,5,4</v>
          </cell>
          <cell r="B66" t="str">
            <v>FILOS O DILATACIONES S/MURO</v>
          </cell>
          <cell r="C66" t="str">
            <v>ML</v>
          </cell>
          <cell r="D66">
            <v>5624</v>
          </cell>
          <cell r="E66">
            <v>66.12</v>
          </cell>
          <cell r="F66">
            <v>371858.88</v>
          </cell>
          <cell r="H66">
            <v>0</v>
          </cell>
        </row>
        <row r="67">
          <cell r="A67" t="str">
            <v>2,1,1,5,5</v>
          </cell>
          <cell r="B67" t="str">
            <v>IMPERMEABILIZACIÓN  FACHADA EN SIKA TRANSPARENTE O SIMILAR</v>
          </cell>
          <cell r="C67" t="str">
            <v>M2</v>
          </cell>
          <cell r="D67">
            <v>4464</v>
          </cell>
          <cell r="E67">
            <v>74.16</v>
          </cell>
          <cell r="F67">
            <v>331050.23999999999</v>
          </cell>
          <cell r="H67">
            <v>0</v>
          </cell>
        </row>
        <row r="68">
          <cell r="A68" t="str">
            <v>2,1,1,6</v>
          </cell>
          <cell r="B68" t="str">
            <v>CUBIERTAS</v>
          </cell>
        </row>
        <row r="69">
          <cell r="A69" t="str">
            <v>2,1,1,6,1</v>
          </cell>
          <cell r="B69" t="str">
            <v>BAJANTE PVC AGUAS LLUVIAS D=4"</v>
          </cell>
          <cell r="C69" t="str">
            <v>ML</v>
          </cell>
          <cell r="D69">
            <v>25317</v>
          </cell>
          <cell r="E69">
            <v>5.8</v>
          </cell>
          <cell r="F69">
            <v>146838.6</v>
          </cell>
          <cell r="H69">
            <v>0</v>
          </cell>
        </row>
        <row r="70">
          <cell r="A70" t="str">
            <v>2,1,1,6,2</v>
          </cell>
          <cell r="B70" t="str">
            <v>CANAL EN LÁMINA GALVANIZADA CAL. 22; DS=90</v>
          </cell>
          <cell r="C70" t="str">
            <v>ML</v>
          </cell>
          <cell r="D70">
            <v>37853</v>
          </cell>
          <cell r="E70">
            <v>7.78</v>
          </cell>
          <cell r="F70">
            <v>294496.34000000003</v>
          </cell>
          <cell r="H70">
            <v>0</v>
          </cell>
        </row>
        <row r="71">
          <cell r="A71" t="str">
            <v>2,1,1,7</v>
          </cell>
          <cell r="B71" t="str">
            <v>INSTALACIONES HIDROSANITARIAS - RED CONTRA INCENDIO</v>
          </cell>
        </row>
        <row r="72">
          <cell r="A72" t="str">
            <v>2,1,1,7,1</v>
          </cell>
          <cell r="B72" t="str">
            <v>RED SANITARIA PVC-S 6"</v>
          </cell>
          <cell r="C72" t="str">
            <v>ML</v>
          </cell>
          <cell r="D72">
            <v>63158</v>
          </cell>
          <cell r="E72">
            <v>5</v>
          </cell>
          <cell r="F72">
            <v>315790</v>
          </cell>
          <cell r="H72">
            <v>0</v>
          </cell>
        </row>
        <row r="73">
          <cell r="A73" t="str">
            <v>2,1,1,8</v>
          </cell>
          <cell r="B73" t="str">
            <v>EXCAVACIONES Y RELLENOS</v>
          </cell>
        </row>
        <row r="74">
          <cell r="A74" t="str">
            <v>2,1,1,8,1</v>
          </cell>
          <cell r="B74" t="str">
            <v>EXCAVACIÓN MANUAL ZANJA EN TIERRA H=1.0 M</v>
          </cell>
          <cell r="C74" t="str">
            <v>M3</v>
          </cell>
          <cell r="D74">
            <v>19730</v>
          </cell>
          <cell r="E74">
            <v>1.93</v>
          </cell>
          <cell r="F74">
            <v>38078.9</v>
          </cell>
          <cell r="H74">
            <v>0</v>
          </cell>
        </row>
        <row r="75">
          <cell r="A75" t="str">
            <v>2,1,1,8,2</v>
          </cell>
          <cell r="B75" t="str">
            <v>EXCAVACIÓN MANUAL EN MATERIAL COMÚN H=0.0-2.0 M (INCLUYE RETIRO DE SOBRANTES A UNA DISTANCIA MENOR DE 5 KM)</v>
          </cell>
          <cell r="C75" t="str">
            <v>M3</v>
          </cell>
          <cell r="D75">
            <v>34829</v>
          </cell>
          <cell r="E75">
            <v>4.0199999999999996</v>
          </cell>
          <cell r="F75">
            <v>140012.57999999999</v>
          </cell>
          <cell r="H75">
            <v>0</v>
          </cell>
        </row>
        <row r="76">
          <cell r="A76" t="str">
            <v>2,1,1,8,3</v>
          </cell>
          <cell r="B76" t="str">
            <v>RELLENO EN RECEBO COMÚN COMPACTADO MECÁNICAMENTE</v>
          </cell>
          <cell r="C76" t="str">
            <v>M3</v>
          </cell>
          <cell r="D76">
            <v>67281</v>
          </cell>
          <cell r="E76">
            <v>2.74</v>
          </cell>
          <cell r="F76">
            <v>184349.94</v>
          </cell>
          <cell r="H76">
            <v>0</v>
          </cell>
        </row>
      </sheetData>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INCORET"/>
      <sheetName val="PROGRAMACION"/>
      <sheetName val="PROGRAMACION (2)"/>
      <sheetName val="PROGRAMACION (3)"/>
      <sheetName val="RECIBO"/>
      <sheetName val="LIQUIDACION"/>
      <sheetName val="PRESUPUESTO OFICIAL"/>
      <sheetName val="1"/>
      <sheetName val="2"/>
      <sheetName val="3"/>
      <sheetName val="4"/>
      <sheetName val="5"/>
      <sheetName val="6"/>
      <sheetName val="7"/>
      <sheetName val="8"/>
      <sheetName val="9"/>
      <sheetName val="10"/>
      <sheetName val="11"/>
      <sheetName val="12"/>
      <sheetName val="13"/>
      <sheetName val="14"/>
      <sheetName val="15"/>
      <sheetName val="16"/>
      <sheetName val="17"/>
    </sheetNames>
    <sheetDataSet>
      <sheetData sheetId="0"/>
      <sheetData sheetId="1"/>
      <sheetData sheetId="2"/>
      <sheetData sheetId="3"/>
      <sheetData sheetId="4"/>
      <sheetData sheetId="5"/>
      <sheetData sheetId="6">
        <row r="10">
          <cell r="A10">
            <v>1</v>
          </cell>
        </row>
        <row r="11">
          <cell r="A11">
            <v>2</v>
          </cell>
        </row>
        <row r="12">
          <cell r="A12">
            <v>3</v>
          </cell>
        </row>
        <row r="13">
          <cell r="A13">
            <v>4</v>
          </cell>
        </row>
        <row r="14">
          <cell r="A14">
            <v>5</v>
          </cell>
        </row>
        <row r="15">
          <cell r="A15">
            <v>6</v>
          </cell>
        </row>
        <row r="16">
          <cell r="A16">
            <v>7</v>
          </cell>
        </row>
        <row r="17">
          <cell r="A17">
            <v>8</v>
          </cell>
        </row>
        <row r="18">
          <cell r="A18">
            <v>9</v>
          </cell>
        </row>
        <row r="19">
          <cell r="A19">
            <v>10</v>
          </cell>
        </row>
        <row r="20">
          <cell r="A20">
            <v>11</v>
          </cell>
        </row>
        <row r="21">
          <cell r="A21">
            <v>12</v>
          </cell>
        </row>
        <row r="22">
          <cell r="A22">
            <v>13</v>
          </cell>
        </row>
        <row r="23">
          <cell r="A23">
            <v>14</v>
          </cell>
        </row>
        <row r="24">
          <cell r="A24">
            <v>15</v>
          </cell>
        </row>
        <row r="25">
          <cell r="A25">
            <v>16</v>
          </cell>
        </row>
        <row r="26">
          <cell r="A26">
            <v>17</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13 APU"/>
      <sheetName val="PRECIOS BÁSICOS"/>
      <sheetName val="FORMATO 7 AIU"/>
      <sheetName val="FORMATO  6"/>
      <sheetName val="INVERSIÓN"/>
      <sheetName val="DATOS GENERALES"/>
      <sheetName val="PROGRAMA"/>
      <sheetName val="PROGRAMA INGRESOS Y GASTOS"/>
    </sheetNames>
    <sheetDataSet>
      <sheetData sheetId="0" refreshError="1"/>
      <sheetData sheetId="1" refreshError="1">
        <row r="9">
          <cell r="A9">
            <v>0</v>
          </cell>
        </row>
        <row r="10">
          <cell r="A10">
            <v>1</v>
          </cell>
          <cell r="B10" t="str">
            <v>Ayudante</v>
          </cell>
          <cell r="C10" t="str">
            <v>DIA</v>
          </cell>
          <cell r="D10">
            <v>11000</v>
          </cell>
        </row>
        <row r="11">
          <cell r="A11">
            <v>2</v>
          </cell>
          <cell r="B11" t="str">
            <v>Oficial</v>
          </cell>
          <cell r="C11" t="str">
            <v>DIA</v>
          </cell>
          <cell r="D11">
            <v>17000</v>
          </cell>
        </row>
        <row r="12">
          <cell r="A12">
            <v>3</v>
          </cell>
          <cell r="B12" t="str">
            <v>Maestro</v>
          </cell>
          <cell r="C12" t="str">
            <v>DIA</v>
          </cell>
          <cell r="D12">
            <v>35000</v>
          </cell>
        </row>
        <row r="13">
          <cell r="A13">
            <v>4</v>
          </cell>
          <cell r="B13" t="str">
            <v>Topógrafo</v>
          </cell>
          <cell r="C13" t="str">
            <v>DIA</v>
          </cell>
          <cell r="D13">
            <v>35000</v>
          </cell>
        </row>
        <row r="14">
          <cell r="A14">
            <v>5</v>
          </cell>
          <cell r="B14" t="str">
            <v>Cadenero</v>
          </cell>
          <cell r="C14" t="str">
            <v>DIA</v>
          </cell>
          <cell r="D14">
            <v>14000</v>
          </cell>
        </row>
        <row r="15">
          <cell r="A15">
            <v>6</v>
          </cell>
          <cell r="B15" t="str">
            <v>Cuadrilla 1-2</v>
          </cell>
          <cell r="C15" t="str">
            <v>DIA</v>
          </cell>
          <cell r="D15">
            <v>39000</v>
          </cell>
          <cell r="E15" t="str">
            <v>Conformada por un oficial y dos ayudantes</v>
          </cell>
        </row>
        <row r="16">
          <cell r="A16">
            <v>7</v>
          </cell>
          <cell r="B16" t="str">
            <v>Cuadrilla 1-4</v>
          </cell>
          <cell r="C16" t="str">
            <v>DIA</v>
          </cell>
          <cell r="D16">
            <v>61000</v>
          </cell>
          <cell r="E16" t="str">
            <v>Conformada por un oficial y cuatro ayudantes</v>
          </cell>
        </row>
        <row r="17">
          <cell r="A17">
            <v>8</v>
          </cell>
          <cell r="B17" t="str">
            <v>Cuadrilla 1-6</v>
          </cell>
          <cell r="C17" t="str">
            <v>DIA</v>
          </cell>
          <cell r="D17">
            <v>83000</v>
          </cell>
          <cell r="E17" t="str">
            <v>Conformada por un oficial y seis ayudantes</v>
          </cell>
        </row>
        <row r="18">
          <cell r="A18">
            <v>9</v>
          </cell>
          <cell r="B18" t="str">
            <v>Cuadrilla 2-7</v>
          </cell>
          <cell r="C18" t="str">
            <v>DIA</v>
          </cell>
          <cell r="D18">
            <v>111000</v>
          </cell>
          <cell r="E18" t="str">
            <v>Conformada por dos oficiales y siete ayudantes</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 TRANSPORTE 2015"/>
    </sheetNames>
    <sheetDataSet>
      <sheetData sheetId="0"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etras (2)"/>
    </sheetNames>
    <sheetDataSet>
      <sheetData sheetId="0"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A"/>
      <sheetName val="DATOS DE ENTRADA"/>
      <sheetName val="ACTIVIDADES"/>
      <sheetName val="PPTO"/>
      <sheetName val="APU"/>
      <sheetName val="UNITARIOS BASICOS "/>
      <sheetName val="HERRAMIENTAS Y EQUIPOS"/>
      <sheetName val="LISTA DE MATERIALES"/>
      <sheetName val="TRANSPORTE"/>
      <sheetName val="Salarios"/>
      <sheetName val="Cuadrillas"/>
      <sheetName val="BD MATERIALES"/>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4">
          <cell r="D4" t="str">
            <v>P. ALBAÑILERIA</v>
          </cell>
          <cell r="E4" t="str">
            <v>P. INSTALACIONES BASICA</v>
          </cell>
          <cell r="H4" t="str">
            <v>P. PINTURA</v>
          </cell>
          <cell r="K4" t="str">
            <v>P. CARPINTERIA</v>
          </cell>
          <cell r="N4" t="str">
            <v>P. CABLEADO ESTRUCTURADO</v>
          </cell>
        </row>
        <row r="5">
          <cell r="D5" t="str">
            <v>AA</v>
          </cell>
          <cell r="E5" t="str">
            <v>AA</v>
          </cell>
          <cell r="F5" t="str">
            <v>+</v>
          </cell>
          <cell r="G5">
            <v>0.1</v>
          </cell>
          <cell r="H5" t="str">
            <v>AA</v>
          </cell>
          <cell r="I5" t="str">
            <v>+</v>
          </cell>
          <cell r="J5">
            <v>0.15</v>
          </cell>
          <cell r="K5" t="str">
            <v>AA</v>
          </cell>
          <cell r="L5" t="str">
            <v>+</v>
          </cell>
          <cell r="M5">
            <v>0.2</v>
          </cell>
          <cell r="N5" t="str">
            <v>AA</v>
          </cell>
          <cell r="O5" t="str">
            <v>+</v>
          </cell>
          <cell r="P5">
            <v>0.33</v>
          </cell>
        </row>
        <row r="6">
          <cell r="A6" t="str">
            <v>JORNAL AYUDANTE</v>
          </cell>
          <cell r="B6">
            <v>1</v>
          </cell>
          <cell r="C6" t="str">
            <v>MINIMOS</v>
          </cell>
          <cell r="D6">
            <v>19650</v>
          </cell>
          <cell r="E6">
            <v>21615</v>
          </cell>
          <cell r="H6">
            <v>22597.5</v>
          </cell>
          <cell r="K6">
            <v>23580</v>
          </cell>
          <cell r="N6">
            <v>26134.5</v>
          </cell>
        </row>
        <row r="7">
          <cell r="A7" t="str">
            <v>VALOR REAL DEL JORNAL</v>
          </cell>
          <cell r="B7">
            <v>1.7818999999999998</v>
          </cell>
          <cell r="D7">
            <v>35014.334999999999</v>
          </cell>
          <cell r="E7">
            <v>38515.768499999998</v>
          </cell>
          <cell r="H7">
            <v>40266.485249999998</v>
          </cell>
          <cell r="K7">
            <v>42017.201999999997</v>
          </cell>
          <cell r="N7">
            <v>46569.065549999992</v>
          </cell>
        </row>
        <row r="8">
          <cell r="A8" t="str">
            <v>VALOR TOTAL HORA AYUDANTE</v>
          </cell>
          <cell r="D8">
            <v>4376.7918749999999</v>
          </cell>
          <cell r="E8">
            <v>4814.4710624999998</v>
          </cell>
          <cell r="H8">
            <v>5033.3106562499997</v>
          </cell>
          <cell r="K8">
            <v>5252.1502499999997</v>
          </cell>
          <cell r="N8">
            <v>5821.133193749999</v>
          </cell>
        </row>
        <row r="9">
          <cell r="A9" t="str">
            <v>JORNAL OFICIAL</v>
          </cell>
          <cell r="B9">
            <v>3</v>
          </cell>
          <cell r="C9" t="str">
            <v>MINIMOS</v>
          </cell>
          <cell r="D9">
            <v>58950</v>
          </cell>
          <cell r="E9">
            <v>64845.000000000007</v>
          </cell>
          <cell r="H9">
            <v>67792.5</v>
          </cell>
          <cell r="K9">
            <v>70740</v>
          </cell>
          <cell r="N9">
            <v>78403.5</v>
          </cell>
        </row>
        <row r="10">
          <cell r="A10" t="str">
            <v>VALOR REAL DEL JORNAL</v>
          </cell>
          <cell r="B10">
            <v>1.5964999999999998</v>
          </cell>
          <cell r="D10">
            <v>94113.674999999988</v>
          </cell>
          <cell r="E10">
            <v>103525.0425</v>
          </cell>
          <cell r="H10">
            <v>108230.72624999999</v>
          </cell>
          <cell r="K10">
            <v>112936.40999999999</v>
          </cell>
          <cell r="N10">
            <v>125171.18774999998</v>
          </cell>
        </row>
        <row r="11">
          <cell r="A11" t="str">
            <v>VALOR TOTAL HORA OFICIAL</v>
          </cell>
          <cell r="D11">
            <v>11764.209374999999</v>
          </cell>
          <cell r="E11">
            <v>12940.630312499999</v>
          </cell>
          <cell r="H11">
            <v>13528.840781249999</v>
          </cell>
          <cell r="K11">
            <v>14117.051249999999</v>
          </cell>
          <cell r="N11">
            <v>15646.398468749998</v>
          </cell>
        </row>
        <row r="12">
          <cell r="A12" t="str">
            <v>VALOR DIA CUADRILLA</v>
          </cell>
          <cell r="D12">
            <v>129128.00999999998</v>
          </cell>
          <cell r="E12">
            <v>142040.81099999999</v>
          </cell>
          <cell r="H12">
            <v>148497.21149999998</v>
          </cell>
          <cell r="K12">
            <v>154953.61199999999</v>
          </cell>
          <cell r="N12">
            <v>171740.25329999998</v>
          </cell>
        </row>
        <row r="13">
          <cell r="A13" t="str">
            <v>VALOR HORA CUADRILLA</v>
          </cell>
          <cell r="D13">
            <v>16141.001249999998</v>
          </cell>
          <cell r="E13">
            <v>17755.101374999998</v>
          </cell>
          <cell r="H13">
            <v>18562.151437499997</v>
          </cell>
          <cell r="K13">
            <v>19369.201499999999</v>
          </cell>
          <cell r="N13">
            <v>21467.531662499998</v>
          </cell>
        </row>
      </sheetData>
      <sheetData sheetId="10" refreshError="1"/>
      <sheetData sheetId="11" refreshError="1"/>
      <sheetData sheetId="12"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
      <sheetName val="ITEMS"/>
    </sheetNames>
    <sheetDataSet>
      <sheetData sheetId="0" refreshError="1"/>
      <sheetData sheetId="1"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NP"/>
    </sheetNames>
    <sheetDataSet>
      <sheetData sheetId="0"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
    </sheetNames>
    <sheetDataSet>
      <sheetData sheetId="0"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Equipos"/>
      <sheetName val="Lista Materiales"/>
    </sheetNames>
    <sheetDataSet>
      <sheetData sheetId="0" refreshError="1"/>
      <sheetData sheetId="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ACT TRASP"/>
    </sheetNames>
    <sheetDataSet>
      <sheetData sheetId="0" refreshError="1"/>
      <sheetData sheetId="1"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
    </sheetNames>
    <sheetDataSet>
      <sheetData sheetId="0"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R-GP-CS-016_MODIFICATORIA02"/>
    </sheetNames>
    <sheetDataSet>
      <sheetData sheetId="0"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NO OBRA"/>
    </sheetNames>
    <sheetDataSet>
      <sheetData sheetId="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
    </sheet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P2"/>
    </sheetNames>
    <sheetDataSet>
      <sheetData sheetId="0"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s>
    <sheetDataSet>
      <sheetData sheetId="0"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CIOS"/>
    </sheetNames>
    <sheetDataSet>
      <sheetData sheetId="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
      <sheetName val="OBRA"/>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P"/>
      <sheetName val="450.3"/>
      <sheetName val="450.3P COMPRADA"/>
      <sheetName val="450.4"/>
      <sheetName val="450.5"/>
      <sheetName val="450.6"/>
      <sheetName val="450.7"/>
      <sheetName val="450.8"/>
      <sheetName val="450.9"/>
      <sheetName val="450.9P"/>
      <sheetName val="451.1"/>
      <sheetName val="451.1P COMPRADA"/>
      <sheetName val="451.2"/>
      <sheetName val="451.2P COMPRADA"/>
      <sheetName val="451.3"/>
      <sheetName val="451.3P COMPRADA "/>
      <sheetName val="451.4"/>
      <sheetName val="452.1"/>
      <sheetName val="452.1P COMPRADA"/>
      <sheetName val="452.2"/>
      <sheetName val="452.2P COMPRADA "/>
      <sheetName val="452.3"/>
      <sheetName val="452.3P COMPRADA"/>
      <sheetName val="452.4"/>
      <sheetName val="452.4P COMPRADA"/>
      <sheetName val="453.1"/>
      <sheetName val="460.1"/>
      <sheetName val="461.1"/>
      <sheetName val="461.2"/>
      <sheetName val="462.1"/>
      <sheetName val="464.1"/>
      <sheetName val="462.2"/>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1P"/>
      <sheetName val="621.2"/>
      <sheetName val="621.3"/>
      <sheetName val="621.4"/>
      <sheetName val="621.5"/>
      <sheetName val="621.5.1"/>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1"/>
      <sheetName val="640.2.1"/>
      <sheetName val="641.1"/>
      <sheetName val="641.2"/>
      <sheetName val="642.1"/>
      <sheetName val="642.2"/>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3"/>
      <sheetName val="673.4.1P"/>
      <sheetName val="674.1"/>
      <sheetName val="674.2"/>
      <sheetName val="680.1"/>
      <sheetName val="680.2"/>
      <sheetName val="680.3"/>
      <sheetName val="681.1"/>
      <sheetName val="682.1"/>
      <sheetName val="690.1"/>
      <sheetName val="700.1"/>
      <sheetName val="700.2"/>
      <sheetName val="700.3"/>
      <sheetName val="700.4"/>
      <sheetName val="701.1"/>
      <sheetName val="710.1.1.1"/>
      <sheetName val="710.1.1.2"/>
      <sheetName val="710.1.1.3"/>
      <sheetName val="710.1.1.4"/>
      <sheetName val="710.1.1.5"/>
      <sheetName val="SEÑAL VERTICAL DE 75"/>
      <sheetName val="Señal vertical de 90"/>
      <sheetName val="710.2"/>
      <sheetName val="710.1.9.3 F"/>
      <sheetName val="720.1"/>
      <sheetName val="730.1"/>
      <sheetName val="730.2"/>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 val="Hoj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5">
          <cell r="D5">
            <v>1.8499999999999999</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ona Sur Final"/>
      <sheetName val="Zona Sur"/>
      <sheetName val="Q-Qo"/>
      <sheetName val="Red de Alc. Sanitario 001 (2)"/>
      <sheetName val="Red de Alc. Sanitario 001"/>
      <sheetName val="Red de Alc. Sanitario final"/>
      <sheetName val="Diseño"/>
      <sheetName val="Red de Alc. Sanitario existe"/>
      <sheetName val="Red de Alc. Sanitario"/>
      <sheetName val="Pendientes"/>
      <sheetName val="Hoja2"/>
      <sheetName val="Hoja3"/>
    </sheetNames>
    <sheetDataSet>
      <sheetData sheetId="0"/>
      <sheetData sheetId="1"/>
      <sheetData sheetId="2">
        <row r="1">
          <cell r="A1" t="str">
            <v>Q/Qo</v>
          </cell>
          <cell r="B1" t="str">
            <v>V/Vo</v>
          </cell>
        </row>
        <row r="2">
          <cell r="A2">
            <v>0</v>
          </cell>
          <cell r="B2">
            <v>0</v>
          </cell>
        </row>
        <row r="3">
          <cell r="A3">
            <v>0.01</v>
          </cell>
          <cell r="B3">
            <v>0.29199999999999998</v>
          </cell>
        </row>
        <row r="4">
          <cell r="A4">
            <v>1.0999999999999999E-2</v>
          </cell>
          <cell r="B4">
            <v>0.29899999999999999</v>
          </cell>
        </row>
        <row r="5">
          <cell r="A5">
            <v>1.2E-2</v>
          </cell>
          <cell r="B5">
            <v>0.30599999999999999</v>
          </cell>
        </row>
        <row r="6">
          <cell r="A6">
            <v>1.3000000000000001E-2</v>
          </cell>
          <cell r="B6">
            <v>0.313</v>
          </cell>
        </row>
        <row r="7">
          <cell r="A7">
            <v>1.4E-2</v>
          </cell>
          <cell r="B7">
            <v>0.32</v>
          </cell>
        </row>
        <row r="8">
          <cell r="A8">
            <v>1.4999999999999999E-2</v>
          </cell>
          <cell r="B8">
            <v>0.32699999999999996</v>
          </cell>
        </row>
        <row r="9">
          <cell r="A9">
            <v>1.6E-2</v>
          </cell>
          <cell r="B9">
            <v>0.33399999999999996</v>
          </cell>
        </row>
        <row r="10">
          <cell r="A10">
            <v>1.7000000000000001E-2</v>
          </cell>
          <cell r="B10">
            <v>0.34099999999999997</v>
          </cell>
        </row>
        <row r="11">
          <cell r="A11">
            <v>1.8000000000000002E-2</v>
          </cell>
          <cell r="B11">
            <v>0.34799999999999998</v>
          </cell>
        </row>
        <row r="12">
          <cell r="A12">
            <v>1.9000000000000003E-2</v>
          </cell>
          <cell r="B12">
            <v>0.35499999999999998</v>
          </cell>
        </row>
        <row r="13">
          <cell r="A13">
            <v>0.02</v>
          </cell>
          <cell r="B13">
            <v>0.36199999999999999</v>
          </cell>
        </row>
        <row r="14">
          <cell r="A14">
            <v>2.0999999999999998E-2</v>
          </cell>
          <cell r="B14">
            <v>0.36579999999999996</v>
          </cell>
        </row>
        <row r="15">
          <cell r="A15">
            <v>2.1999999999999999E-2</v>
          </cell>
          <cell r="B15">
            <v>0.36959999999999998</v>
          </cell>
        </row>
        <row r="16">
          <cell r="A16">
            <v>2.3E-2</v>
          </cell>
          <cell r="B16">
            <v>0.37340000000000001</v>
          </cell>
        </row>
        <row r="17">
          <cell r="A17">
            <v>2.4E-2</v>
          </cell>
          <cell r="B17">
            <v>0.37719999999999998</v>
          </cell>
        </row>
        <row r="18">
          <cell r="A18">
            <v>2.5000000000000001E-2</v>
          </cell>
          <cell r="B18">
            <v>0.38100000000000001</v>
          </cell>
        </row>
        <row r="19">
          <cell r="A19">
            <v>2.6000000000000002E-2</v>
          </cell>
          <cell r="B19">
            <v>0.38480000000000003</v>
          </cell>
        </row>
        <row r="20">
          <cell r="A20">
            <v>2.7000000000000003E-2</v>
          </cell>
          <cell r="B20">
            <v>0.3886</v>
          </cell>
        </row>
        <row r="21">
          <cell r="A21">
            <v>2.8000000000000004E-2</v>
          </cell>
          <cell r="B21">
            <v>0.39240000000000003</v>
          </cell>
        </row>
        <row r="22">
          <cell r="A22">
            <v>2.8999999999999998E-2</v>
          </cell>
          <cell r="B22">
            <v>0.3962</v>
          </cell>
        </row>
        <row r="23">
          <cell r="A23">
            <v>0.03</v>
          </cell>
          <cell r="B23">
            <v>0.4</v>
          </cell>
        </row>
        <row r="24">
          <cell r="A24">
            <v>3.1E-2</v>
          </cell>
          <cell r="B24">
            <v>0.4027</v>
          </cell>
        </row>
        <row r="25">
          <cell r="A25">
            <v>3.2000000000000001E-2</v>
          </cell>
          <cell r="B25">
            <v>0.40540000000000004</v>
          </cell>
        </row>
        <row r="26">
          <cell r="A26">
            <v>3.3000000000000002E-2</v>
          </cell>
          <cell r="B26">
            <v>0.40810000000000002</v>
          </cell>
        </row>
        <row r="27">
          <cell r="A27">
            <v>3.4000000000000002E-2</v>
          </cell>
          <cell r="B27">
            <v>0.4108</v>
          </cell>
        </row>
        <row r="28">
          <cell r="A28">
            <v>3.5000000000000003E-2</v>
          </cell>
          <cell r="B28">
            <v>0.41350000000000003</v>
          </cell>
        </row>
        <row r="29">
          <cell r="A29">
            <v>3.6000000000000004E-2</v>
          </cell>
          <cell r="B29">
            <v>0.41620000000000001</v>
          </cell>
        </row>
        <row r="30">
          <cell r="A30">
            <v>3.6999999999999998E-2</v>
          </cell>
          <cell r="B30">
            <v>0.41889999999999999</v>
          </cell>
        </row>
        <row r="31">
          <cell r="A31">
            <v>3.7999999999999999E-2</v>
          </cell>
          <cell r="B31">
            <v>0.42159999999999997</v>
          </cell>
        </row>
        <row r="32">
          <cell r="A32">
            <v>3.9E-2</v>
          </cell>
          <cell r="B32">
            <v>0.42430000000000001</v>
          </cell>
        </row>
        <row r="33">
          <cell r="A33">
            <v>0.04</v>
          </cell>
          <cell r="B33">
            <v>0.42699999999999999</v>
          </cell>
        </row>
        <row r="34">
          <cell r="A34">
            <v>4.1000000000000002E-2</v>
          </cell>
          <cell r="B34">
            <v>0.42959999999999998</v>
          </cell>
        </row>
        <row r="35">
          <cell r="A35">
            <v>4.2000000000000003E-2</v>
          </cell>
          <cell r="B35">
            <v>0.43219999999999997</v>
          </cell>
        </row>
        <row r="36">
          <cell r="A36">
            <v>4.3000000000000003E-2</v>
          </cell>
          <cell r="B36">
            <v>0.43480000000000002</v>
          </cell>
        </row>
        <row r="37">
          <cell r="A37">
            <v>4.4000000000000004E-2</v>
          </cell>
          <cell r="B37">
            <v>0.43740000000000001</v>
          </cell>
        </row>
        <row r="38">
          <cell r="A38">
            <v>4.4999999999999998E-2</v>
          </cell>
          <cell r="B38">
            <v>0.44</v>
          </cell>
        </row>
        <row r="39">
          <cell r="A39">
            <v>4.6000000000000006E-2</v>
          </cell>
          <cell r="B39">
            <v>0.44259999999999999</v>
          </cell>
        </row>
        <row r="40">
          <cell r="A40">
            <v>4.7E-2</v>
          </cell>
          <cell r="B40">
            <v>0.44519999999999998</v>
          </cell>
        </row>
        <row r="41">
          <cell r="A41">
            <v>4.8000000000000001E-2</v>
          </cell>
          <cell r="B41">
            <v>0.44779999999999998</v>
          </cell>
        </row>
        <row r="42">
          <cell r="A42">
            <v>4.9000000000000002E-2</v>
          </cell>
          <cell r="B42">
            <v>0.45040000000000002</v>
          </cell>
        </row>
        <row r="43">
          <cell r="A43">
            <v>0.05</v>
          </cell>
          <cell r="B43">
            <v>0.45300000000000001</v>
          </cell>
        </row>
        <row r="44">
          <cell r="A44">
            <v>5.1000000000000004E-2</v>
          </cell>
          <cell r="B44">
            <v>0.45500000000000002</v>
          </cell>
        </row>
        <row r="45">
          <cell r="A45">
            <v>5.2000000000000005E-2</v>
          </cell>
          <cell r="B45">
            <v>0.45700000000000002</v>
          </cell>
        </row>
        <row r="46">
          <cell r="A46">
            <v>5.3000000000000005E-2</v>
          </cell>
          <cell r="B46">
            <v>0.45900000000000002</v>
          </cell>
        </row>
        <row r="47">
          <cell r="A47">
            <v>5.3999999999999999E-2</v>
          </cell>
          <cell r="B47">
            <v>0.46100000000000002</v>
          </cell>
        </row>
        <row r="48">
          <cell r="A48">
            <v>5.5E-2</v>
          </cell>
          <cell r="B48">
            <v>0.46299999999999997</v>
          </cell>
        </row>
        <row r="49">
          <cell r="A49">
            <v>5.6000000000000001E-2</v>
          </cell>
          <cell r="B49">
            <v>0.46499999999999997</v>
          </cell>
        </row>
        <row r="50">
          <cell r="A50">
            <v>5.7000000000000002E-2</v>
          </cell>
          <cell r="B50">
            <v>0.46699999999999997</v>
          </cell>
        </row>
        <row r="51">
          <cell r="A51">
            <v>5.8000000000000003E-2</v>
          </cell>
          <cell r="B51">
            <v>0.46899999999999997</v>
          </cell>
        </row>
        <row r="52">
          <cell r="A52">
            <v>5.9000000000000004E-2</v>
          </cell>
          <cell r="B52">
            <v>0.47099999999999997</v>
          </cell>
        </row>
        <row r="53">
          <cell r="A53">
            <v>0.06</v>
          </cell>
          <cell r="B53">
            <v>0.47299999999999998</v>
          </cell>
        </row>
        <row r="54">
          <cell r="A54">
            <v>6.1000000000000006E-2</v>
          </cell>
          <cell r="B54">
            <v>0.47489999999999999</v>
          </cell>
        </row>
        <row r="55">
          <cell r="A55">
            <v>6.2000000000000006E-2</v>
          </cell>
          <cell r="B55">
            <v>0.4768</v>
          </cell>
        </row>
        <row r="56">
          <cell r="A56">
            <v>6.3E-2</v>
          </cell>
          <cell r="B56">
            <v>0.47869999999999996</v>
          </cell>
        </row>
        <row r="57">
          <cell r="A57">
            <v>6.4000000000000001E-2</v>
          </cell>
          <cell r="B57">
            <v>0.48059999999999997</v>
          </cell>
        </row>
        <row r="58">
          <cell r="A58">
            <v>6.5000000000000002E-2</v>
          </cell>
          <cell r="B58">
            <v>0.48249999999999998</v>
          </cell>
        </row>
        <row r="59">
          <cell r="A59">
            <v>6.6000000000000003E-2</v>
          </cell>
          <cell r="B59">
            <v>0.4844</v>
          </cell>
        </row>
        <row r="60">
          <cell r="A60">
            <v>6.7000000000000004E-2</v>
          </cell>
          <cell r="B60">
            <v>0.48630000000000001</v>
          </cell>
        </row>
        <row r="61">
          <cell r="A61">
            <v>6.8000000000000005E-2</v>
          </cell>
          <cell r="B61">
            <v>0.48819999999999997</v>
          </cell>
        </row>
        <row r="62">
          <cell r="A62">
            <v>6.9000000000000006E-2</v>
          </cell>
          <cell r="B62">
            <v>0.49009999999999998</v>
          </cell>
        </row>
        <row r="63">
          <cell r="A63">
            <v>7.0000000000000007E-2</v>
          </cell>
          <cell r="B63">
            <v>0.49199999999999999</v>
          </cell>
        </row>
        <row r="64">
          <cell r="A64">
            <v>7.0999999999999994E-2</v>
          </cell>
          <cell r="B64">
            <v>0.49329999999999996</v>
          </cell>
        </row>
        <row r="65">
          <cell r="A65">
            <v>7.1999999999999995E-2</v>
          </cell>
          <cell r="B65">
            <v>0.49459999999999998</v>
          </cell>
        </row>
        <row r="66">
          <cell r="A66">
            <v>7.2999999999999995E-2</v>
          </cell>
          <cell r="B66">
            <v>0.49590000000000001</v>
          </cell>
        </row>
        <row r="67">
          <cell r="A67">
            <v>7.3999999999999996E-2</v>
          </cell>
          <cell r="B67">
            <v>0.49719999999999998</v>
          </cell>
        </row>
        <row r="68">
          <cell r="A68">
            <v>7.4999999999999997E-2</v>
          </cell>
          <cell r="B68">
            <v>0.4985</v>
          </cell>
        </row>
        <row r="69">
          <cell r="A69">
            <v>7.5999999999999998E-2</v>
          </cell>
          <cell r="B69">
            <v>0.49979999999999997</v>
          </cell>
        </row>
        <row r="70">
          <cell r="A70">
            <v>7.6999999999999999E-2</v>
          </cell>
          <cell r="B70">
            <v>0.50109999999999999</v>
          </cell>
        </row>
        <row r="71">
          <cell r="A71">
            <v>7.8E-2</v>
          </cell>
          <cell r="B71">
            <v>0.50239999999999996</v>
          </cell>
        </row>
        <row r="72">
          <cell r="A72">
            <v>7.9000000000000001E-2</v>
          </cell>
          <cell r="B72">
            <v>0.50370000000000004</v>
          </cell>
        </row>
        <row r="73">
          <cell r="A73">
            <v>0.08</v>
          </cell>
          <cell r="B73">
            <v>0.505</v>
          </cell>
        </row>
        <row r="74">
          <cell r="A74">
            <v>8.1000000000000003E-2</v>
          </cell>
          <cell r="B74">
            <v>0.50650000000000006</v>
          </cell>
        </row>
        <row r="75">
          <cell r="A75">
            <v>8.2000000000000003E-2</v>
          </cell>
          <cell r="B75">
            <v>0.50800000000000001</v>
          </cell>
        </row>
        <row r="76">
          <cell r="A76">
            <v>8.299999999999999E-2</v>
          </cell>
          <cell r="B76">
            <v>0.50949999999999995</v>
          </cell>
        </row>
        <row r="77">
          <cell r="A77">
            <v>8.3999999999999991E-2</v>
          </cell>
          <cell r="B77">
            <v>0.51100000000000001</v>
          </cell>
        </row>
        <row r="78">
          <cell r="A78">
            <v>8.5000000000000006E-2</v>
          </cell>
          <cell r="B78">
            <v>0.51250000000000007</v>
          </cell>
        </row>
        <row r="79">
          <cell r="A79">
            <v>8.5999999999999993E-2</v>
          </cell>
          <cell r="B79">
            <v>0.51400000000000001</v>
          </cell>
        </row>
        <row r="80">
          <cell r="A80">
            <v>8.6999999999999994E-2</v>
          </cell>
          <cell r="B80">
            <v>0.51549999999999996</v>
          </cell>
        </row>
        <row r="81">
          <cell r="A81">
            <v>8.7999999999999995E-2</v>
          </cell>
          <cell r="B81">
            <v>0.51700000000000002</v>
          </cell>
        </row>
        <row r="82">
          <cell r="A82">
            <v>8.8999999999999996E-2</v>
          </cell>
          <cell r="B82">
            <v>0.51849999999999996</v>
          </cell>
        </row>
        <row r="83">
          <cell r="A83">
            <v>0.09</v>
          </cell>
          <cell r="B83">
            <v>0.52</v>
          </cell>
        </row>
        <row r="84">
          <cell r="A84">
            <v>9.0999999999999998E-2</v>
          </cell>
          <cell r="B84">
            <v>0.52200000000000002</v>
          </cell>
        </row>
        <row r="85">
          <cell r="A85">
            <v>9.1999999999999998E-2</v>
          </cell>
          <cell r="B85">
            <v>0.52400000000000002</v>
          </cell>
        </row>
        <row r="86">
          <cell r="A86">
            <v>9.2999999999999999E-2</v>
          </cell>
          <cell r="B86">
            <v>0.52600000000000002</v>
          </cell>
        </row>
        <row r="87">
          <cell r="A87">
            <v>9.4E-2</v>
          </cell>
          <cell r="B87">
            <v>0.52800000000000002</v>
          </cell>
        </row>
        <row r="88">
          <cell r="A88">
            <v>9.5000000000000001E-2</v>
          </cell>
          <cell r="B88">
            <v>0.53</v>
          </cell>
        </row>
        <row r="89">
          <cell r="A89">
            <v>9.6000000000000002E-2</v>
          </cell>
          <cell r="B89">
            <v>0.53200000000000003</v>
          </cell>
        </row>
        <row r="90">
          <cell r="A90">
            <v>9.7000000000000003E-2</v>
          </cell>
          <cell r="B90">
            <v>0.53400000000000003</v>
          </cell>
        </row>
        <row r="91">
          <cell r="A91">
            <v>9.799999999999999E-2</v>
          </cell>
          <cell r="B91">
            <v>0.53600000000000003</v>
          </cell>
        </row>
        <row r="92">
          <cell r="A92">
            <v>9.8999999999999991E-2</v>
          </cell>
          <cell r="B92">
            <v>0.53800000000000003</v>
          </cell>
        </row>
        <row r="93">
          <cell r="A93">
            <v>0.1</v>
          </cell>
          <cell r="B93">
            <v>0.54</v>
          </cell>
        </row>
        <row r="94">
          <cell r="A94">
            <v>0.10099999999999999</v>
          </cell>
          <cell r="B94">
            <v>0.5413</v>
          </cell>
        </row>
        <row r="95">
          <cell r="A95">
            <v>0.10199999999999999</v>
          </cell>
          <cell r="B95">
            <v>0.54259999999999997</v>
          </cell>
        </row>
        <row r="96">
          <cell r="A96">
            <v>0.10299999999999999</v>
          </cell>
          <cell r="B96">
            <v>0.54390000000000005</v>
          </cell>
        </row>
        <row r="97">
          <cell r="A97">
            <v>0.104</v>
          </cell>
          <cell r="B97">
            <v>0.54520000000000002</v>
          </cell>
        </row>
        <row r="98">
          <cell r="A98">
            <v>0.105</v>
          </cell>
          <cell r="B98">
            <v>0.54649999999999999</v>
          </cell>
        </row>
        <row r="99">
          <cell r="A99">
            <v>0.106</v>
          </cell>
          <cell r="B99">
            <v>0.54780000000000006</v>
          </cell>
        </row>
        <row r="100">
          <cell r="A100">
            <v>0.107</v>
          </cell>
          <cell r="B100">
            <v>0.54910000000000003</v>
          </cell>
        </row>
        <row r="101">
          <cell r="A101">
            <v>0.108</v>
          </cell>
          <cell r="B101">
            <v>0.5504</v>
          </cell>
        </row>
        <row r="102">
          <cell r="A102">
            <v>0.109</v>
          </cell>
          <cell r="B102">
            <v>0.55170000000000008</v>
          </cell>
        </row>
        <row r="103">
          <cell r="A103">
            <v>0.11</v>
          </cell>
          <cell r="B103">
            <v>0.55300000000000005</v>
          </cell>
        </row>
        <row r="104">
          <cell r="A104">
            <v>0.111</v>
          </cell>
          <cell r="B104">
            <v>0.55470000000000008</v>
          </cell>
        </row>
        <row r="105">
          <cell r="A105">
            <v>0.112</v>
          </cell>
          <cell r="B105">
            <v>0.55640000000000001</v>
          </cell>
        </row>
        <row r="106">
          <cell r="A106">
            <v>0.113</v>
          </cell>
          <cell r="B106">
            <v>0.55810000000000004</v>
          </cell>
        </row>
        <row r="107">
          <cell r="A107">
            <v>0.114</v>
          </cell>
          <cell r="B107">
            <v>0.55979999999999996</v>
          </cell>
        </row>
        <row r="108">
          <cell r="A108">
            <v>0.115</v>
          </cell>
          <cell r="B108">
            <v>0.5615</v>
          </cell>
        </row>
        <row r="109">
          <cell r="A109">
            <v>0.11599999999999999</v>
          </cell>
          <cell r="B109">
            <v>0.56320000000000003</v>
          </cell>
        </row>
        <row r="110">
          <cell r="A110">
            <v>0.11699999999999999</v>
          </cell>
          <cell r="B110">
            <v>0.56489999999999996</v>
          </cell>
        </row>
        <row r="111">
          <cell r="A111">
            <v>0.11799999999999999</v>
          </cell>
          <cell r="B111">
            <v>0.56659999999999999</v>
          </cell>
        </row>
        <row r="112">
          <cell r="A112">
            <v>0.11899999999999999</v>
          </cell>
          <cell r="B112">
            <v>0.56829999999999992</v>
          </cell>
        </row>
        <row r="113">
          <cell r="A113">
            <v>0.12</v>
          </cell>
          <cell r="B113">
            <v>0.56999999999999995</v>
          </cell>
        </row>
        <row r="114">
          <cell r="A114">
            <v>0.121</v>
          </cell>
          <cell r="B114">
            <v>0.57099999999999995</v>
          </cell>
        </row>
        <row r="115">
          <cell r="A115">
            <v>0.122</v>
          </cell>
          <cell r="B115">
            <v>0.57199999999999995</v>
          </cell>
        </row>
        <row r="116">
          <cell r="A116">
            <v>0.123</v>
          </cell>
          <cell r="B116">
            <v>0.57299999999999995</v>
          </cell>
        </row>
        <row r="117">
          <cell r="A117">
            <v>0.124</v>
          </cell>
          <cell r="B117">
            <v>0.57399999999999995</v>
          </cell>
        </row>
        <row r="118">
          <cell r="A118">
            <v>0.125</v>
          </cell>
          <cell r="B118">
            <v>0.57499999999999996</v>
          </cell>
        </row>
        <row r="119">
          <cell r="A119">
            <v>0.126</v>
          </cell>
          <cell r="B119">
            <v>0.57599999999999996</v>
          </cell>
        </row>
        <row r="120">
          <cell r="A120">
            <v>0.127</v>
          </cell>
          <cell r="B120">
            <v>0.57699999999999996</v>
          </cell>
        </row>
        <row r="121">
          <cell r="A121">
            <v>0.128</v>
          </cell>
          <cell r="B121">
            <v>0.57799999999999996</v>
          </cell>
        </row>
        <row r="122">
          <cell r="A122">
            <v>0.129</v>
          </cell>
          <cell r="B122">
            <v>0.57899999999999996</v>
          </cell>
        </row>
        <row r="123">
          <cell r="A123">
            <v>0.13</v>
          </cell>
          <cell r="B123">
            <v>0.57999999999999996</v>
          </cell>
        </row>
        <row r="124">
          <cell r="A124">
            <v>0.13100000000000001</v>
          </cell>
          <cell r="B124">
            <v>0.58099999999999996</v>
          </cell>
        </row>
        <row r="125">
          <cell r="A125">
            <v>0.13200000000000001</v>
          </cell>
          <cell r="B125">
            <v>0.58199999999999996</v>
          </cell>
        </row>
        <row r="126">
          <cell r="A126">
            <v>0.13300000000000001</v>
          </cell>
          <cell r="B126">
            <v>0.58299999999999996</v>
          </cell>
        </row>
        <row r="127">
          <cell r="A127">
            <v>0.13400000000000001</v>
          </cell>
          <cell r="B127">
            <v>0.58399999999999996</v>
          </cell>
        </row>
        <row r="128">
          <cell r="A128">
            <v>0.13500000000000001</v>
          </cell>
          <cell r="B128">
            <v>0.58499999999999996</v>
          </cell>
        </row>
        <row r="129">
          <cell r="A129">
            <v>0.13600000000000001</v>
          </cell>
          <cell r="B129">
            <v>0.58599999999999997</v>
          </cell>
        </row>
        <row r="130">
          <cell r="A130">
            <v>0.13700000000000001</v>
          </cell>
          <cell r="B130">
            <v>0.58699999999999997</v>
          </cell>
        </row>
        <row r="131">
          <cell r="A131">
            <v>0.13800000000000001</v>
          </cell>
          <cell r="B131">
            <v>0.58799999999999997</v>
          </cell>
        </row>
        <row r="132">
          <cell r="A132">
            <v>0.13900000000000001</v>
          </cell>
          <cell r="B132">
            <v>0.58899999999999997</v>
          </cell>
        </row>
        <row r="133">
          <cell r="A133">
            <v>0.14000000000000001</v>
          </cell>
          <cell r="B133">
            <v>0.59</v>
          </cell>
        </row>
        <row r="134">
          <cell r="A134">
            <v>0.14100000000000001</v>
          </cell>
          <cell r="B134">
            <v>0.59099999999999997</v>
          </cell>
        </row>
        <row r="135">
          <cell r="A135">
            <v>0.14200000000000002</v>
          </cell>
          <cell r="B135">
            <v>0.59199999999999997</v>
          </cell>
        </row>
        <row r="136">
          <cell r="A136">
            <v>0.14300000000000002</v>
          </cell>
          <cell r="B136">
            <v>0.59299999999999997</v>
          </cell>
        </row>
        <row r="137">
          <cell r="A137">
            <v>0.14400000000000002</v>
          </cell>
          <cell r="B137">
            <v>0.59399999999999997</v>
          </cell>
        </row>
        <row r="138">
          <cell r="A138">
            <v>0.14499999999999999</v>
          </cell>
          <cell r="B138">
            <v>0.59499999999999997</v>
          </cell>
        </row>
        <row r="139">
          <cell r="A139">
            <v>0.14600000000000002</v>
          </cell>
          <cell r="B139">
            <v>0.59599999999999997</v>
          </cell>
        </row>
        <row r="140">
          <cell r="A140">
            <v>0.14700000000000002</v>
          </cell>
          <cell r="B140">
            <v>0.59699999999999998</v>
          </cell>
        </row>
        <row r="141">
          <cell r="A141">
            <v>0.14800000000000002</v>
          </cell>
          <cell r="B141">
            <v>0.59799999999999998</v>
          </cell>
        </row>
        <row r="142">
          <cell r="A142">
            <v>0.14900000000000002</v>
          </cell>
          <cell r="B142">
            <v>0.59899999999999998</v>
          </cell>
        </row>
        <row r="143">
          <cell r="A143">
            <v>0.15</v>
          </cell>
          <cell r="B143">
            <v>0.6</v>
          </cell>
        </row>
        <row r="144">
          <cell r="A144">
            <v>0.15100000000000002</v>
          </cell>
          <cell r="B144">
            <v>0.60130000000000006</v>
          </cell>
        </row>
        <row r="145">
          <cell r="A145">
            <v>0.15200000000000002</v>
          </cell>
          <cell r="B145">
            <v>0.60260000000000002</v>
          </cell>
        </row>
        <row r="146">
          <cell r="A146">
            <v>0.15300000000000002</v>
          </cell>
          <cell r="B146">
            <v>0.60389999999999999</v>
          </cell>
        </row>
        <row r="147">
          <cell r="A147">
            <v>0.15400000000000003</v>
          </cell>
          <cell r="B147">
            <v>0.60520000000000007</v>
          </cell>
        </row>
        <row r="148">
          <cell r="A148">
            <v>0.155</v>
          </cell>
          <cell r="B148">
            <v>0.60650000000000004</v>
          </cell>
        </row>
        <row r="149">
          <cell r="A149">
            <v>0.156</v>
          </cell>
          <cell r="B149">
            <v>0.60780000000000001</v>
          </cell>
        </row>
        <row r="150">
          <cell r="A150">
            <v>0.157</v>
          </cell>
          <cell r="B150">
            <v>0.60909999999999997</v>
          </cell>
        </row>
        <row r="151">
          <cell r="A151">
            <v>0.158</v>
          </cell>
          <cell r="B151">
            <v>0.61039999999999994</v>
          </cell>
        </row>
        <row r="152">
          <cell r="A152">
            <v>0.159</v>
          </cell>
          <cell r="B152">
            <v>0.61170000000000002</v>
          </cell>
        </row>
        <row r="153">
          <cell r="A153">
            <v>0.16</v>
          </cell>
          <cell r="B153">
            <v>0.61299999999999999</v>
          </cell>
        </row>
        <row r="154">
          <cell r="A154">
            <v>0.161</v>
          </cell>
          <cell r="B154">
            <v>0.61409999999999998</v>
          </cell>
        </row>
        <row r="155">
          <cell r="A155">
            <v>0.16200000000000001</v>
          </cell>
          <cell r="B155">
            <v>0.61519999999999997</v>
          </cell>
        </row>
        <row r="156">
          <cell r="A156">
            <v>0.16300000000000001</v>
          </cell>
          <cell r="B156">
            <v>0.61629999999999996</v>
          </cell>
        </row>
        <row r="157">
          <cell r="A157">
            <v>0.16400000000000001</v>
          </cell>
          <cell r="B157">
            <v>0.61739999999999995</v>
          </cell>
        </row>
        <row r="158">
          <cell r="A158">
            <v>0.16500000000000001</v>
          </cell>
          <cell r="B158">
            <v>0.61850000000000005</v>
          </cell>
        </row>
        <row r="159">
          <cell r="A159">
            <v>0.16600000000000001</v>
          </cell>
          <cell r="B159">
            <v>0.61960000000000004</v>
          </cell>
        </row>
        <row r="160">
          <cell r="A160">
            <v>0.16700000000000001</v>
          </cell>
          <cell r="B160">
            <v>0.62070000000000003</v>
          </cell>
        </row>
        <row r="161">
          <cell r="A161">
            <v>0.16800000000000001</v>
          </cell>
          <cell r="B161">
            <v>0.62180000000000002</v>
          </cell>
        </row>
        <row r="162">
          <cell r="A162">
            <v>0.16900000000000001</v>
          </cell>
          <cell r="B162">
            <v>0.62290000000000001</v>
          </cell>
        </row>
        <row r="163">
          <cell r="A163">
            <v>0.17</v>
          </cell>
          <cell r="B163">
            <v>0.624</v>
          </cell>
        </row>
        <row r="164">
          <cell r="A164">
            <v>0.17100000000000001</v>
          </cell>
          <cell r="B164">
            <v>0.625</v>
          </cell>
        </row>
        <row r="165">
          <cell r="A165">
            <v>0.17200000000000001</v>
          </cell>
          <cell r="B165">
            <v>0.626</v>
          </cell>
        </row>
        <row r="166">
          <cell r="A166">
            <v>0.17300000000000001</v>
          </cell>
          <cell r="B166">
            <v>0.627</v>
          </cell>
        </row>
        <row r="167">
          <cell r="A167">
            <v>0.17400000000000002</v>
          </cell>
          <cell r="B167">
            <v>0.628</v>
          </cell>
        </row>
        <row r="168">
          <cell r="A168">
            <v>0.17499999999999999</v>
          </cell>
          <cell r="B168">
            <v>0.629</v>
          </cell>
        </row>
        <row r="169">
          <cell r="A169">
            <v>0.17600000000000002</v>
          </cell>
          <cell r="B169">
            <v>0.63</v>
          </cell>
        </row>
        <row r="170">
          <cell r="A170">
            <v>0.17700000000000002</v>
          </cell>
          <cell r="B170">
            <v>0.63100000000000001</v>
          </cell>
        </row>
        <row r="171">
          <cell r="A171">
            <v>0.17800000000000002</v>
          </cell>
          <cell r="B171">
            <v>0.63200000000000001</v>
          </cell>
        </row>
        <row r="172">
          <cell r="A172">
            <v>0.17900000000000002</v>
          </cell>
          <cell r="B172">
            <v>0.63300000000000001</v>
          </cell>
        </row>
        <row r="173">
          <cell r="A173">
            <v>0.18</v>
          </cell>
          <cell r="B173">
            <v>0.63400000000000001</v>
          </cell>
        </row>
        <row r="174">
          <cell r="A174">
            <v>0.18100000000000002</v>
          </cell>
          <cell r="B174">
            <v>0.6351</v>
          </cell>
        </row>
        <row r="175">
          <cell r="A175">
            <v>0.18200000000000002</v>
          </cell>
          <cell r="B175">
            <v>0.63619999999999999</v>
          </cell>
        </row>
        <row r="176">
          <cell r="A176">
            <v>0.18300000000000002</v>
          </cell>
          <cell r="B176">
            <v>0.63730000000000009</v>
          </cell>
        </row>
        <row r="177">
          <cell r="A177">
            <v>0.18400000000000002</v>
          </cell>
          <cell r="B177">
            <v>0.63840000000000008</v>
          </cell>
        </row>
        <row r="178">
          <cell r="A178">
            <v>0.185</v>
          </cell>
          <cell r="B178">
            <v>0.63949999999999996</v>
          </cell>
        </row>
        <row r="179">
          <cell r="A179">
            <v>0.186</v>
          </cell>
          <cell r="B179">
            <v>0.64060000000000006</v>
          </cell>
        </row>
        <row r="180">
          <cell r="A180">
            <v>0.187</v>
          </cell>
          <cell r="B180">
            <v>0.64170000000000005</v>
          </cell>
        </row>
        <row r="181">
          <cell r="A181">
            <v>0.188</v>
          </cell>
          <cell r="B181">
            <v>0.64280000000000004</v>
          </cell>
        </row>
        <row r="182">
          <cell r="A182">
            <v>0.189</v>
          </cell>
          <cell r="B182">
            <v>0.64390000000000003</v>
          </cell>
        </row>
        <row r="183">
          <cell r="A183">
            <v>0.19</v>
          </cell>
          <cell r="B183">
            <v>0.64500000000000002</v>
          </cell>
        </row>
        <row r="184">
          <cell r="A184">
            <v>0.191</v>
          </cell>
          <cell r="B184">
            <v>0.64610000000000001</v>
          </cell>
        </row>
        <row r="185">
          <cell r="A185">
            <v>0.192</v>
          </cell>
          <cell r="B185">
            <v>0.6472</v>
          </cell>
        </row>
        <row r="186">
          <cell r="A186">
            <v>0.193</v>
          </cell>
          <cell r="B186">
            <v>0.64829999999999999</v>
          </cell>
        </row>
        <row r="187">
          <cell r="A187">
            <v>0.19400000000000001</v>
          </cell>
          <cell r="B187">
            <v>0.64939999999999998</v>
          </cell>
        </row>
        <row r="188">
          <cell r="A188">
            <v>0.19500000000000001</v>
          </cell>
          <cell r="B188">
            <v>0.65050000000000008</v>
          </cell>
        </row>
        <row r="189">
          <cell r="A189">
            <v>0.19600000000000001</v>
          </cell>
          <cell r="B189">
            <v>0.65160000000000007</v>
          </cell>
        </row>
        <row r="190">
          <cell r="A190">
            <v>0.19700000000000001</v>
          </cell>
          <cell r="B190">
            <v>0.65270000000000006</v>
          </cell>
        </row>
        <row r="191">
          <cell r="A191">
            <v>0.19800000000000001</v>
          </cell>
          <cell r="B191">
            <v>0.65380000000000005</v>
          </cell>
        </row>
        <row r="192">
          <cell r="A192">
            <v>0.19900000000000001</v>
          </cell>
          <cell r="B192">
            <v>0.65490000000000004</v>
          </cell>
        </row>
        <row r="193">
          <cell r="A193">
            <v>0.2</v>
          </cell>
          <cell r="B193">
            <v>0.65600000000000003</v>
          </cell>
        </row>
        <row r="194">
          <cell r="A194">
            <v>0.20100000000000001</v>
          </cell>
          <cell r="B194">
            <v>0.65680000000000005</v>
          </cell>
        </row>
        <row r="195">
          <cell r="A195">
            <v>0.20200000000000001</v>
          </cell>
          <cell r="B195">
            <v>0.65760000000000007</v>
          </cell>
        </row>
        <row r="196">
          <cell r="A196">
            <v>0.20300000000000001</v>
          </cell>
          <cell r="B196">
            <v>0.65839999999999999</v>
          </cell>
        </row>
        <row r="197">
          <cell r="A197">
            <v>0.20400000000000001</v>
          </cell>
          <cell r="B197">
            <v>0.65920000000000001</v>
          </cell>
        </row>
        <row r="198">
          <cell r="A198">
            <v>0.20499999999999999</v>
          </cell>
          <cell r="B198">
            <v>0.66</v>
          </cell>
        </row>
        <row r="199">
          <cell r="A199">
            <v>0.20600000000000002</v>
          </cell>
          <cell r="B199">
            <v>0.66080000000000005</v>
          </cell>
        </row>
        <row r="200">
          <cell r="A200">
            <v>0.20700000000000002</v>
          </cell>
          <cell r="B200">
            <v>0.66160000000000008</v>
          </cell>
        </row>
        <row r="201">
          <cell r="A201">
            <v>0.20800000000000002</v>
          </cell>
          <cell r="B201">
            <v>0.6624000000000001</v>
          </cell>
        </row>
        <row r="202">
          <cell r="A202">
            <v>0.20900000000000002</v>
          </cell>
          <cell r="B202">
            <v>0.66320000000000001</v>
          </cell>
        </row>
        <row r="203">
          <cell r="A203">
            <v>0.21</v>
          </cell>
          <cell r="B203">
            <v>0.66400000000000003</v>
          </cell>
        </row>
        <row r="204">
          <cell r="A204">
            <v>0.21100000000000002</v>
          </cell>
          <cell r="B204">
            <v>0.66480000000000006</v>
          </cell>
        </row>
        <row r="205">
          <cell r="A205">
            <v>0.21200000000000002</v>
          </cell>
          <cell r="B205">
            <v>0.66560000000000008</v>
          </cell>
        </row>
        <row r="206">
          <cell r="A206">
            <v>0.21300000000000002</v>
          </cell>
          <cell r="B206">
            <v>0.6664000000000001</v>
          </cell>
        </row>
        <row r="207">
          <cell r="A207">
            <v>0.21400000000000002</v>
          </cell>
          <cell r="B207">
            <v>0.66720000000000002</v>
          </cell>
        </row>
        <row r="208">
          <cell r="A208">
            <v>0.215</v>
          </cell>
          <cell r="B208">
            <v>0.66800000000000004</v>
          </cell>
        </row>
        <row r="209">
          <cell r="A209">
            <v>0.21600000000000003</v>
          </cell>
          <cell r="B209">
            <v>0.66880000000000006</v>
          </cell>
        </row>
        <row r="210">
          <cell r="A210">
            <v>0.21700000000000003</v>
          </cell>
          <cell r="B210">
            <v>0.66960000000000008</v>
          </cell>
        </row>
        <row r="211">
          <cell r="A211">
            <v>0.21800000000000003</v>
          </cell>
          <cell r="B211">
            <v>0.67040000000000011</v>
          </cell>
        </row>
        <row r="212">
          <cell r="A212">
            <v>0.219</v>
          </cell>
          <cell r="B212">
            <v>0.67120000000000002</v>
          </cell>
        </row>
        <row r="213">
          <cell r="A213">
            <v>0.22</v>
          </cell>
          <cell r="B213">
            <v>0.67200000000000004</v>
          </cell>
        </row>
        <row r="214">
          <cell r="A214">
            <v>0.221</v>
          </cell>
          <cell r="B214">
            <v>0.67280000000000006</v>
          </cell>
        </row>
        <row r="215">
          <cell r="A215">
            <v>0.222</v>
          </cell>
          <cell r="B215">
            <v>0.67360000000000009</v>
          </cell>
        </row>
        <row r="216">
          <cell r="A216">
            <v>0.223</v>
          </cell>
          <cell r="B216">
            <v>0.6744</v>
          </cell>
        </row>
        <row r="217">
          <cell r="A217">
            <v>0.224</v>
          </cell>
          <cell r="B217">
            <v>0.67520000000000002</v>
          </cell>
        </row>
        <row r="218">
          <cell r="A218">
            <v>0.22500000000000001</v>
          </cell>
          <cell r="B218">
            <v>0.67600000000000005</v>
          </cell>
        </row>
        <row r="219">
          <cell r="A219">
            <v>0.22600000000000001</v>
          </cell>
          <cell r="B219">
            <v>0.67680000000000007</v>
          </cell>
        </row>
        <row r="220">
          <cell r="A220">
            <v>0.22700000000000001</v>
          </cell>
          <cell r="B220">
            <v>0.67760000000000009</v>
          </cell>
        </row>
        <row r="221">
          <cell r="A221">
            <v>0.22800000000000001</v>
          </cell>
          <cell r="B221">
            <v>0.6784</v>
          </cell>
        </row>
        <row r="222">
          <cell r="A222">
            <v>0.22900000000000001</v>
          </cell>
          <cell r="B222">
            <v>0.67920000000000003</v>
          </cell>
        </row>
        <row r="223">
          <cell r="A223">
            <v>0.23</v>
          </cell>
          <cell r="B223">
            <v>0.68</v>
          </cell>
        </row>
        <row r="224">
          <cell r="A224">
            <v>0.23100000000000001</v>
          </cell>
          <cell r="B224">
            <v>0.68070000000000008</v>
          </cell>
        </row>
        <row r="225">
          <cell r="A225">
            <v>0.23200000000000001</v>
          </cell>
          <cell r="B225">
            <v>0.68140000000000001</v>
          </cell>
        </row>
        <row r="226">
          <cell r="A226">
            <v>0.23300000000000001</v>
          </cell>
          <cell r="B226">
            <v>0.68210000000000004</v>
          </cell>
        </row>
        <row r="227">
          <cell r="A227">
            <v>0.23400000000000001</v>
          </cell>
          <cell r="B227">
            <v>0.68280000000000007</v>
          </cell>
        </row>
        <row r="228">
          <cell r="A228">
            <v>0.23499999999999999</v>
          </cell>
          <cell r="B228">
            <v>0.6835</v>
          </cell>
        </row>
        <row r="229">
          <cell r="A229">
            <v>0.23600000000000002</v>
          </cell>
          <cell r="B229">
            <v>0.68420000000000003</v>
          </cell>
        </row>
        <row r="230">
          <cell r="A230">
            <v>0.23700000000000002</v>
          </cell>
          <cell r="B230">
            <v>0.68490000000000006</v>
          </cell>
        </row>
        <row r="231">
          <cell r="A231">
            <v>0.23800000000000002</v>
          </cell>
          <cell r="B231">
            <v>0.6856000000000001</v>
          </cell>
        </row>
        <row r="232">
          <cell r="A232">
            <v>0.23900000000000002</v>
          </cell>
          <cell r="B232">
            <v>0.68630000000000002</v>
          </cell>
        </row>
        <row r="233">
          <cell r="A233">
            <v>0.24</v>
          </cell>
          <cell r="B233">
            <v>0.68700000000000006</v>
          </cell>
        </row>
        <row r="234">
          <cell r="A234">
            <v>0.24100000000000002</v>
          </cell>
          <cell r="B234">
            <v>0.68780000000000008</v>
          </cell>
        </row>
        <row r="235">
          <cell r="A235">
            <v>0.24200000000000002</v>
          </cell>
          <cell r="B235">
            <v>0.6886000000000001</v>
          </cell>
        </row>
        <row r="236">
          <cell r="A236">
            <v>0.24300000000000002</v>
          </cell>
          <cell r="B236">
            <v>0.68940000000000001</v>
          </cell>
        </row>
        <row r="237">
          <cell r="A237">
            <v>0.24400000000000002</v>
          </cell>
          <cell r="B237">
            <v>0.69020000000000004</v>
          </cell>
        </row>
        <row r="238">
          <cell r="A238">
            <v>0.245</v>
          </cell>
          <cell r="B238">
            <v>0.69100000000000006</v>
          </cell>
        </row>
        <row r="239">
          <cell r="A239">
            <v>0.24600000000000002</v>
          </cell>
          <cell r="B239">
            <v>0.69179999999999997</v>
          </cell>
        </row>
        <row r="240">
          <cell r="A240">
            <v>0.24700000000000003</v>
          </cell>
          <cell r="B240">
            <v>0.69259999999999999</v>
          </cell>
        </row>
        <row r="241">
          <cell r="A241">
            <v>0.24800000000000003</v>
          </cell>
          <cell r="B241">
            <v>0.69340000000000002</v>
          </cell>
        </row>
        <row r="242">
          <cell r="A242">
            <v>0.24900000000000003</v>
          </cell>
          <cell r="B242">
            <v>0.69419999999999993</v>
          </cell>
        </row>
        <row r="243">
          <cell r="A243">
            <v>0.25</v>
          </cell>
          <cell r="B243">
            <v>0.69499999999999995</v>
          </cell>
        </row>
        <row r="244">
          <cell r="A244">
            <v>0.251</v>
          </cell>
          <cell r="B244">
            <v>0.69550000000000001</v>
          </cell>
        </row>
        <row r="245">
          <cell r="A245">
            <v>0.252</v>
          </cell>
          <cell r="B245">
            <v>0.69599999999999995</v>
          </cell>
        </row>
        <row r="246">
          <cell r="A246">
            <v>0.253</v>
          </cell>
          <cell r="B246">
            <v>0.6964999999999999</v>
          </cell>
        </row>
        <row r="247">
          <cell r="A247">
            <v>0.254</v>
          </cell>
          <cell r="B247">
            <v>0.69699999999999995</v>
          </cell>
        </row>
        <row r="248">
          <cell r="A248">
            <v>0.255</v>
          </cell>
          <cell r="B248">
            <v>0.69750000000000001</v>
          </cell>
        </row>
        <row r="249">
          <cell r="A249">
            <v>0.25600000000000001</v>
          </cell>
          <cell r="B249">
            <v>0.69799999999999995</v>
          </cell>
        </row>
        <row r="250">
          <cell r="A250">
            <v>0.25700000000000001</v>
          </cell>
          <cell r="B250">
            <v>0.69850000000000001</v>
          </cell>
        </row>
        <row r="251">
          <cell r="A251">
            <v>0.25800000000000001</v>
          </cell>
          <cell r="B251">
            <v>0.69899999999999995</v>
          </cell>
        </row>
        <row r="252">
          <cell r="A252">
            <v>0.25900000000000001</v>
          </cell>
          <cell r="B252">
            <v>0.69950000000000001</v>
          </cell>
        </row>
        <row r="253">
          <cell r="A253">
            <v>0.26</v>
          </cell>
          <cell r="B253">
            <v>0.7</v>
          </cell>
        </row>
        <row r="254">
          <cell r="A254">
            <v>0.26100000000000001</v>
          </cell>
          <cell r="B254">
            <v>0.7006</v>
          </cell>
        </row>
        <row r="255">
          <cell r="A255">
            <v>0.26200000000000001</v>
          </cell>
          <cell r="B255">
            <v>0.70119999999999993</v>
          </cell>
        </row>
        <row r="256">
          <cell r="A256">
            <v>0.26300000000000001</v>
          </cell>
          <cell r="B256">
            <v>0.70179999999999998</v>
          </cell>
        </row>
        <row r="257">
          <cell r="A257">
            <v>0.26400000000000001</v>
          </cell>
          <cell r="B257">
            <v>0.70239999999999991</v>
          </cell>
        </row>
        <row r="258">
          <cell r="A258">
            <v>0.26500000000000001</v>
          </cell>
          <cell r="B258">
            <v>0.70299999999999996</v>
          </cell>
        </row>
        <row r="259">
          <cell r="A259">
            <v>0.26600000000000001</v>
          </cell>
          <cell r="B259">
            <v>0.7036</v>
          </cell>
        </row>
        <row r="260">
          <cell r="A260">
            <v>0.26700000000000002</v>
          </cell>
          <cell r="B260">
            <v>0.70419999999999994</v>
          </cell>
        </row>
        <row r="261">
          <cell r="A261">
            <v>0.26800000000000002</v>
          </cell>
          <cell r="B261">
            <v>0.70479999999999998</v>
          </cell>
        </row>
        <row r="262">
          <cell r="A262">
            <v>0.26900000000000002</v>
          </cell>
          <cell r="B262">
            <v>0.70539999999999992</v>
          </cell>
        </row>
        <row r="263">
          <cell r="A263">
            <v>0.27</v>
          </cell>
          <cell r="B263">
            <v>0.70599999999999996</v>
          </cell>
        </row>
        <row r="264">
          <cell r="A264">
            <v>0.27100000000000002</v>
          </cell>
          <cell r="B264">
            <v>0.70669999999999999</v>
          </cell>
        </row>
        <row r="265">
          <cell r="A265">
            <v>0.27200000000000002</v>
          </cell>
          <cell r="B265">
            <v>0.70739999999999992</v>
          </cell>
        </row>
        <row r="266">
          <cell r="A266">
            <v>0.27300000000000002</v>
          </cell>
          <cell r="B266">
            <v>0.70809999999999995</v>
          </cell>
        </row>
        <row r="267">
          <cell r="A267">
            <v>0.27400000000000002</v>
          </cell>
          <cell r="B267">
            <v>0.70879999999999999</v>
          </cell>
        </row>
        <row r="268">
          <cell r="A268">
            <v>0.27500000000000002</v>
          </cell>
          <cell r="B268">
            <v>0.70950000000000002</v>
          </cell>
        </row>
        <row r="269">
          <cell r="A269">
            <v>0.27600000000000002</v>
          </cell>
          <cell r="B269">
            <v>0.71019999999999994</v>
          </cell>
        </row>
        <row r="270">
          <cell r="A270">
            <v>0.27700000000000002</v>
          </cell>
          <cell r="B270">
            <v>0.71089999999999998</v>
          </cell>
        </row>
        <row r="271">
          <cell r="A271">
            <v>0.27800000000000002</v>
          </cell>
          <cell r="B271">
            <v>0.71160000000000001</v>
          </cell>
        </row>
        <row r="272">
          <cell r="A272">
            <v>0.27900000000000003</v>
          </cell>
          <cell r="B272">
            <v>0.71229999999999993</v>
          </cell>
        </row>
        <row r="273">
          <cell r="A273">
            <v>0.28000000000000003</v>
          </cell>
          <cell r="B273">
            <v>0.71299999999999997</v>
          </cell>
        </row>
        <row r="274">
          <cell r="A274">
            <v>0.28100000000000003</v>
          </cell>
          <cell r="B274">
            <v>0.7137</v>
          </cell>
        </row>
        <row r="275">
          <cell r="A275">
            <v>0.28200000000000003</v>
          </cell>
          <cell r="B275">
            <v>0.71439999999999992</v>
          </cell>
        </row>
        <row r="276">
          <cell r="A276">
            <v>0.28300000000000003</v>
          </cell>
          <cell r="B276">
            <v>0.71509999999999996</v>
          </cell>
        </row>
        <row r="277">
          <cell r="A277">
            <v>0.28400000000000003</v>
          </cell>
          <cell r="B277">
            <v>0.71579999999999999</v>
          </cell>
        </row>
        <row r="278">
          <cell r="A278">
            <v>0.28499999999999998</v>
          </cell>
          <cell r="B278">
            <v>0.71649999999999991</v>
          </cell>
        </row>
        <row r="279">
          <cell r="A279">
            <v>0.28600000000000003</v>
          </cell>
          <cell r="B279">
            <v>0.71719999999999995</v>
          </cell>
        </row>
        <row r="280">
          <cell r="A280">
            <v>0.28700000000000003</v>
          </cell>
          <cell r="B280">
            <v>0.71789999999999998</v>
          </cell>
        </row>
        <row r="281">
          <cell r="A281">
            <v>0.28800000000000003</v>
          </cell>
          <cell r="B281">
            <v>0.71860000000000002</v>
          </cell>
        </row>
        <row r="282">
          <cell r="A282">
            <v>0.28900000000000003</v>
          </cell>
          <cell r="B282">
            <v>0.71930000000000005</v>
          </cell>
        </row>
        <row r="283">
          <cell r="A283">
            <v>0.28999999999999998</v>
          </cell>
          <cell r="B283">
            <v>0.72</v>
          </cell>
        </row>
        <row r="284">
          <cell r="A284">
            <v>0.29100000000000004</v>
          </cell>
          <cell r="B284">
            <v>0.72089999999999999</v>
          </cell>
        </row>
        <row r="285">
          <cell r="A285">
            <v>0.29200000000000004</v>
          </cell>
          <cell r="B285">
            <v>0.7218</v>
          </cell>
        </row>
        <row r="286">
          <cell r="A286">
            <v>0.29300000000000004</v>
          </cell>
          <cell r="B286">
            <v>0.72270000000000001</v>
          </cell>
        </row>
        <row r="287">
          <cell r="A287">
            <v>0.29400000000000004</v>
          </cell>
          <cell r="B287">
            <v>0.72360000000000002</v>
          </cell>
        </row>
        <row r="288">
          <cell r="A288">
            <v>0.29499999999999998</v>
          </cell>
          <cell r="B288">
            <v>0.72449999999999992</v>
          </cell>
        </row>
        <row r="289">
          <cell r="A289">
            <v>0.29600000000000004</v>
          </cell>
          <cell r="B289">
            <v>0.72540000000000004</v>
          </cell>
        </row>
        <row r="290">
          <cell r="A290">
            <v>0.29700000000000004</v>
          </cell>
          <cell r="B290">
            <v>0.72630000000000006</v>
          </cell>
        </row>
        <row r="291">
          <cell r="A291">
            <v>0.29800000000000004</v>
          </cell>
          <cell r="B291">
            <v>0.72720000000000007</v>
          </cell>
        </row>
        <row r="292">
          <cell r="A292">
            <v>0.29899999999999999</v>
          </cell>
          <cell r="B292">
            <v>0.72809999999999997</v>
          </cell>
        </row>
        <row r="293">
          <cell r="A293">
            <v>0.3</v>
          </cell>
          <cell r="B293">
            <v>0.72899999999999998</v>
          </cell>
        </row>
        <row r="294">
          <cell r="A294">
            <v>0.30099999999999999</v>
          </cell>
          <cell r="B294">
            <v>0.72929999999999995</v>
          </cell>
        </row>
        <row r="295">
          <cell r="A295">
            <v>0.30199999999999999</v>
          </cell>
          <cell r="B295">
            <v>0.72960000000000003</v>
          </cell>
        </row>
        <row r="296">
          <cell r="A296">
            <v>0.30299999999999999</v>
          </cell>
          <cell r="B296">
            <v>0.72989999999999999</v>
          </cell>
        </row>
        <row r="297">
          <cell r="A297">
            <v>0.30399999999999999</v>
          </cell>
          <cell r="B297">
            <v>0.73019999999999996</v>
          </cell>
        </row>
        <row r="298">
          <cell r="A298">
            <v>0.30499999999999999</v>
          </cell>
          <cell r="B298">
            <v>0.73049999999999993</v>
          </cell>
        </row>
        <row r="299">
          <cell r="A299">
            <v>0.30599999999999999</v>
          </cell>
          <cell r="B299">
            <v>0.73080000000000001</v>
          </cell>
        </row>
        <row r="300">
          <cell r="A300">
            <v>0.307</v>
          </cell>
          <cell r="B300">
            <v>0.73109999999999997</v>
          </cell>
        </row>
        <row r="301">
          <cell r="A301">
            <v>0.308</v>
          </cell>
          <cell r="B301">
            <v>0.73139999999999994</v>
          </cell>
        </row>
        <row r="302">
          <cell r="A302">
            <v>0.309</v>
          </cell>
          <cell r="B302">
            <v>0.73170000000000002</v>
          </cell>
        </row>
        <row r="303">
          <cell r="A303">
            <v>0.31</v>
          </cell>
          <cell r="B303">
            <v>0.73199999999999998</v>
          </cell>
        </row>
        <row r="304">
          <cell r="A304">
            <v>0.311</v>
          </cell>
          <cell r="B304">
            <v>0.73280000000000001</v>
          </cell>
        </row>
        <row r="305">
          <cell r="A305">
            <v>0.312</v>
          </cell>
          <cell r="B305">
            <v>0.73360000000000003</v>
          </cell>
        </row>
        <row r="306">
          <cell r="A306">
            <v>0.313</v>
          </cell>
          <cell r="B306">
            <v>0.73439999999999994</v>
          </cell>
        </row>
        <row r="307">
          <cell r="A307">
            <v>0.314</v>
          </cell>
          <cell r="B307">
            <v>0.73519999999999996</v>
          </cell>
        </row>
        <row r="308">
          <cell r="A308">
            <v>0.315</v>
          </cell>
          <cell r="B308">
            <v>0.73599999999999999</v>
          </cell>
        </row>
        <row r="309">
          <cell r="A309">
            <v>0.316</v>
          </cell>
          <cell r="B309">
            <v>0.73680000000000001</v>
          </cell>
        </row>
        <row r="310">
          <cell r="A310">
            <v>0.317</v>
          </cell>
          <cell r="B310">
            <v>0.73760000000000003</v>
          </cell>
        </row>
        <row r="311">
          <cell r="A311">
            <v>0.318</v>
          </cell>
          <cell r="B311">
            <v>0.73839999999999995</v>
          </cell>
        </row>
        <row r="312">
          <cell r="A312">
            <v>0.31900000000000001</v>
          </cell>
          <cell r="B312">
            <v>0.73919999999999997</v>
          </cell>
        </row>
        <row r="313">
          <cell r="A313">
            <v>0.32</v>
          </cell>
          <cell r="B313">
            <v>0.74</v>
          </cell>
        </row>
        <row r="314">
          <cell r="A314">
            <v>0.32100000000000001</v>
          </cell>
          <cell r="B314">
            <v>0.74099999999999999</v>
          </cell>
        </row>
        <row r="315">
          <cell r="A315">
            <v>0.32200000000000001</v>
          </cell>
          <cell r="B315">
            <v>0.74199999999999999</v>
          </cell>
        </row>
        <row r="316">
          <cell r="A316">
            <v>0.32300000000000001</v>
          </cell>
          <cell r="B316">
            <v>0.74299999999999999</v>
          </cell>
        </row>
        <row r="317">
          <cell r="A317">
            <v>0.32400000000000001</v>
          </cell>
          <cell r="B317">
            <v>0.74399999999999999</v>
          </cell>
        </row>
        <row r="318">
          <cell r="A318">
            <v>0.32500000000000001</v>
          </cell>
          <cell r="B318">
            <v>0.745</v>
          </cell>
        </row>
        <row r="319">
          <cell r="A319">
            <v>0.32600000000000001</v>
          </cell>
          <cell r="B319">
            <v>0.746</v>
          </cell>
        </row>
        <row r="320">
          <cell r="A320">
            <v>0.32700000000000001</v>
          </cell>
          <cell r="B320">
            <v>0.747</v>
          </cell>
        </row>
        <row r="321">
          <cell r="A321">
            <v>0.32800000000000001</v>
          </cell>
          <cell r="B321">
            <v>0.748</v>
          </cell>
        </row>
        <row r="322">
          <cell r="A322">
            <v>0.32900000000000001</v>
          </cell>
          <cell r="B322">
            <v>0.749</v>
          </cell>
        </row>
        <row r="323">
          <cell r="A323">
            <v>0.33</v>
          </cell>
          <cell r="B323">
            <v>0.75</v>
          </cell>
        </row>
        <row r="324">
          <cell r="A324">
            <v>0.33100000000000002</v>
          </cell>
          <cell r="B324">
            <v>0.75049999999999994</v>
          </cell>
        </row>
        <row r="325">
          <cell r="A325">
            <v>0.33200000000000002</v>
          </cell>
          <cell r="B325">
            <v>0.751</v>
          </cell>
        </row>
        <row r="326">
          <cell r="A326">
            <v>0.33300000000000002</v>
          </cell>
          <cell r="B326">
            <v>0.75150000000000006</v>
          </cell>
        </row>
        <row r="327">
          <cell r="A327">
            <v>0.33400000000000002</v>
          </cell>
          <cell r="B327">
            <v>0.752</v>
          </cell>
        </row>
        <row r="328">
          <cell r="A328">
            <v>0.33500000000000002</v>
          </cell>
          <cell r="B328">
            <v>0.75249999999999995</v>
          </cell>
        </row>
        <row r="329">
          <cell r="A329">
            <v>0.33600000000000002</v>
          </cell>
          <cell r="B329">
            <v>0.753</v>
          </cell>
        </row>
        <row r="330">
          <cell r="A330">
            <v>0.33700000000000002</v>
          </cell>
          <cell r="B330">
            <v>0.75350000000000006</v>
          </cell>
        </row>
        <row r="331">
          <cell r="A331">
            <v>0.33800000000000002</v>
          </cell>
          <cell r="B331">
            <v>0.754</v>
          </cell>
        </row>
        <row r="332">
          <cell r="A332">
            <v>0.33900000000000002</v>
          </cell>
          <cell r="B332">
            <v>0.75449999999999995</v>
          </cell>
        </row>
        <row r="333">
          <cell r="A333">
            <v>0.34</v>
          </cell>
          <cell r="B333">
            <v>0.755</v>
          </cell>
        </row>
        <row r="334">
          <cell r="A334">
            <v>0.34100000000000003</v>
          </cell>
          <cell r="B334">
            <v>0.75550000000000006</v>
          </cell>
        </row>
        <row r="335">
          <cell r="A335">
            <v>0.34200000000000003</v>
          </cell>
          <cell r="B335">
            <v>0.75600000000000001</v>
          </cell>
        </row>
        <row r="336">
          <cell r="A336">
            <v>0.34300000000000003</v>
          </cell>
          <cell r="B336">
            <v>0.75650000000000006</v>
          </cell>
        </row>
        <row r="337">
          <cell r="A337">
            <v>0.34400000000000003</v>
          </cell>
          <cell r="B337">
            <v>0.75700000000000001</v>
          </cell>
        </row>
        <row r="338">
          <cell r="A338">
            <v>0.34499999999999997</v>
          </cell>
          <cell r="B338">
            <v>0.75749999999999995</v>
          </cell>
        </row>
        <row r="339">
          <cell r="A339">
            <v>0.34600000000000003</v>
          </cell>
          <cell r="B339">
            <v>0.75800000000000001</v>
          </cell>
        </row>
        <row r="340">
          <cell r="A340">
            <v>0.34700000000000003</v>
          </cell>
          <cell r="B340">
            <v>0.75850000000000006</v>
          </cell>
        </row>
        <row r="341">
          <cell r="A341">
            <v>0.34800000000000003</v>
          </cell>
          <cell r="B341">
            <v>0.75900000000000001</v>
          </cell>
        </row>
        <row r="342">
          <cell r="A342">
            <v>0.34900000000000003</v>
          </cell>
          <cell r="B342">
            <v>0.75950000000000006</v>
          </cell>
        </row>
        <row r="343">
          <cell r="A343">
            <v>0.35</v>
          </cell>
          <cell r="B343">
            <v>0.76</v>
          </cell>
        </row>
        <row r="344">
          <cell r="A344">
            <v>0.35100000000000003</v>
          </cell>
          <cell r="B344">
            <v>0.76080000000000003</v>
          </cell>
        </row>
        <row r="345">
          <cell r="A345">
            <v>0.35200000000000004</v>
          </cell>
          <cell r="B345">
            <v>0.76160000000000005</v>
          </cell>
        </row>
        <row r="346">
          <cell r="A346">
            <v>0.35300000000000004</v>
          </cell>
          <cell r="B346">
            <v>0.76240000000000008</v>
          </cell>
        </row>
        <row r="347">
          <cell r="A347">
            <v>0.35400000000000004</v>
          </cell>
          <cell r="B347">
            <v>0.7632000000000001</v>
          </cell>
        </row>
        <row r="348">
          <cell r="A348">
            <v>0.35499999999999998</v>
          </cell>
          <cell r="B348">
            <v>0.76400000000000001</v>
          </cell>
        </row>
        <row r="349">
          <cell r="A349">
            <v>0.35600000000000004</v>
          </cell>
          <cell r="B349">
            <v>0.76480000000000004</v>
          </cell>
        </row>
        <row r="350">
          <cell r="A350">
            <v>0.35700000000000004</v>
          </cell>
          <cell r="B350">
            <v>0.76560000000000006</v>
          </cell>
        </row>
        <row r="351">
          <cell r="A351">
            <v>0.35800000000000004</v>
          </cell>
          <cell r="B351">
            <v>0.76640000000000008</v>
          </cell>
        </row>
        <row r="352">
          <cell r="A352">
            <v>0.35900000000000004</v>
          </cell>
          <cell r="B352">
            <v>0.7672000000000001</v>
          </cell>
        </row>
        <row r="353">
          <cell r="A353">
            <v>0.36</v>
          </cell>
          <cell r="B353">
            <v>0.76800000000000002</v>
          </cell>
        </row>
        <row r="354">
          <cell r="A354">
            <v>0.36100000000000004</v>
          </cell>
          <cell r="B354">
            <v>0.76880000000000004</v>
          </cell>
        </row>
        <row r="355">
          <cell r="A355">
            <v>0.36199999999999999</v>
          </cell>
          <cell r="B355">
            <v>0.76960000000000006</v>
          </cell>
        </row>
        <row r="356">
          <cell r="A356">
            <v>0.36299999999999999</v>
          </cell>
          <cell r="B356">
            <v>0.77039999999999997</v>
          </cell>
        </row>
        <row r="357">
          <cell r="A357">
            <v>0.36399999999999999</v>
          </cell>
          <cell r="B357">
            <v>0.7712</v>
          </cell>
        </row>
        <row r="358">
          <cell r="A358">
            <v>0.36499999999999999</v>
          </cell>
          <cell r="B358">
            <v>0.77200000000000002</v>
          </cell>
        </row>
        <row r="359">
          <cell r="A359">
            <v>0.36599999999999999</v>
          </cell>
          <cell r="B359">
            <v>0.77280000000000004</v>
          </cell>
        </row>
        <row r="360">
          <cell r="A360">
            <v>0.36699999999999999</v>
          </cell>
          <cell r="B360">
            <v>0.77360000000000007</v>
          </cell>
        </row>
        <row r="361">
          <cell r="A361">
            <v>0.36799999999999999</v>
          </cell>
          <cell r="B361">
            <v>0.77439999999999998</v>
          </cell>
        </row>
        <row r="362">
          <cell r="A362">
            <v>0.36899999999999999</v>
          </cell>
          <cell r="B362">
            <v>0.7752</v>
          </cell>
        </row>
        <row r="363">
          <cell r="A363">
            <v>0.37</v>
          </cell>
          <cell r="B363">
            <v>0.77600000000000002</v>
          </cell>
        </row>
        <row r="364">
          <cell r="A364">
            <v>0.371</v>
          </cell>
          <cell r="B364">
            <v>0.77649999999999997</v>
          </cell>
        </row>
        <row r="365">
          <cell r="A365">
            <v>0.372</v>
          </cell>
          <cell r="B365">
            <v>0.77700000000000002</v>
          </cell>
        </row>
        <row r="366">
          <cell r="A366">
            <v>0.373</v>
          </cell>
          <cell r="B366">
            <v>0.77750000000000008</v>
          </cell>
        </row>
        <row r="367">
          <cell r="A367">
            <v>0.374</v>
          </cell>
          <cell r="B367">
            <v>0.77800000000000002</v>
          </cell>
        </row>
        <row r="368">
          <cell r="A368">
            <v>0.375</v>
          </cell>
          <cell r="B368">
            <v>0.77849999999999997</v>
          </cell>
        </row>
        <row r="369">
          <cell r="A369">
            <v>0.376</v>
          </cell>
          <cell r="B369">
            <v>0.77900000000000003</v>
          </cell>
        </row>
        <row r="370">
          <cell r="A370">
            <v>0.377</v>
          </cell>
          <cell r="B370">
            <v>0.77950000000000008</v>
          </cell>
        </row>
        <row r="371">
          <cell r="A371">
            <v>0.378</v>
          </cell>
          <cell r="B371">
            <v>0.78</v>
          </cell>
        </row>
        <row r="372">
          <cell r="A372">
            <v>0.379</v>
          </cell>
          <cell r="B372">
            <v>0.78049999999999997</v>
          </cell>
        </row>
        <row r="373">
          <cell r="A373">
            <v>0.38</v>
          </cell>
          <cell r="B373">
            <v>0.78100000000000003</v>
          </cell>
        </row>
        <row r="374">
          <cell r="A374">
            <v>0.38100000000000001</v>
          </cell>
          <cell r="B374">
            <v>0.78160000000000007</v>
          </cell>
        </row>
        <row r="375">
          <cell r="A375">
            <v>0.38200000000000001</v>
          </cell>
          <cell r="B375">
            <v>0.78220000000000001</v>
          </cell>
        </row>
        <row r="376">
          <cell r="A376">
            <v>0.38300000000000001</v>
          </cell>
          <cell r="B376">
            <v>0.78280000000000005</v>
          </cell>
        </row>
        <row r="377">
          <cell r="A377">
            <v>0.38400000000000001</v>
          </cell>
          <cell r="B377">
            <v>0.78339999999999999</v>
          </cell>
        </row>
        <row r="378">
          <cell r="A378">
            <v>0.38500000000000001</v>
          </cell>
          <cell r="B378">
            <v>0.78400000000000003</v>
          </cell>
        </row>
        <row r="379">
          <cell r="A379">
            <v>0.38600000000000001</v>
          </cell>
          <cell r="B379">
            <v>0.78460000000000008</v>
          </cell>
        </row>
        <row r="380">
          <cell r="A380">
            <v>0.38700000000000001</v>
          </cell>
          <cell r="B380">
            <v>0.78520000000000001</v>
          </cell>
        </row>
        <row r="381">
          <cell r="A381">
            <v>0.38800000000000001</v>
          </cell>
          <cell r="B381">
            <v>0.78580000000000005</v>
          </cell>
        </row>
        <row r="382">
          <cell r="A382">
            <v>0.38900000000000001</v>
          </cell>
          <cell r="B382">
            <v>0.78639999999999999</v>
          </cell>
        </row>
        <row r="383">
          <cell r="A383">
            <v>0.39</v>
          </cell>
          <cell r="B383">
            <v>0.78700000000000003</v>
          </cell>
        </row>
        <row r="384">
          <cell r="A384">
            <v>0.39100000000000001</v>
          </cell>
          <cell r="B384">
            <v>0.78790000000000004</v>
          </cell>
        </row>
        <row r="385">
          <cell r="A385">
            <v>0.39200000000000002</v>
          </cell>
          <cell r="B385">
            <v>0.78880000000000006</v>
          </cell>
        </row>
        <row r="386">
          <cell r="A386">
            <v>0.39300000000000002</v>
          </cell>
          <cell r="B386">
            <v>0.78970000000000007</v>
          </cell>
        </row>
        <row r="387">
          <cell r="A387">
            <v>0.39400000000000002</v>
          </cell>
          <cell r="B387">
            <v>0.79060000000000008</v>
          </cell>
        </row>
        <row r="388">
          <cell r="A388">
            <v>0.39500000000000002</v>
          </cell>
          <cell r="B388">
            <v>0.79150000000000009</v>
          </cell>
        </row>
        <row r="389">
          <cell r="A389">
            <v>0.39600000000000002</v>
          </cell>
          <cell r="B389">
            <v>0.79239999999999999</v>
          </cell>
        </row>
        <row r="390">
          <cell r="A390">
            <v>0.39700000000000002</v>
          </cell>
          <cell r="B390">
            <v>0.79330000000000001</v>
          </cell>
        </row>
        <row r="391">
          <cell r="A391">
            <v>0.39800000000000002</v>
          </cell>
          <cell r="B391">
            <v>0.79420000000000002</v>
          </cell>
        </row>
        <row r="392">
          <cell r="A392">
            <v>0.39900000000000002</v>
          </cell>
          <cell r="B392">
            <v>0.79510000000000003</v>
          </cell>
        </row>
        <row r="393">
          <cell r="A393">
            <v>0.4</v>
          </cell>
          <cell r="B393">
            <v>0.79600000000000004</v>
          </cell>
        </row>
        <row r="394">
          <cell r="A394">
            <v>0.40100000000000002</v>
          </cell>
          <cell r="B394">
            <v>0.79660000000000009</v>
          </cell>
        </row>
        <row r="395">
          <cell r="A395">
            <v>0.40200000000000002</v>
          </cell>
          <cell r="B395">
            <v>0.79720000000000002</v>
          </cell>
        </row>
        <row r="396">
          <cell r="A396">
            <v>0.40300000000000002</v>
          </cell>
          <cell r="B396">
            <v>0.79780000000000006</v>
          </cell>
        </row>
        <row r="397">
          <cell r="A397">
            <v>0.40400000000000003</v>
          </cell>
          <cell r="B397">
            <v>0.79840000000000011</v>
          </cell>
        </row>
        <row r="398">
          <cell r="A398">
            <v>0.40500000000000003</v>
          </cell>
          <cell r="B398">
            <v>0.79900000000000004</v>
          </cell>
        </row>
        <row r="399">
          <cell r="A399">
            <v>0.40600000000000003</v>
          </cell>
          <cell r="B399">
            <v>0.79960000000000009</v>
          </cell>
        </row>
        <row r="400">
          <cell r="A400">
            <v>0.40700000000000003</v>
          </cell>
          <cell r="B400">
            <v>0.80020000000000002</v>
          </cell>
        </row>
        <row r="401">
          <cell r="A401">
            <v>0.40800000000000003</v>
          </cell>
          <cell r="B401">
            <v>0.80080000000000007</v>
          </cell>
        </row>
        <row r="402">
          <cell r="A402">
            <v>0.40900000000000003</v>
          </cell>
          <cell r="B402">
            <v>0.80140000000000011</v>
          </cell>
        </row>
        <row r="403">
          <cell r="A403">
            <v>0.41</v>
          </cell>
          <cell r="B403">
            <v>0.80200000000000005</v>
          </cell>
        </row>
        <row r="404">
          <cell r="A404">
            <v>0.41100000000000003</v>
          </cell>
          <cell r="B404">
            <v>0.80240000000000011</v>
          </cell>
        </row>
        <row r="405">
          <cell r="A405">
            <v>0.41200000000000003</v>
          </cell>
          <cell r="B405">
            <v>0.80280000000000007</v>
          </cell>
        </row>
        <row r="406">
          <cell r="A406">
            <v>0.41300000000000003</v>
          </cell>
          <cell r="B406">
            <v>0.80320000000000003</v>
          </cell>
        </row>
        <row r="407">
          <cell r="A407">
            <v>0.41400000000000003</v>
          </cell>
          <cell r="B407">
            <v>0.80360000000000009</v>
          </cell>
        </row>
        <row r="408">
          <cell r="A408">
            <v>0.41499999999999998</v>
          </cell>
          <cell r="B408">
            <v>0.80400000000000005</v>
          </cell>
        </row>
        <row r="409">
          <cell r="A409">
            <v>0.41600000000000004</v>
          </cell>
          <cell r="B409">
            <v>0.80440000000000011</v>
          </cell>
        </row>
        <row r="410">
          <cell r="A410">
            <v>0.41700000000000004</v>
          </cell>
          <cell r="B410">
            <v>0.80480000000000007</v>
          </cell>
        </row>
        <row r="411">
          <cell r="A411">
            <v>0.41800000000000004</v>
          </cell>
          <cell r="B411">
            <v>0.80520000000000003</v>
          </cell>
        </row>
        <row r="412">
          <cell r="A412">
            <v>0.41900000000000004</v>
          </cell>
          <cell r="B412">
            <v>0.80560000000000009</v>
          </cell>
        </row>
        <row r="413">
          <cell r="A413">
            <v>0.42</v>
          </cell>
          <cell r="B413">
            <v>0.80600000000000005</v>
          </cell>
        </row>
        <row r="414">
          <cell r="A414">
            <v>0.42100000000000004</v>
          </cell>
        </row>
        <row r="415">
          <cell r="A415">
            <v>0.42200000000000004</v>
          </cell>
        </row>
        <row r="416">
          <cell r="A416">
            <v>0.42300000000000004</v>
          </cell>
        </row>
        <row r="417">
          <cell r="A417">
            <v>0.42400000000000004</v>
          </cell>
        </row>
        <row r="418">
          <cell r="A418">
            <v>0.42499999999999999</v>
          </cell>
        </row>
        <row r="419">
          <cell r="A419">
            <v>0.42600000000000005</v>
          </cell>
        </row>
        <row r="420">
          <cell r="A420">
            <v>0.42699999999999999</v>
          </cell>
        </row>
        <row r="421">
          <cell r="A421">
            <v>0.42799999999999999</v>
          </cell>
        </row>
        <row r="422">
          <cell r="A422">
            <v>0.42899999999999999</v>
          </cell>
        </row>
        <row r="423">
          <cell r="A423">
            <v>0.43</v>
          </cell>
          <cell r="B423">
            <v>0.81</v>
          </cell>
        </row>
        <row r="424">
          <cell r="A424">
            <v>0.43099999999999999</v>
          </cell>
          <cell r="B424">
            <v>0.81059999999999999</v>
          </cell>
        </row>
        <row r="425">
          <cell r="A425">
            <v>0.432</v>
          </cell>
          <cell r="B425">
            <v>0.81120000000000003</v>
          </cell>
        </row>
        <row r="426">
          <cell r="A426">
            <v>0.433</v>
          </cell>
          <cell r="B426">
            <v>0.81180000000000008</v>
          </cell>
        </row>
        <row r="427">
          <cell r="A427">
            <v>0.434</v>
          </cell>
          <cell r="B427">
            <v>0.81240000000000001</v>
          </cell>
        </row>
        <row r="428">
          <cell r="A428">
            <v>0.435</v>
          </cell>
          <cell r="B428">
            <v>0.81299999999999994</v>
          </cell>
        </row>
        <row r="429">
          <cell r="A429">
            <v>0.436</v>
          </cell>
          <cell r="B429">
            <v>0.81359999999999999</v>
          </cell>
        </row>
        <row r="430">
          <cell r="A430">
            <v>0.437</v>
          </cell>
          <cell r="B430">
            <v>0.81420000000000003</v>
          </cell>
        </row>
        <row r="431">
          <cell r="A431">
            <v>0.438</v>
          </cell>
          <cell r="B431">
            <v>0.81479999999999997</v>
          </cell>
        </row>
        <row r="432">
          <cell r="A432">
            <v>0.439</v>
          </cell>
          <cell r="B432">
            <v>0.8153999999999999</v>
          </cell>
        </row>
        <row r="433">
          <cell r="A433">
            <v>0.44</v>
          </cell>
          <cell r="B433">
            <v>0.81599999999999995</v>
          </cell>
        </row>
        <row r="434">
          <cell r="A434">
            <v>0.441</v>
          </cell>
          <cell r="B434">
            <v>0.81659999999999999</v>
          </cell>
        </row>
        <row r="435">
          <cell r="A435">
            <v>0.442</v>
          </cell>
          <cell r="B435">
            <v>0.81719999999999993</v>
          </cell>
        </row>
        <row r="436">
          <cell r="A436">
            <v>0.443</v>
          </cell>
          <cell r="B436">
            <v>0.81779999999999997</v>
          </cell>
        </row>
        <row r="437">
          <cell r="A437">
            <v>0.44400000000000001</v>
          </cell>
          <cell r="B437">
            <v>0.81839999999999991</v>
          </cell>
        </row>
        <row r="438">
          <cell r="A438">
            <v>0.44500000000000001</v>
          </cell>
          <cell r="B438">
            <v>0.81899999999999995</v>
          </cell>
        </row>
        <row r="439">
          <cell r="A439">
            <v>0.44600000000000001</v>
          </cell>
          <cell r="B439">
            <v>0.8196</v>
          </cell>
        </row>
        <row r="440">
          <cell r="A440">
            <v>0.44700000000000001</v>
          </cell>
          <cell r="B440">
            <v>0.82019999999999993</v>
          </cell>
        </row>
        <row r="441">
          <cell r="A441">
            <v>0.44800000000000001</v>
          </cell>
          <cell r="B441">
            <v>0.82079999999999997</v>
          </cell>
        </row>
        <row r="442">
          <cell r="A442">
            <v>0.44900000000000001</v>
          </cell>
          <cell r="B442">
            <v>0.82139999999999991</v>
          </cell>
        </row>
        <row r="443">
          <cell r="A443">
            <v>0.45</v>
          </cell>
          <cell r="B443">
            <v>0.82199999999999995</v>
          </cell>
        </row>
        <row r="444">
          <cell r="A444">
            <v>0.45100000000000001</v>
          </cell>
        </row>
        <row r="445">
          <cell r="A445">
            <v>0.45200000000000001</v>
          </cell>
        </row>
        <row r="446">
          <cell r="A446">
            <v>0.45300000000000001</v>
          </cell>
        </row>
        <row r="447">
          <cell r="A447">
            <v>0.45400000000000001</v>
          </cell>
        </row>
        <row r="448">
          <cell r="A448">
            <v>0.45500000000000002</v>
          </cell>
        </row>
        <row r="449">
          <cell r="A449">
            <v>0.45600000000000002</v>
          </cell>
        </row>
        <row r="450">
          <cell r="A450">
            <v>0.45700000000000002</v>
          </cell>
        </row>
        <row r="451">
          <cell r="A451">
            <v>0.45800000000000002</v>
          </cell>
        </row>
        <row r="452">
          <cell r="A452">
            <v>0.45900000000000002</v>
          </cell>
        </row>
        <row r="453">
          <cell r="A453">
            <v>0.46</v>
          </cell>
          <cell r="B453">
            <v>0.83</v>
          </cell>
        </row>
        <row r="454">
          <cell r="A454">
            <v>0.46100000000000002</v>
          </cell>
          <cell r="B454">
            <v>0.83039999999999992</v>
          </cell>
        </row>
        <row r="455">
          <cell r="A455">
            <v>0.46200000000000002</v>
          </cell>
          <cell r="B455">
            <v>0.83079999999999998</v>
          </cell>
        </row>
        <row r="456">
          <cell r="A456">
            <v>0.46300000000000002</v>
          </cell>
          <cell r="B456">
            <v>0.83119999999999994</v>
          </cell>
        </row>
        <row r="457">
          <cell r="A457">
            <v>0.46400000000000002</v>
          </cell>
          <cell r="B457">
            <v>0.83160000000000001</v>
          </cell>
        </row>
        <row r="458">
          <cell r="A458">
            <v>0.46500000000000002</v>
          </cell>
          <cell r="B458">
            <v>0.83199999999999996</v>
          </cell>
        </row>
        <row r="459">
          <cell r="A459">
            <v>0.46600000000000003</v>
          </cell>
          <cell r="B459">
            <v>0.83240000000000003</v>
          </cell>
        </row>
        <row r="460">
          <cell r="A460">
            <v>0.46700000000000003</v>
          </cell>
          <cell r="B460">
            <v>0.83279999999999998</v>
          </cell>
        </row>
        <row r="461">
          <cell r="A461">
            <v>0.46800000000000003</v>
          </cell>
          <cell r="B461">
            <v>0.83319999999999994</v>
          </cell>
        </row>
        <row r="462">
          <cell r="A462">
            <v>0.46900000000000003</v>
          </cell>
          <cell r="B462">
            <v>0.83360000000000001</v>
          </cell>
        </row>
        <row r="463">
          <cell r="A463">
            <v>0.47</v>
          </cell>
          <cell r="B463">
            <v>0.83399999999999996</v>
          </cell>
        </row>
        <row r="464">
          <cell r="A464">
            <v>0.47100000000000003</v>
          </cell>
          <cell r="B464">
            <v>0.83460000000000001</v>
          </cell>
        </row>
        <row r="465">
          <cell r="A465">
            <v>0.47200000000000003</v>
          </cell>
          <cell r="B465">
            <v>0.83519999999999994</v>
          </cell>
        </row>
        <row r="466">
          <cell r="A466">
            <v>0.47300000000000003</v>
          </cell>
          <cell r="B466">
            <v>0.83579999999999999</v>
          </cell>
        </row>
        <row r="467">
          <cell r="A467">
            <v>0.47400000000000003</v>
          </cell>
          <cell r="B467">
            <v>0.83640000000000003</v>
          </cell>
        </row>
        <row r="468">
          <cell r="A468">
            <v>0.47499999999999998</v>
          </cell>
          <cell r="B468">
            <v>0.83699999999999997</v>
          </cell>
        </row>
        <row r="469">
          <cell r="A469">
            <v>0.47600000000000003</v>
          </cell>
          <cell r="B469">
            <v>0.83760000000000001</v>
          </cell>
        </row>
        <row r="470">
          <cell r="A470">
            <v>0.47700000000000004</v>
          </cell>
          <cell r="B470">
            <v>0.83820000000000006</v>
          </cell>
        </row>
        <row r="471">
          <cell r="A471">
            <v>0.47800000000000004</v>
          </cell>
          <cell r="B471">
            <v>0.83879999999999999</v>
          </cell>
        </row>
        <row r="472">
          <cell r="A472">
            <v>0.47900000000000004</v>
          </cell>
          <cell r="B472">
            <v>0.83940000000000003</v>
          </cell>
        </row>
        <row r="473">
          <cell r="A473">
            <v>0.48</v>
          </cell>
          <cell r="B473">
            <v>0.84</v>
          </cell>
        </row>
        <row r="474">
          <cell r="A474">
            <v>0.48100000000000004</v>
          </cell>
          <cell r="B474">
            <v>0.84050000000000002</v>
          </cell>
        </row>
        <row r="475">
          <cell r="A475">
            <v>0.48200000000000004</v>
          </cell>
          <cell r="B475">
            <v>0.84099999999999997</v>
          </cell>
        </row>
        <row r="476">
          <cell r="A476">
            <v>0.48300000000000004</v>
          </cell>
          <cell r="B476">
            <v>0.84150000000000003</v>
          </cell>
        </row>
        <row r="477">
          <cell r="A477">
            <v>0.48400000000000004</v>
          </cell>
          <cell r="B477">
            <v>0.84199999999999997</v>
          </cell>
        </row>
        <row r="478">
          <cell r="A478">
            <v>0.48499999999999999</v>
          </cell>
          <cell r="B478">
            <v>0.84250000000000003</v>
          </cell>
        </row>
        <row r="479">
          <cell r="A479">
            <v>0.48600000000000004</v>
          </cell>
          <cell r="B479">
            <v>0.84299999999999997</v>
          </cell>
        </row>
        <row r="480">
          <cell r="A480">
            <v>0.48700000000000004</v>
          </cell>
          <cell r="B480">
            <v>0.84350000000000003</v>
          </cell>
        </row>
        <row r="481">
          <cell r="A481">
            <v>0.48800000000000004</v>
          </cell>
          <cell r="B481">
            <v>0.84399999999999997</v>
          </cell>
        </row>
        <row r="482">
          <cell r="A482">
            <v>0.48900000000000005</v>
          </cell>
          <cell r="B482">
            <v>0.84450000000000003</v>
          </cell>
        </row>
        <row r="483">
          <cell r="A483">
            <v>0.49</v>
          </cell>
          <cell r="B483">
            <v>0.84499999999999997</v>
          </cell>
        </row>
        <row r="484">
          <cell r="A484">
            <v>0.49099999999999999</v>
          </cell>
        </row>
        <row r="485">
          <cell r="A485">
            <v>0.49199999999999999</v>
          </cell>
        </row>
        <row r="486">
          <cell r="A486">
            <v>0.49299999999999999</v>
          </cell>
        </row>
        <row r="487">
          <cell r="A487">
            <v>0.49399999999999999</v>
          </cell>
        </row>
        <row r="488">
          <cell r="A488">
            <v>0.495</v>
          </cell>
        </row>
        <row r="489">
          <cell r="A489">
            <v>0.496</v>
          </cell>
        </row>
        <row r="490">
          <cell r="A490">
            <v>0.497</v>
          </cell>
        </row>
        <row r="491">
          <cell r="A491">
            <v>0.498</v>
          </cell>
        </row>
        <row r="492">
          <cell r="A492">
            <v>0.499</v>
          </cell>
        </row>
        <row r="493">
          <cell r="A493">
            <v>0.5</v>
          </cell>
          <cell r="B493">
            <v>0.85</v>
          </cell>
        </row>
        <row r="494">
          <cell r="A494">
            <v>0.501</v>
          </cell>
          <cell r="B494">
            <v>0.85050000000000003</v>
          </cell>
        </row>
        <row r="495">
          <cell r="A495">
            <v>0.502</v>
          </cell>
          <cell r="B495">
            <v>0.85099999999999998</v>
          </cell>
        </row>
        <row r="496">
          <cell r="A496">
            <v>0.503</v>
          </cell>
          <cell r="B496">
            <v>0.85149999999999992</v>
          </cell>
        </row>
        <row r="497">
          <cell r="A497">
            <v>0.504</v>
          </cell>
          <cell r="B497">
            <v>0.85199999999999998</v>
          </cell>
        </row>
        <row r="498">
          <cell r="A498">
            <v>0.505</v>
          </cell>
          <cell r="B498">
            <v>0.85250000000000004</v>
          </cell>
        </row>
        <row r="499">
          <cell r="A499">
            <v>0.50600000000000001</v>
          </cell>
          <cell r="B499">
            <v>0.85299999999999998</v>
          </cell>
        </row>
        <row r="500">
          <cell r="A500">
            <v>0.50700000000000001</v>
          </cell>
          <cell r="B500">
            <v>0.85350000000000004</v>
          </cell>
        </row>
        <row r="501">
          <cell r="A501">
            <v>0.50800000000000001</v>
          </cell>
          <cell r="B501">
            <v>0.85399999999999998</v>
          </cell>
        </row>
        <row r="502">
          <cell r="A502">
            <v>0.50900000000000001</v>
          </cell>
          <cell r="B502">
            <v>0.85450000000000004</v>
          </cell>
        </row>
        <row r="503">
          <cell r="A503">
            <v>0.51</v>
          </cell>
          <cell r="B503">
            <v>0.85499999999999998</v>
          </cell>
        </row>
        <row r="504">
          <cell r="A504">
            <v>0.51100000000000001</v>
          </cell>
          <cell r="B504">
            <v>0.85549999999999993</v>
          </cell>
        </row>
        <row r="505">
          <cell r="A505">
            <v>0.51200000000000001</v>
          </cell>
          <cell r="B505">
            <v>0.85599999999999998</v>
          </cell>
        </row>
        <row r="506">
          <cell r="A506">
            <v>0.51300000000000001</v>
          </cell>
          <cell r="B506">
            <v>0.85650000000000004</v>
          </cell>
        </row>
        <row r="507">
          <cell r="A507">
            <v>0.51400000000000001</v>
          </cell>
          <cell r="B507">
            <v>0.85699999999999998</v>
          </cell>
        </row>
        <row r="508">
          <cell r="A508">
            <v>0.51500000000000001</v>
          </cell>
          <cell r="B508">
            <v>0.85749999999999993</v>
          </cell>
        </row>
        <row r="509">
          <cell r="A509">
            <v>0.51600000000000001</v>
          </cell>
          <cell r="B509">
            <v>0.85799999999999998</v>
          </cell>
        </row>
        <row r="510">
          <cell r="A510">
            <v>0.51700000000000002</v>
          </cell>
          <cell r="B510">
            <v>0.85850000000000004</v>
          </cell>
        </row>
        <row r="511">
          <cell r="A511">
            <v>0.51800000000000002</v>
          </cell>
          <cell r="B511">
            <v>0.85899999999999999</v>
          </cell>
        </row>
        <row r="512">
          <cell r="A512">
            <v>0.51900000000000002</v>
          </cell>
          <cell r="B512">
            <v>0.85949999999999993</v>
          </cell>
        </row>
        <row r="513">
          <cell r="A513">
            <v>0.52</v>
          </cell>
          <cell r="B513">
            <v>0.86</v>
          </cell>
        </row>
        <row r="514">
          <cell r="A514">
            <v>0.52100000000000002</v>
          </cell>
          <cell r="B514">
            <v>0.86050000000000004</v>
          </cell>
        </row>
        <row r="515">
          <cell r="A515">
            <v>0.52200000000000002</v>
          </cell>
          <cell r="B515">
            <v>0.86099999999999999</v>
          </cell>
        </row>
        <row r="516">
          <cell r="A516">
            <v>0.52300000000000002</v>
          </cell>
          <cell r="B516">
            <v>0.86149999999999993</v>
          </cell>
        </row>
        <row r="517">
          <cell r="A517">
            <v>0.52400000000000002</v>
          </cell>
          <cell r="B517">
            <v>0.86199999999999999</v>
          </cell>
        </row>
        <row r="518">
          <cell r="A518">
            <v>0.52500000000000002</v>
          </cell>
          <cell r="B518">
            <v>0.86250000000000004</v>
          </cell>
        </row>
        <row r="519">
          <cell r="A519">
            <v>0.52600000000000002</v>
          </cell>
          <cell r="B519">
            <v>0.86299999999999999</v>
          </cell>
        </row>
        <row r="520">
          <cell r="A520">
            <v>0.52700000000000002</v>
          </cell>
          <cell r="B520">
            <v>0.86350000000000005</v>
          </cell>
        </row>
        <row r="521">
          <cell r="A521">
            <v>0.52800000000000002</v>
          </cell>
          <cell r="B521">
            <v>0.86399999999999999</v>
          </cell>
        </row>
        <row r="522">
          <cell r="A522">
            <v>0.52900000000000003</v>
          </cell>
          <cell r="B522">
            <v>0.86450000000000005</v>
          </cell>
        </row>
        <row r="523">
          <cell r="A523">
            <v>0.53</v>
          </cell>
          <cell r="B523">
            <v>0.86499999999999999</v>
          </cell>
        </row>
        <row r="524">
          <cell r="A524">
            <v>0.53100000000000003</v>
          </cell>
          <cell r="B524">
            <v>0.86549999999999994</v>
          </cell>
        </row>
        <row r="525">
          <cell r="A525">
            <v>0.53200000000000003</v>
          </cell>
          <cell r="B525">
            <v>0.86599999999999999</v>
          </cell>
        </row>
        <row r="526">
          <cell r="A526">
            <v>0.53300000000000003</v>
          </cell>
          <cell r="B526">
            <v>0.86650000000000005</v>
          </cell>
        </row>
        <row r="527">
          <cell r="A527">
            <v>0.53400000000000003</v>
          </cell>
          <cell r="B527">
            <v>0.86699999999999999</v>
          </cell>
        </row>
        <row r="528">
          <cell r="A528">
            <v>0.53500000000000003</v>
          </cell>
          <cell r="B528">
            <v>0.86749999999999994</v>
          </cell>
        </row>
        <row r="529">
          <cell r="A529">
            <v>0.53600000000000003</v>
          </cell>
          <cell r="B529">
            <v>0.86799999999999999</v>
          </cell>
        </row>
        <row r="530">
          <cell r="A530">
            <v>0.53700000000000003</v>
          </cell>
          <cell r="B530">
            <v>0.86850000000000005</v>
          </cell>
        </row>
        <row r="531">
          <cell r="A531">
            <v>0.53800000000000003</v>
          </cell>
          <cell r="B531">
            <v>0.86899999999999999</v>
          </cell>
        </row>
        <row r="532">
          <cell r="A532">
            <v>0.53900000000000003</v>
          </cell>
          <cell r="B532">
            <v>0.86949999999999994</v>
          </cell>
        </row>
        <row r="533">
          <cell r="A533">
            <v>0.54</v>
          </cell>
          <cell r="B533">
            <v>0.87</v>
          </cell>
        </row>
        <row r="534">
          <cell r="A534">
            <v>0.54100000000000004</v>
          </cell>
          <cell r="B534">
            <v>0.87050000000000005</v>
          </cell>
        </row>
        <row r="535">
          <cell r="A535">
            <v>0.54200000000000004</v>
          </cell>
          <cell r="B535">
            <v>0.871</v>
          </cell>
        </row>
        <row r="536">
          <cell r="A536">
            <v>0.54300000000000004</v>
          </cell>
          <cell r="B536">
            <v>0.87149999999999994</v>
          </cell>
        </row>
        <row r="537">
          <cell r="A537">
            <v>0.54400000000000004</v>
          </cell>
          <cell r="B537">
            <v>0.872</v>
          </cell>
        </row>
        <row r="538">
          <cell r="A538">
            <v>0.54500000000000004</v>
          </cell>
          <cell r="B538">
            <v>0.87250000000000005</v>
          </cell>
        </row>
        <row r="539">
          <cell r="A539">
            <v>0.54600000000000004</v>
          </cell>
          <cell r="B539">
            <v>0.873</v>
          </cell>
        </row>
        <row r="540">
          <cell r="A540">
            <v>0.54700000000000004</v>
          </cell>
          <cell r="B540">
            <v>0.87350000000000005</v>
          </cell>
        </row>
        <row r="541">
          <cell r="A541">
            <v>0.54800000000000004</v>
          </cell>
          <cell r="B541">
            <v>0.874</v>
          </cell>
        </row>
        <row r="542">
          <cell r="A542">
            <v>0.54900000000000004</v>
          </cell>
          <cell r="B542">
            <v>0.87450000000000006</v>
          </cell>
        </row>
        <row r="543">
          <cell r="A543">
            <v>0.55000000000000004</v>
          </cell>
          <cell r="B543">
            <v>0.875</v>
          </cell>
        </row>
        <row r="544">
          <cell r="A544">
            <v>0.55100000000000005</v>
          </cell>
          <cell r="B544">
            <v>0.87549999999999994</v>
          </cell>
        </row>
        <row r="545">
          <cell r="A545">
            <v>0.55200000000000005</v>
          </cell>
          <cell r="B545">
            <v>0.876</v>
          </cell>
        </row>
        <row r="546">
          <cell r="A546">
            <v>0.55300000000000005</v>
          </cell>
          <cell r="B546">
            <v>0.87650000000000006</v>
          </cell>
        </row>
        <row r="547">
          <cell r="A547">
            <v>0.55400000000000005</v>
          </cell>
          <cell r="B547">
            <v>0.877</v>
          </cell>
        </row>
        <row r="548">
          <cell r="A548">
            <v>0.55500000000000005</v>
          </cell>
          <cell r="B548">
            <v>0.87749999999999995</v>
          </cell>
        </row>
        <row r="549">
          <cell r="A549">
            <v>0.55600000000000005</v>
          </cell>
          <cell r="B549">
            <v>0.878</v>
          </cell>
        </row>
        <row r="550">
          <cell r="A550">
            <v>0.55700000000000005</v>
          </cell>
          <cell r="B550">
            <v>0.87850000000000006</v>
          </cell>
        </row>
        <row r="551">
          <cell r="A551">
            <v>0.55800000000000005</v>
          </cell>
          <cell r="B551">
            <v>0.879</v>
          </cell>
        </row>
        <row r="552">
          <cell r="A552">
            <v>0.55900000000000005</v>
          </cell>
          <cell r="B552">
            <v>0.87949999999999995</v>
          </cell>
        </row>
        <row r="553">
          <cell r="A553">
            <v>0.56000000000000005</v>
          </cell>
          <cell r="B553">
            <v>0.88</v>
          </cell>
        </row>
        <row r="554">
          <cell r="A554">
            <v>0.56100000000000005</v>
          </cell>
          <cell r="B554">
            <v>0.88050000000000006</v>
          </cell>
        </row>
        <row r="555">
          <cell r="A555">
            <v>0.56200000000000006</v>
          </cell>
          <cell r="B555">
            <v>0.88100000000000001</v>
          </cell>
        </row>
        <row r="556">
          <cell r="A556">
            <v>0.56300000000000006</v>
          </cell>
          <cell r="B556">
            <v>0.88150000000000006</v>
          </cell>
        </row>
        <row r="557">
          <cell r="A557">
            <v>0.56400000000000006</v>
          </cell>
          <cell r="B557">
            <v>0.88200000000000001</v>
          </cell>
        </row>
        <row r="558">
          <cell r="A558">
            <v>0.56499999999999995</v>
          </cell>
          <cell r="B558">
            <v>0.88249999999999995</v>
          </cell>
        </row>
        <row r="559">
          <cell r="A559">
            <v>0.56600000000000006</v>
          </cell>
          <cell r="B559">
            <v>0.88300000000000001</v>
          </cell>
        </row>
        <row r="560">
          <cell r="A560">
            <v>0.56700000000000006</v>
          </cell>
          <cell r="B560">
            <v>0.88350000000000006</v>
          </cell>
        </row>
        <row r="561">
          <cell r="A561">
            <v>0.56800000000000006</v>
          </cell>
          <cell r="B561">
            <v>0.88400000000000001</v>
          </cell>
        </row>
        <row r="562">
          <cell r="A562">
            <v>0.56900000000000006</v>
          </cell>
          <cell r="B562">
            <v>0.88450000000000006</v>
          </cell>
        </row>
        <row r="563">
          <cell r="A563">
            <v>0.56999999999999995</v>
          </cell>
          <cell r="B563">
            <v>0.88500000000000001</v>
          </cell>
        </row>
        <row r="564">
          <cell r="A564">
            <v>0.57100000000000006</v>
          </cell>
          <cell r="B564">
            <v>0.88550000000000006</v>
          </cell>
        </row>
        <row r="565">
          <cell r="A565">
            <v>0.57200000000000006</v>
          </cell>
          <cell r="B565">
            <v>0.88600000000000012</v>
          </cell>
        </row>
        <row r="566">
          <cell r="A566">
            <v>0.57300000000000006</v>
          </cell>
          <cell r="B566">
            <v>0.88650000000000007</v>
          </cell>
        </row>
        <row r="567">
          <cell r="A567">
            <v>0.57400000000000007</v>
          </cell>
          <cell r="B567">
            <v>0.88700000000000001</v>
          </cell>
        </row>
        <row r="568">
          <cell r="A568">
            <v>0.57499999999999996</v>
          </cell>
          <cell r="B568">
            <v>0.88749999999999996</v>
          </cell>
        </row>
        <row r="569">
          <cell r="A569">
            <v>0.57600000000000007</v>
          </cell>
          <cell r="B569">
            <v>0.88800000000000012</v>
          </cell>
        </row>
        <row r="570">
          <cell r="A570">
            <v>0.57700000000000007</v>
          </cell>
          <cell r="B570">
            <v>0.88850000000000007</v>
          </cell>
        </row>
        <row r="571">
          <cell r="A571">
            <v>0.57800000000000007</v>
          </cell>
          <cell r="B571">
            <v>0.88900000000000001</v>
          </cell>
        </row>
        <row r="572">
          <cell r="A572">
            <v>0.57900000000000007</v>
          </cell>
          <cell r="B572">
            <v>0.88950000000000007</v>
          </cell>
        </row>
        <row r="573">
          <cell r="A573">
            <v>0.57999999999999996</v>
          </cell>
          <cell r="B573">
            <v>0.89</v>
          </cell>
        </row>
        <row r="574">
          <cell r="A574">
            <v>0.58100000000000007</v>
          </cell>
          <cell r="B574">
            <v>0.89050000000000007</v>
          </cell>
        </row>
        <row r="575">
          <cell r="A575">
            <v>0.58200000000000007</v>
          </cell>
          <cell r="B575">
            <v>0.89100000000000001</v>
          </cell>
        </row>
        <row r="576">
          <cell r="A576">
            <v>0.58300000000000007</v>
          </cell>
          <cell r="B576">
            <v>0.89150000000000007</v>
          </cell>
        </row>
        <row r="577">
          <cell r="A577">
            <v>0.58400000000000007</v>
          </cell>
          <cell r="B577">
            <v>0.89200000000000013</v>
          </cell>
        </row>
        <row r="578">
          <cell r="A578">
            <v>0.58499999999999996</v>
          </cell>
          <cell r="B578">
            <v>0.89250000000000007</v>
          </cell>
        </row>
        <row r="579">
          <cell r="A579">
            <v>0.58600000000000008</v>
          </cell>
          <cell r="B579">
            <v>0.89300000000000002</v>
          </cell>
        </row>
        <row r="580">
          <cell r="A580">
            <v>0.58699999999999997</v>
          </cell>
          <cell r="B580">
            <v>0.89350000000000007</v>
          </cell>
        </row>
        <row r="581">
          <cell r="A581">
            <v>0.58799999999999997</v>
          </cell>
          <cell r="B581">
            <v>0.89400000000000002</v>
          </cell>
        </row>
        <row r="582">
          <cell r="A582">
            <v>0.58899999999999997</v>
          </cell>
          <cell r="B582">
            <v>0.89450000000000007</v>
          </cell>
        </row>
        <row r="583">
          <cell r="A583">
            <v>0.59</v>
          </cell>
          <cell r="B583">
            <v>0.89500000000000002</v>
          </cell>
        </row>
        <row r="584">
          <cell r="A584">
            <v>0.59099999999999997</v>
          </cell>
          <cell r="B584">
            <v>0.89549999999999996</v>
          </cell>
        </row>
        <row r="585">
          <cell r="A585">
            <v>0.59199999999999997</v>
          </cell>
          <cell r="B585">
            <v>0.89600000000000002</v>
          </cell>
        </row>
        <row r="586">
          <cell r="A586">
            <v>0.59299999999999997</v>
          </cell>
          <cell r="B586">
            <v>0.89650000000000007</v>
          </cell>
        </row>
        <row r="587">
          <cell r="A587">
            <v>0.59399999999999997</v>
          </cell>
          <cell r="B587">
            <v>0.89700000000000002</v>
          </cell>
        </row>
        <row r="588">
          <cell r="A588">
            <v>0.59499999999999997</v>
          </cell>
          <cell r="B588">
            <v>0.89749999999999996</v>
          </cell>
        </row>
        <row r="589">
          <cell r="A589">
            <v>0.59599999999999997</v>
          </cell>
          <cell r="B589">
            <v>0.89800000000000002</v>
          </cell>
        </row>
        <row r="590">
          <cell r="A590">
            <v>0.59699999999999998</v>
          </cell>
          <cell r="B590">
            <v>0.89850000000000008</v>
          </cell>
        </row>
        <row r="591">
          <cell r="A591">
            <v>0.59799999999999998</v>
          </cell>
          <cell r="B591">
            <v>0.89900000000000002</v>
          </cell>
        </row>
        <row r="592">
          <cell r="A592">
            <v>0.59899999999999998</v>
          </cell>
          <cell r="B592">
            <v>0.89949999999999997</v>
          </cell>
        </row>
        <row r="593">
          <cell r="A593">
            <v>0.6</v>
          </cell>
          <cell r="B593">
            <v>0.9</v>
          </cell>
        </row>
        <row r="594">
          <cell r="A594">
            <v>0.60099999999999998</v>
          </cell>
          <cell r="B594">
            <v>0.90029999999999999</v>
          </cell>
        </row>
        <row r="595">
          <cell r="A595">
            <v>0.60199999999999998</v>
          </cell>
          <cell r="B595">
            <v>0.90060000000000007</v>
          </cell>
        </row>
        <row r="596">
          <cell r="A596">
            <v>0.60299999999999998</v>
          </cell>
          <cell r="B596">
            <v>0.90090000000000003</v>
          </cell>
        </row>
        <row r="597">
          <cell r="A597">
            <v>0.60399999999999998</v>
          </cell>
          <cell r="B597">
            <v>0.9012</v>
          </cell>
        </row>
        <row r="598">
          <cell r="A598">
            <v>0.60499999999999998</v>
          </cell>
          <cell r="B598">
            <v>0.90149999999999997</v>
          </cell>
        </row>
        <row r="599">
          <cell r="A599">
            <v>0.60599999999999998</v>
          </cell>
          <cell r="B599">
            <v>0.90180000000000005</v>
          </cell>
        </row>
        <row r="600">
          <cell r="A600">
            <v>0.60699999999999998</v>
          </cell>
          <cell r="B600">
            <v>0.90210000000000001</v>
          </cell>
        </row>
        <row r="601">
          <cell r="A601">
            <v>0.60799999999999998</v>
          </cell>
          <cell r="B601">
            <v>0.90239999999999998</v>
          </cell>
        </row>
        <row r="602">
          <cell r="A602">
            <v>0.60899999999999999</v>
          </cell>
          <cell r="B602">
            <v>0.90270000000000006</v>
          </cell>
        </row>
        <row r="603">
          <cell r="A603">
            <v>0.61</v>
          </cell>
          <cell r="B603">
            <v>0.90300000000000002</v>
          </cell>
        </row>
        <row r="604">
          <cell r="A604">
            <v>0.61099999999999999</v>
          </cell>
          <cell r="B604">
            <v>0.90349999999999997</v>
          </cell>
        </row>
        <row r="605">
          <cell r="A605">
            <v>0.61199999999999999</v>
          </cell>
          <cell r="B605">
            <v>0.90400000000000003</v>
          </cell>
        </row>
        <row r="606">
          <cell r="A606">
            <v>0.61299999999999999</v>
          </cell>
          <cell r="B606">
            <v>0.90450000000000008</v>
          </cell>
        </row>
        <row r="607">
          <cell r="A607">
            <v>0.61399999999999999</v>
          </cell>
          <cell r="B607">
            <v>0.90500000000000003</v>
          </cell>
        </row>
        <row r="608">
          <cell r="A608">
            <v>0.61499999999999999</v>
          </cell>
          <cell r="B608">
            <v>0.90549999999999997</v>
          </cell>
        </row>
        <row r="609">
          <cell r="A609">
            <v>0.61599999999999999</v>
          </cell>
          <cell r="B609">
            <v>0.90600000000000003</v>
          </cell>
        </row>
        <row r="610">
          <cell r="A610">
            <v>0.61699999999999999</v>
          </cell>
          <cell r="B610">
            <v>0.90650000000000008</v>
          </cell>
        </row>
        <row r="611">
          <cell r="A611">
            <v>0.61799999999999999</v>
          </cell>
          <cell r="B611">
            <v>0.90700000000000003</v>
          </cell>
        </row>
        <row r="612">
          <cell r="A612">
            <v>0.61899999999999999</v>
          </cell>
          <cell r="B612">
            <v>0.90749999999999997</v>
          </cell>
        </row>
        <row r="613">
          <cell r="A613">
            <v>0.62</v>
          </cell>
          <cell r="B613">
            <v>0.90800000000000003</v>
          </cell>
        </row>
        <row r="614">
          <cell r="A614">
            <v>0.621</v>
          </cell>
        </row>
        <row r="615">
          <cell r="A615">
            <v>0.622</v>
          </cell>
        </row>
        <row r="616">
          <cell r="A616">
            <v>0.623</v>
          </cell>
        </row>
        <row r="617">
          <cell r="A617">
            <v>0.624</v>
          </cell>
        </row>
        <row r="618">
          <cell r="A618">
            <v>0.625</v>
          </cell>
        </row>
        <row r="619">
          <cell r="A619">
            <v>0.626</v>
          </cell>
        </row>
        <row r="620">
          <cell r="A620">
            <v>0.627</v>
          </cell>
        </row>
        <row r="621">
          <cell r="A621">
            <v>0.628</v>
          </cell>
        </row>
        <row r="622">
          <cell r="A622">
            <v>0.629</v>
          </cell>
        </row>
        <row r="623">
          <cell r="A623">
            <v>0.63</v>
          </cell>
        </row>
        <row r="624">
          <cell r="A624">
            <v>0.63100000000000001</v>
          </cell>
        </row>
        <row r="625">
          <cell r="A625">
            <v>0.63200000000000001</v>
          </cell>
        </row>
        <row r="626">
          <cell r="A626">
            <v>0.63300000000000001</v>
          </cell>
        </row>
        <row r="627">
          <cell r="A627">
            <v>0.63400000000000001</v>
          </cell>
        </row>
        <row r="628">
          <cell r="A628">
            <v>0.63500000000000001</v>
          </cell>
        </row>
        <row r="629">
          <cell r="A629">
            <v>0.63600000000000001</v>
          </cell>
        </row>
        <row r="630">
          <cell r="A630">
            <v>0.63700000000000001</v>
          </cell>
        </row>
        <row r="631">
          <cell r="A631">
            <v>0.63800000000000001</v>
          </cell>
        </row>
        <row r="632">
          <cell r="A632">
            <v>0.63900000000000001</v>
          </cell>
        </row>
        <row r="633">
          <cell r="A633">
            <v>0.64</v>
          </cell>
        </row>
        <row r="634">
          <cell r="A634">
            <v>0.64100000000000001</v>
          </cell>
        </row>
        <row r="635">
          <cell r="A635">
            <v>0.64200000000000002</v>
          </cell>
        </row>
        <row r="636">
          <cell r="A636">
            <v>0.64300000000000002</v>
          </cell>
        </row>
        <row r="637">
          <cell r="A637">
            <v>0.64400000000000002</v>
          </cell>
        </row>
        <row r="638">
          <cell r="A638">
            <v>0.64500000000000002</v>
          </cell>
        </row>
        <row r="639">
          <cell r="A639">
            <v>0.64600000000000002</v>
          </cell>
        </row>
        <row r="640">
          <cell r="A640">
            <v>0.64700000000000002</v>
          </cell>
        </row>
        <row r="641">
          <cell r="A641">
            <v>0.64800000000000002</v>
          </cell>
        </row>
        <row r="642">
          <cell r="A642">
            <v>0.64900000000000002</v>
          </cell>
        </row>
        <row r="643">
          <cell r="A643">
            <v>0.65</v>
          </cell>
          <cell r="B643">
            <v>0.92200000000000004</v>
          </cell>
        </row>
        <row r="644">
          <cell r="A644">
            <v>0.65100000000000002</v>
          </cell>
          <cell r="B644">
            <v>0.9225000000000001</v>
          </cell>
        </row>
        <row r="645">
          <cell r="A645">
            <v>0.65200000000000002</v>
          </cell>
          <cell r="B645">
            <v>0.92300000000000004</v>
          </cell>
        </row>
        <row r="646">
          <cell r="A646">
            <v>0.65300000000000002</v>
          </cell>
          <cell r="B646">
            <v>0.92349999999999999</v>
          </cell>
        </row>
        <row r="647">
          <cell r="A647">
            <v>0.65400000000000003</v>
          </cell>
          <cell r="B647">
            <v>0.92400000000000004</v>
          </cell>
        </row>
        <row r="648">
          <cell r="A648">
            <v>0.65500000000000003</v>
          </cell>
          <cell r="B648">
            <v>0.9245000000000001</v>
          </cell>
        </row>
        <row r="649">
          <cell r="A649">
            <v>0.65600000000000003</v>
          </cell>
          <cell r="B649">
            <v>0.92500000000000004</v>
          </cell>
        </row>
        <row r="650">
          <cell r="A650">
            <v>0.65700000000000003</v>
          </cell>
          <cell r="B650">
            <v>0.9255000000000001</v>
          </cell>
        </row>
        <row r="651">
          <cell r="A651">
            <v>0.65800000000000003</v>
          </cell>
          <cell r="B651">
            <v>0.92600000000000005</v>
          </cell>
        </row>
        <row r="652">
          <cell r="A652">
            <v>0.65900000000000003</v>
          </cell>
          <cell r="B652">
            <v>0.9265000000000001</v>
          </cell>
        </row>
        <row r="653">
          <cell r="A653">
            <v>0.66</v>
          </cell>
          <cell r="B653">
            <v>0.92700000000000005</v>
          </cell>
        </row>
        <row r="654">
          <cell r="A654">
            <v>0.66100000000000003</v>
          </cell>
          <cell r="B654">
            <v>0.9274</v>
          </cell>
        </row>
        <row r="655">
          <cell r="A655">
            <v>0.66200000000000003</v>
          </cell>
          <cell r="B655">
            <v>0.92780000000000007</v>
          </cell>
        </row>
        <row r="656">
          <cell r="A656">
            <v>0.66300000000000003</v>
          </cell>
          <cell r="B656">
            <v>0.92820000000000003</v>
          </cell>
        </row>
        <row r="657">
          <cell r="A657">
            <v>0.66400000000000003</v>
          </cell>
          <cell r="B657">
            <v>0.92860000000000009</v>
          </cell>
        </row>
        <row r="658">
          <cell r="A658">
            <v>0.66500000000000004</v>
          </cell>
          <cell r="B658">
            <v>0.92900000000000005</v>
          </cell>
        </row>
        <row r="659">
          <cell r="A659">
            <v>0.66600000000000004</v>
          </cell>
          <cell r="B659">
            <v>0.9294</v>
          </cell>
        </row>
        <row r="660">
          <cell r="A660">
            <v>0.66700000000000004</v>
          </cell>
          <cell r="B660">
            <v>0.92980000000000007</v>
          </cell>
        </row>
        <row r="661">
          <cell r="A661">
            <v>0.66800000000000004</v>
          </cell>
          <cell r="B661">
            <v>0.93020000000000003</v>
          </cell>
        </row>
        <row r="662">
          <cell r="A662">
            <v>0.66900000000000004</v>
          </cell>
          <cell r="B662">
            <v>0.93060000000000009</v>
          </cell>
        </row>
        <row r="663">
          <cell r="A663">
            <v>0.67</v>
          </cell>
          <cell r="B663">
            <v>0.93100000000000005</v>
          </cell>
        </row>
        <row r="664">
          <cell r="A664">
            <v>0.67100000000000004</v>
          </cell>
          <cell r="B664">
            <v>0.93149999999999999</v>
          </cell>
        </row>
        <row r="665">
          <cell r="A665">
            <v>0.67200000000000004</v>
          </cell>
          <cell r="B665">
            <v>0.93200000000000005</v>
          </cell>
        </row>
        <row r="666">
          <cell r="A666">
            <v>0.67300000000000004</v>
          </cell>
          <cell r="B666">
            <v>0.93250000000000011</v>
          </cell>
        </row>
        <row r="667">
          <cell r="A667">
            <v>0.67400000000000004</v>
          </cell>
          <cell r="B667">
            <v>0.93300000000000005</v>
          </cell>
        </row>
        <row r="668">
          <cell r="A668">
            <v>0.67500000000000004</v>
          </cell>
          <cell r="B668">
            <v>0.9335</v>
          </cell>
        </row>
        <row r="669">
          <cell r="A669">
            <v>0.67600000000000005</v>
          </cell>
          <cell r="B669">
            <v>0.93400000000000005</v>
          </cell>
        </row>
        <row r="670">
          <cell r="A670">
            <v>0.67700000000000005</v>
          </cell>
          <cell r="B670">
            <v>0.93450000000000011</v>
          </cell>
        </row>
        <row r="671">
          <cell r="A671">
            <v>0.67800000000000005</v>
          </cell>
          <cell r="B671">
            <v>0.93500000000000005</v>
          </cell>
        </row>
        <row r="672">
          <cell r="A672">
            <v>0.67900000000000005</v>
          </cell>
          <cell r="B672">
            <v>0.9355</v>
          </cell>
        </row>
        <row r="673">
          <cell r="A673">
            <v>0.68</v>
          </cell>
          <cell r="B673">
            <v>0.93600000000000005</v>
          </cell>
        </row>
        <row r="674">
          <cell r="A674">
            <v>0.68100000000000005</v>
          </cell>
          <cell r="B674">
            <v>0.9365</v>
          </cell>
        </row>
        <row r="675">
          <cell r="A675">
            <v>0.68200000000000005</v>
          </cell>
          <cell r="B675">
            <v>0.93700000000000006</v>
          </cell>
        </row>
        <row r="676">
          <cell r="A676">
            <v>0.68300000000000005</v>
          </cell>
          <cell r="B676">
            <v>0.9375</v>
          </cell>
        </row>
        <row r="677">
          <cell r="A677">
            <v>0.68400000000000005</v>
          </cell>
          <cell r="B677">
            <v>0.93800000000000006</v>
          </cell>
        </row>
        <row r="678">
          <cell r="A678">
            <v>0.68500000000000005</v>
          </cell>
          <cell r="B678">
            <v>0.9385</v>
          </cell>
        </row>
        <row r="679">
          <cell r="A679">
            <v>0.68600000000000005</v>
          </cell>
          <cell r="B679">
            <v>0.93899999999999995</v>
          </cell>
        </row>
        <row r="680">
          <cell r="A680">
            <v>0.68700000000000006</v>
          </cell>
          <cell r="B680">
            <v>0.9395</v>
          </cell>
        </row>
        <row r="681">
          <cell r="A681">
            <v>0.68800000000000006</v>
          </cell>
          <cell r="B681">
            <v>0.94</v>
          </cell>
        </row>
        <row r="682">
          <cell r="A682">
            <v>0.68900000000000006</v>
          </cell>
          <cell r="B682">
            <v>0.9405</v>
          </cell>
        </row>
        <row r="683">
          <cell r="A683">
            <v>0.69000000000000006</v>
          </cell>
          <cell r="B683">
            <v>0.94099999999999995</v>
          </cell>
        </row>
        <row r="684">
          <cell r="A684">
            <v>0.69100000000000006</v>
          </cell>
        </row>
        <row r="685">
          <cell r="A685">
            <v>0.69200000000000006</v>
          </cell>
        </row>
        <row r="686">
          <cell r="A686">
            <v>0.69300000000000006</v>
          </cell>
        </row>
        <row r="687">
          <cell r="A687">
            <v>0.69400000000000006</v>
          </cell>
        </row>
        <row r="688">
          <cell r="A688">
            <v>0.69500000000000006</v>
          </cell>
        </row>
        <row r="689">
          <cell r="A689">
            <v>0.69600000000000006</v>
          </cell>
        </row>
        <row r="690">
          <cell r="A690">
            <v>0.69700000000000006</v>
          </cell>
        </row>
        <row r="691">
          <cell r="A691">
            <v>0.69800000000000006</v>
          </cell>
        </row>
        <row r="692">
          <cell r="A692">
            <v>0.69900000000000007</v>
          </cell>
        </row>
        <row r="693">
          <cell r="A693">
            <v>0.70000000000000007</v>
          </cell>
          <cell r="B693">
            <v>0.94499999999999995</v>
          </cell>
        </row>
        <row r="694">
          <cell r="A694">
            <v>0.70100000000000007</v>
          </cell>
          <cell r="B694">
            <v>0.9456</v>
          </cell>
        </row>
        <row r="695">
          <cell r="A695">
            <v>0.70200000000000007</v>
          </cell>
          <cell r="B695">
            <v>0.94619999999999993</v>
          </cell>
        </row>
        <row r="696">
          <cell r="A696">
            <v>0.70300000000000007</v>
          </cell>
          <cell r="B696">
            <v>0.94679999999999997</v>
          </cell>
        </row>
        <row r="697">
          <cell r="A697">
            <v>0.70400000000000007</v>
          </cell>
          <cell r="B697">
            <v>0.94739999999999991</v>
          </cell>
        </row>
        <row r="698">
          <cell r="A698">
            <v>0.70500000000000007</v>
          </cell>
          <cell r="B698">
            <v>0.94799999999999995</v>
          </cell>
        </row>
        <row r="699">
          <cell r="A699">
            <v>0.70600000000000007</v>
          </cell>
          <cell r="B699">
            <v>0.9486</v>
          </cell>
        </row>
        <row r="700">
          <cell r="A700">
            <v>0.70700000000000007</v>
          </cell>
          <cell r="B700">
            <v>0.94919999999999993</v>
          </cell>
        </row>
        <row r="701">
          <cell r="A701">
            <v>0.70800000000000007</v>
          </cell>
          <cell r="B701">
            <v>0.94979999999999998</v>
          </cell>
        </row>
        <row r="702">
          <cell r="A702">
            <v>0.70900000000000007</v>
          </cell>
          <cell r="B702">
            <v>0.95039999999999991</v>
          </cell>
        </row>
        <row r="703">
          <cell r="A703">
            <v>0.71000000000000008</v>
          </cell>
          <cell r="B703">
            <v>0.95099999999999996</v>
          </cell>
        </row>
        <row r="704">
          <cell r="A704">
            <v>0.71100000000000008</v>
          </cell>
          <cell r="B704">
            <v>0.95139999999999991</v>
          </cell>
        </row>
        <row r="705">
          <cell r="A705">
            <v>0.71200000000000008</v>
          </cell>
          <cell r="B705">
            <v>0.95179999999999998</v>
          </cell>
        </row>
        <row r="706">
          <cell r="A706">
            <v>0.71300000000000008</v>
          </cell>
          <cell r="B706">
            <v>0.95219999999999994</v>
          </cell>
        </row>
        <row r="707">
          <cell r="A707">
            <v>0.71400000000000008</v>
          </cell>
          <cell r="B707">
            <v>0.9526</v>
          </cell>
        </row>
        <row r="708">
          <cell r="A708">
            <v>0.71500000000000008</v>
          </cell>
          <cell r="B708">
            <v>0.95299999999999996</v>
          </cell>
        </row>
        <row r="709">
          <cell r="A709">
            <v>0.71600000000000008</v>
          </cell>
          <cell r="B709">
            <v>0.95339999999999991</v>
          </cell>
        </row>
        <row r="710">
          <cell r="A710">
            <v>0.71700000000000008</v>
          </cell>
          <cell r="B710">
            <v>0.95379999999999998</v>
          </cell>
        </row>
        <row r="711">
          <cell r="A711">
            <v>0.71800000000000008</v>
          </cell>
          <cell r="B711">
            <v>0.95419999999999994</v>
          </cell>
        </row>
        <row r="712">
          <cell r="A712">
            <v>0.71900000000000008</v>
          </cell>
          <cell r="B712">
            <v>0.9546</v>
          </cell>
        </row>
        <row r="713">
          <cell r="A713">
            <v>0.72000000000000008</v>
          </cell>
          <cell r="B713">
            <v>0.95499999999999996</v>
          </cell>
        </row>
        <row r="714">
          <cell r="A714">
            <v>0.72100000000000009</v>
          </cell>
          <cell r="B714">
            <v>0.95529999999999993</v>
          </cell>
        </row>
        <row r="715">
          <cell r="A715">
            <v>0.72200000000000009</v>
          </cell>
          <cell r="B715">
            <v>0.9556</v>
          </cell>
        </row>
        <row r="716">
          <cell r="A716">
            <v>0.72300000000000009</v>
          </cell>
          <cell r="B716">
            <v>0.95589999999999997</v>
          </cell>
        </row>
        <row r="717">
          <cell r="A717">
            <v>0.72400000000000009</v>
          </cell>
          <cell r="B717">
            <v>0.95619999999999994</v>
          </cell>
        </row>
        <row r="718">
          <cell r="A718">
            <v>0.72500000000000009</v>
          </cell>
          <cell r="B718">
            <v>0.95649999999999991</v>
          </cell>
        </row>
        <row r="719">
          <cell r="A719">
            <v>0.72600000000000009</v>
          </cell>
          <cell r="B719">
            <v>0.95679999999999998</v>
          </cell>
        </row>
        <row r="720">
          <cell r="A720">
            <v>0.72700000000000009</v>
          </cell>
          <cell r="B720">
            <v>0.95709999999999995</v>
          </cell>
        </row>
        <row r="721">
          <cell r="A721">
            <v>0.72800000000000009</v>
          </cell>
          <cell r="B721">
            <v>0.95739999999999992</v>
          </cell>
        </row>
        <row r="722">
          <cell r="A722">
            <v>0.72900000000000009</v>
          </cell>
          <cell r="B722">
            <v>0.9577</v>
          </cell>
        </row>
        <row r="723">
          <cell r="A723">
            <v>0.73000000000000009</v>
          </cell>
          <cell r="B723">
            <v>0.95799999999999996</v>
          </cell>
        </row>
        <row r="724">
          <cell r="A724">
            <v>0.73100000000000009</v>
          </cell>
          <cell r="B724">
            <v>0.95829999999999993</v>
          </cell>
        </row>
        <row r="725">
          <cell r="A725">
            <v>0.7320000000000001</v>
          </cell>
          <cell r="B725">
            <v>0.95860000000000001</v>
          </cell>
        </row>
        <row r="726">
          <cell r="A726">
            <v>0.7330000000000001</v>
          </cell>
          <cell r="B726">
            <v>0.95889999999999997</v>
          </cell>
        </row>
        <row r="727">
          <cell r="A727">
            <v>0.7340000000000001</v>
          </cell>
          <cell r="B727">
            <v>0.95919999999999994</v>
          </cell>
        </row>
        <row r="728">
          <cell r="A728">
            <v>0.7350000000000001</v>
          </cell>
          <cell r="B728">
            <v>0.95950000000000002</v>
          </cell>
        </row>
        <row r="729">
          <cell r="A729">
            <v>0.7360000000000001</v>
          </cell>
          <cell r="B729">
            <v>0.95979999999999999</v>
          </cell>
        </row>
        <row r="730">
          <cell r="A730">
            <v>0.7370000000000001</v>
          </cell>
          <cell r="B730">
            <v>0.96009999999999995</v>
          </cell>
        </row>
        <row r="731">
          <cell r="A731">
            <v>0.7380000000000001</v>
          </cell>
          <cell r="B731">
            <v>0.96039999999999992</v>
          </cell>
        </row>
        <row r="732">
          <cell r="A732">
            <v>0.7390000000000001</v>
          </cell>
          <cell r="B732">
            <v>0.9607</v>
          </cell>
        </row>
        <row r="733">
          <cell r="A733">
            <v>0.7400000000000001</v>
          </cell>
          <cell r="B733">
            <v>0.96099999999999997</v>
          </cell>
        </row>
        <row r="734">
          <cell r="A734">
            <v>0.7410000000000001</v>
          </cell>
          <cell r="B734">
            <v>0.96139999999999992</v>
          </cell>
        </row>
        <row r="735">
          <cell r="A735">
            <v>0.7420000000000001</v>
          </cell>
          <cell r="B735">
            <v>0.96179999999999999</v>
          </cell>
        </row>
        <row r="736">
          <cell r="A736">
            <v>0.7430000000000001</v>
          </cell>
          <cell r="B736">
            <v>0.96219999999999994</v>
          </cell>
        </row>
        <row r="737">
          <cell r="A737">
            <v>0.74400000000000011</v>
          </cell>
          <cell r="B737">
            <v>0.96260000000000001</v>
          </cell>
        </row>
        <row r="738">
          <cell r="A738">
            <v>0.74500000000000011</v>
          </cell>
          <cell r="B738">
            <v>0.96299999999999997</v>
          </cell>
        </row>
        <row r="739">
          <cell r="A739">
            <v>0.74600000000000011</v>
          </cell>
          <cell r="B739">
            <v>0.96339999999999992</v>
          </cell>
        </row>
        <row r="740">
          <cell r="A740">
            <v>0.74700000000000011</v>
          </cell>
          <cell r="B740">
            <v>0.96379999999999999</v>
          </cell>
        </row>
        <row r="741">
          <cell r="A741">
            <v>0.74800000000000011</v>
          </cell>
          <cell r="B741">
            <v>0.96419999999999995</v>
          </cell>
        </row>
        <row r="742">
          <cell r="A742">
            <v>0.74900000000000011</v>
          </cell>
          <cell r="B742">
            <v>0.96460000000000001</v>
          </cell>
        </row>
        <row r="743">
          <cell r="A743">
            <v>0.75000000000000011</v>
          </cell>
          <cell r="B743">
            <v>0.96499999999999997</v>
          </cell>
        </row>
        <row r="744">
          <cell r="A744">
            <v>0.75100000000000011</v>
          </cell>
          <cell r="B744">
            <v>0.96539999999999992</v>
          </cell>
        </row>
        <row r="745">
          <cell r="A745">
            <v>0.75200000000000011</v>
          </cell>
          <cell r="B745">
            <v>0.96579999999999999</v>
          </cell>
        </row>
        <row r="746">
          <cell r="A746">
            <v>0.75300000000000011</v>
          </cell>
          <cell r="B746">
            <v>0.96619999999999995</v>
          </cell>
        </row>
        <row r="747">
          <cell r="A747">
            <v>0.75400000000000011</v>
          </cell>
          <cell r="B747">
            <v>0.96660000000000001</v>
          </cell>
        </row>
        <row r="748">
          <cell r="A748">
            <v>0.75500000000000012</v>
          </cell>
          <cell r="B748">
            <v>0.96699999999999997</v>
          </cell>
        </row>
        <row r="749">
          <cell r="A749">
            <v>0.75600000000000012</v>
          </cell>
          <cell r="B749">
            <v>0.96739999999999993</v>
          </cell>
        </row>
        <row r="750">
          <cell r="A750">
            <v>0.75700000000000012</v>
          </cell>
          <cell r="B750">
            <v>0.96779999999999999</v>
          </cell>
        </row>
        <row r="751">
          <cell r="A751">
            <v>0.75800000000000012</v>
          </cell>
          <cell r="B751">
            <v>0.96819999999999995</v>
          </cell>
        </row>
        <row r="752">
          <cell r="A752">
            <v>0.75900000000000012</v>
          </cell>
          <cell r="B752">
            <v>0.96860000000000002</v>
          </cell>
        </row>
        <row r="753">
          <cell r="A753">
            <v>0.76000000000000012</v>
          </cell>
          <cell r="B753">
            <v>0.96899999999999997</v>
          </cell>
        </row>
        <row r="754">
          <cell r="A754">
            <v>0.76100000000000012</v>
          </cell>
          <cell r="B754">
            <v>0.96929999999999994</v>
          </cell>
        </row>
        <row r="755">
          <cell r="A755">
            <v>0.76200000000000012</v>
          </cell>
          <cell r="B755">
            <v>0.96960000000000002</v>
          </cell>
        </row>
        <row r="756">
          <cell r="A756">
            <v>0.76300000000000012</v>
          </cell>
          <cell r="B756">
            <v>0.96989999999999998</v>
          </cell>
        </row>
        <row r="757">
          <cell r="A757">
            <v>0.76400000000000012</v>
          </cell>
          <cell r="B757">
            <v>0.97019999999999995</v>
          </cell>
        </row>
        <row r="758">
          <cell r="A758">
            <v>0.76500000000000012</v>
          </cell>
          <cell r="B758">
            <v>0.97049999999999992</v>
          </cell>
        </row>
        <row r="759">
          <cell r="A759">
            <v>0.76600000000000013</v>
          </cell>
          <cell r="B759">
            <v>0.9708</v>
          </cell>
        </row>
        <row r="760">
          <cell r="A760">
            <v>0.76700000000000013</v>
          </cell>
          <cell r="B760">
            <v>0.97109999999999996</v>
          </cell>
        </row>
        <row r="761">
          <cell r="A761">
            <v>0.76800000000000013</v>
          </cell>
          <cell r="B761">
            <v>0.97139999999999993</v>
          </cell>
        </row>
        <row r="762">
          <cell r="A762">
            <v>0.76900000000000013</v>
          </cell>
          <cell r="B762">
            <v>0.97170000000000001</v>
          </cell>
        </row>
        <row r="763">
          <cell r="A763">
            <v>0.77000000000000013</v>
          </cell>
          <cell r="B763">
            <v>0.97199999999999998</v>
          </cell>
        </row>
        <row r="764">
          <cell r="A764">
            <v>0.77100000000000013</v>
          </cell>
          <cell r="B764">
            <v>0.97229999999999994</v>
          </cell>
        </row>
        <row r="765">
          <cell r="A765">
            <v>0.77200000000000013</v>
          </cell>
          <cell r="B765">
            <v>0.97260000000000002</v>
          </cell>
        </row>
        <row r="766">
          <cell r="A766">
            <v>0.77300000000000013</v>
          </cell>
          <cell r="B766">
            <v>0.97289999999999999</v>
          </cell>
        </row>
        <row r="767">
          <cell r="A767">
            <v>0.77400000000000013</v>
          </cell>
          <cell r="B767">
            <v>0.97319999999999995</v>
          </cell>
        </row>
        <row r="768">
          <cell r="A768">
            <v>0.77500000000000013</v>
          </cell>
          <cell r="B768">
            <v>0.97350000000000003</v>
          </cell>
        </row>
        <row r="769">
          <cell r="A769">
            <v>0.77600000000000013</v>
          </cell>
          <cell r="B769">
            <v>0.9738</v>
          </cell>
        </row>
        <row r="770">
          <cell r="A770">
            <v>0.77700000000000014</v>
          </cell>
          <cell r="B770">
            <v>0.97409999999999997</v>
          </cell>
        </row>
        <row r="771">
          <cell r="A771">
            <v>0.77800000000000014</v>
          </cell>
          <cell r="B771">
            <v>0.97439999999999993</v>
          </cell>
        </row>
        <row r="772">
          <cell r="A772">
            <v>0.77900000000000014</v>
          </cell>
          <cell r="B772">
            <v>0.97470000000000001</v>
          </cell>
        </row>
        <row r="773">
          <cell r="A773">
            <v>0.78000000000000014</v>
          </cell>
          <cell r="B773">
            <v>0.97499999999999998</v>
          </cell>
        </row>
        <row r="774">
          <cell r="A774">
            <v>0.78100000000000014</v>
          </cell>
          <cell r="B774">
            <v>0.97550000000000003</v>
          </cell>
        </row>
        <row r="775">
          <cell r="A775">
            <v>0.78200000000000014</v>
          </cell>
          <cell r="B775">
            <v>0.97599999999999998</v>
          </cell>
        </row>
        <row r="776">
          <cell r="A776">
            <v>0.78300000000000014</v>
          </cell>
          <cell r="B776">
            <v>0.97649999999999992</v>
          </cell>
        </row>
        <row r="777">
          <cell r="A777">
            <v>0.78400000000000014</v>
          </cell>
          <cell r="B777">
            <v>0.97699999999999998</v>
          </cell>
        </row>
        <row r="778">
          <cell r="A778">
            <v>0.78500000000000014</v>
          </cell>
          <cell r="B778">
            <v>0.97750000000000004</v>
          </cell>
        </row>
        <row r="779">
          <cell r="A779">
            <v>0.78600000000000014</v>
          </cell>
          <cell r="B779">
            <v>0.97799999999999998</v>
          </cell>
        </row>
        <row r="780">
          <cell r="A780">
            <v>0.78700000000000014</v>
          </cell>
          <cell r="B780">
            <v>0.97850000000000004</v>
          </cell>
        </row>
        <row r="781">
          <cell r="A781">
            <v>0.78800000000000014</v>
          </cell>
          <cell r="B781">
            <v>0.97899999999999998</v>
          </cell>
        </row>
        <row r="782">
          <cell r="A782">
            <v>0.78900000000000015</v>
          </cell>
          <cell r="B782">
            <v>0.97950000000000004</v>
          </cell>
        </row>
        <row r="783">
          <cell r="A783">
            <v>0.79000000000000015</v>
          </cell>
          <cell r="B783">
            <v>0.98</v>
          </cell>
        </row>
        <row r="784">
          <cell r="A784">
            <v>0.79100000000000015</v>
          </cell>
          <cell r="B784">
            <v>0.98039999999999994</v>
          </cell>
        </row>
        <row r="785">
          <cell r="A785">
            <v>0.79200000000000015</v>
          </cell>
          <cell r="B785">
            <v>0.98080000000000001</v>
          </cell>
        </row>
        <row r="786">
          <cell r="A786">
            <v>0.79300000000000015</v>
          </cell>
          <cell r="B786">
            <v>0.98119999999999996</v>
          </cell>
        </row>
        <row r="787">
          <cell r="A787">
            <v>0.79400000000000015</v>
          </cell>
          <cell r="B787">
            <v>0.98160000000000003</v>
          </cell>
        </row>
        <row r="788">
          <cell r="A788">
            <v>0.79500000000000015</v>
          </cell>
          <cell r="B788">
            <v>0.98199999999999998</v>
          </cell>
        </row>
        <row r="789">
          <cell r="A789">
            <v>0.79600000000000015</v>
          </cell>
          <cell r="B789">
            <v>0.98239999999999994</v>
          </cell>
        </row>
        <row r="790">
          <cell r="A790">
            <v>0.79700000000000015</v>
          </cell>
          <cell r="B790">
            <v>0.98280000000000001</v>
          </cell>
        </row>
        <row r="791">
          <cell r="A791">
            <v>0.79800000000000015</v>
          </cell>
          <cell r="B791">
            <v>0.98319999999999996</v>
          </cell>
        </row>
        <row r="792">
          <cell r="A792">
            <v>0.79900000000000015</v>
          </cell>
          <cell r="B792">
            <v>0.98360000000000003</v>
          </cell>
        </row>
        <row r="793">
          <cell r="A793">
            <v>0.80000000000000016</v>
          </cell>
          <cell r="B793">
            <v>0.98399999999999999</v>
          </cell>
        </row>
        <row r="794">
          <cell r="A794">
            <v>0.80100000000000016</v>
          </cell>
          <cell r="B794">
            <v>0.98429999999999995</v>
          </cell>
        </row>
        <row r="795">
          <cell r="A795">
            <v>0.80200000000000016</v>
          </cell>
          <cell r="B795">
            <v>0.98460000000000003</v>
          </cell>
        </row>
        <row r="796">
          <cell r="A796">
            <v>0.80300000000000016</v>
          </cell>
          <cell r="B796">
            <v>0.9849</v>
          </cell>
        </row>
        <row r="797">
          <cell r="A797">
            <v>0.80400000000000016</v>
          </cell>
          <cell r="B797">
            <v>0.98519999999999996</v>
          </cell>
        </row>
        <row r="798">
          <cell r="A798">
            <v>0.80500000000000016</v>
          </cell>
          <cell r="B798">
            <v>0.98550000000000004</v>
          </cell>
        </row>
        <row r="799">
          <cell r="A799">
            <v>0.80600000000000016</v>
          </cell>
          <cell r="B799">
            <v>0.98580000000000001</v>
          </cell>
        </row>
        <row r="800">
          <cell r="A800">
            <v>0.80700000000000016</v>
          </cell>
          <cell r="B800">
            <v>0.98609999999999998</v>
          </cell>
        </row>
        <row r="801">
          <cell r="A801">
            <v>0.80800000000000016</v>
          </cell>
          <cell r="B801">
            <v>0.98639999999999994</v>
          </cell>
        </row>
        <row r="802">
          <cell r="A802">
            <v>0.80900000000000016</v>
          </cell>
          <cell r="B802">
            <v>0.98670000000000002</v>
          </cell>
        </row>
        <row r="803">
          <cell r="A803">
            <v>0.81000000000000016</v>
          </cell>
          <cell r="B803">
            <v>0.98699999999999999</v>
          </cell>
        </row>
        <row r="804">
          <cell r="A804">
            <v>0.81100000000000017</v>
          </cell>
          <cell r="B804">
            <v>0.98729999999999996</v>
          </cell>
        </row>
        <row r="805">
          <cell r="A805">
            <v>0.81200000000000017</v>
          </cell>
          <cell r="B805">
            <v>0.98760000000000003</v>
          </cell>
        </row>
        <row r="806">
          <cell r="A806">
            <v>0.81300000000000017</v>
          </cell>
          <cell r="B806">
            <v>0.9879</v>
          </cell>
        </row>
        <row r="807">
          <cell r="A807">
            <v>0.81400000000000017</v>
          </cell>
          <cell r="B807">
            <v>0.98819999999999997</v>
          </cell>
        </row>
        <row r="808">
          <cell r="A808">
            <v>0.81500000000000017</v>
          </cell>
          <cell r="B808">
            <v>0.98849999999999993</v>
          </cell>
        </row>
        <row r="809">
          <cell r="A809">
            <v>0.81600000000000017</v>
          </cell>
          <cell r="B809">
            <v>0.98880000000000001</v>
          </cell>
        </row>
        <row r="810">
          <cell r="A810">
            <v>0.81700000000000017</v>
          </cell>
          <cell r="B810">
            <v>0.98909999999999998</v>
          </cell>
        </row>
        <row r="811">
          <cell r="A811">
            <v>0.81800000000000017</v>
          </cell>
          <cell r="B811">
            <v>0.98939999999999995</v>
          </cell>
        </row>
        <row r="812">
          <cell r="A812">
            <v>0.81900000000000017</v>
          </cell>
          <cell r="B812">
            <v>0.98970000000000002</v>
          </cell>
        </row>
        <row r="813">
          <cell r="A813">
            <v>0.82000000000000017</v>
          </cell>
          <cell r="B813">
            <v>0.99</v>
          </cell>
        </row>
        <row r="814">
          <cell r="A814">
            <v>0.82100000000000017</v>
          </cell>
          <cell r="B814">
            <v>0.99029999999999996</v>
          </cell>
        </row>
        <row r="815">
          <cell r="A815">
            <v>0.82200000000000017</v>
          </cell>
          <cell r="B815">
            <v>0.99060000000000004</v>
          </cell>
        </row>
        <row r="816">
          <cell r="A816">
            <v>0.82300000000000018</v>
          </cell>
          <cell r="B816">
            <v>0.9909</v>
          </cell>
        </row>
        <row r="817">
          <cell r="A817">
            <v>0.82400000000000018</v>
          </cell>
          <cell r="B817">
            <v>0.99119999999999997</v>
          </cell>
        </row>
        <row r="818">
          <cell r="A818">
            <v>0.82500000000000018</v>
          </cell>
          <cell r="B818">
            <v>0.99150000000000005</v>
          </cell>
        </row>
        <row r="819">
          <cell r="A819">
            <v>0.82600000000000018</v>
          </cell>
          <cell r="B819">
            <v>0.99180000000000001</v>
          </cell>
        </row>
        <row r="820">
          <cell r="A820">
            <v>0.82700000000000018</v>
          </cell>
          <cell r="B820">
            <v>0.99209999999999998</v>
          </cell>
        </row>
        <row r="821">
          <cell r="A821">
            <v>0.82800000000000018</v>
          </cell>
          <cell r="B821">
            <v>0.99239999999999995</v>
          </cell>
        </row>
        <row r="822">
          <cell r="A822">
            <v>0.82900000000000018</v>
          </cell>
          <cell r="B822">
            <v>0.99270000000000003</v>
          </cell>
        </row>
        <row r="823">
          <cell r="A823">
            <v>0.83000000000000018</v>
          </cell>
          <cell r="B823">
            <v>0.99299999999999999</v>
          </cell>
        </row>
        <row r="824">
          <cell r="A824">
            <v>0.83100000000000018</v>
          </cell>
          <cell r="B824">
            <v>0.99339999999999995</v>
          </cell>
        </row>
        <row r="825">
          <cell r="A825">
            <v>0.83200000000000018</v>
          </cell>
          <cell r="B825">
            <v>0.99380000000000002</v>
          </cell>
        </row>
        <row r="826">
          <cell r="A826">
            <v>0.83300000000000018</v>
          </cell>
          <cell r="B826">
            <v>0.99419999999999997</v>
          </cell>
        </row>
        <row r="827">
          <cell r="A827">
            <v>0.83400000000000019</v>
          </cell>
          <cell r="B827">
            <v>0.99460000000000004</v>
          </cell>
        </row>
        <row r="828">
          <cell r="A828">
            <v>0.83500000000000019</v>
          </cell>
          <cell r="B828">
            <v>0.995</v>
          </cell>
        </row>
        <row r="829">
          <cell r="A829">
            <v>0.83600000000000019</v>
          </cell>
          <cell r="B829">
            <v>0.99539999999999995</v>
          </cell>
        </row>
        <row r="830">
          <cell r="A830">
            <v>0.83700000000000019</v>
          </cell>
          <cell r="B830">
            <v>0.99580000000000002</v>
          </cell>
        </row>
        <row r="831">
          <cell r="A831">
            <v>0.83800000000000019</v>
          </cell>
          <cell r="B831">
            <v>0.99619999999999997</v>
          </cell>
        </row>
        <row r="832">
          <cell r="A832">
            <v>0.83900000000000019</v>
          </cell>
          <cell r="B832">
            <v>0.99660000000000004</v>
          </cell>
        </row>
        <row r="833">
          <cell r="A833">
            <v>0.84000000000000019</v>
          </cell>
          <cell r="B833">
            <v>0.997</v>
          </cell>
        </row>
        <row r="834">
          <cell r="A834">
            <v>0.84100000000000019</v>
          </cell>
          <cell r="B834">
            <v>0.99739999999999995</v>
          </cell>
        </row>
        <row r="835">
          <cell r="A835">
            <v>0.84200000000000019</v>
          </cell>
          <cell r="B835">
            <v>0.99780000000000002</v>
          </cell>
        </row>
        <row r="836">
          <cell r="A836">
            <v>0.84300000000000019</v>
          </cell>
          <cell r="B836">
            <v>0.99819999999999998</v>
          </cell>
        </row>
        <row r="837">
          <cell r="A837">
            <v>0.84400000000000019</v>
          </cell>
          <cell r="B837">
            <v>0.99859999999999993</v>
          </cell>
        </row>
        <row r="838">
          <cell r="A838">
            <v>0.8450000000000002</v>
          </cell>
          <cell r="B838">
            <v>0.99899999999999989</v>
          </cell>
        </row>
        <row r="839">
          <cell r="A839">
            <v>0.8460000000000002</v>
          </cell>
          <cell r="B839">
            <v>0.99939999999999996</v>
          </cell>
        </row>
        <row r="840">
          <cell r="A840">
            <v>0.8470000000000002</v>
          </cell>
          <cell r="B840">
            <v>0.99979999999999991</v>
          </cell>
        </row>
        <row r="841">
          <cell r="A841">
            <v>0.8480000000000002</v>
          </cell>
          <cell r="B841">
            <v>1.0002</v>
          </cell>
        </row>
        <row r="842">
          <cell r="A842">
            <v>0.8490000000000002</v>
          </cell>
          <cell r="B842">
            <v>1.0005999999999999</v>
          </cell>
        </row>
        <row r="843">
          <cell r="A843">
            <v>0.8500000000000002</v>
          </cell>
          <cell r="B843">
            <v>1.0009999999999999</v>
          </cell>
        </row>
        <row r="844">
          <cell r="A844">
            <v>0.8510000000000002</v>
          </cell>
          <cell r="B844">
            <v>1.0013999999999998</v>
          </cell>
        </row>
        <row r="845">
          <cell r="A845">
            <v>0.8520000000000002</v>
          </cell>
          <cell r="B845">
            <v>1.0017999999999998</v>
          </cell>
        </row>
        <row r="846">
          <cell r="A846">
            <v>0.8530000000000002</v>
          </cell>
          <cell r="B846">
            <v>1.0022</v>
          </cell>
        </row>
        <row r="847">
          <cell r="A847">
            <v>0.8540000000000002</v>
          </cell>
          <cell r="B847">
            <v>1.0025999999999999</v>
          </cell>
        </row>
        <row r="848">
          <cell r="A848">
            <v>0.8550000000000002</v>
          </cell>
          <cell r="B848">
            <v>1.0029999999999999</v>
          </cell>
        </row>
        <row r="849">
          <cell r="A849">
            <v>0.85600000000000021</v>
          </cell>
          <cell r="B849">
            <v>1.0033999999999998</v>
          </cell>
        </row>
        <row r="850">
          <cell r="A850">
            <v>0.85700000000000021</v>
          </cell>
          <cell r="B850">
            <v>1.0037999999999998</v>
          </cell>
        </row>
        <row r="851">
          <cell r="A851">
            <v>0.85800000000000021</v>
          </cell>
          <cell r="B851">
            <v>1.0042</v>
          </cell>
        </row>
        <row r="852">
          <cell r="A852">
            <v>0.85900000000000021</v>
          </cell>
          <cell r="B852">
            <v>1.0045999999999999</v>
          </cell>
        </row>
        <row r="853">
          <cell r="A853">
            <v>0.86000000000000021</v>
          </cell>
          <cell r="B853">
            <v>1.0049999999999999</v>
          </cell>
        </row>
        <row r="854">
          <cell r="A854">
            <v>0.86100000000000021</v>
          </cell>
          <cell r="B854">
            <v>1.0051999999999999</v>
          </cell>
        </row>
        <row r="855">
          <cell r="A855">
            <v>0.86200000000000021</v>
          </cell>
          <cell r="B855">
            <v>1.0053999999999998</v>
          </cell>
        </row>
        <row r="856">
          <cell r="A856">
            <v>0.86300000000000021</v>
          </cell>
          <cell r="B856">
            <v>1.0055999999999998</v>
          </cell>
        </row>
        <row r="857">
          <cell r="A857">
            <v>0.86400000000000021</v>
          </cell>
          <cell r="B857">
            <v>1.0057999999999998</v>
          </cell>
        </row>
        <row r="858">
          <cell r="A858">
            <v>0.86500000000000021</v>
          </cell>
          <cell r="B858">
            <v>1.0059999999999998</v>
          </cell>
        </row>
        <row r="859">
          <cell r="A859">
            <v>0.86600000000000021</v>
          </cell>
          <cell r="B859">
            <v>1.0062</v>
          </cell>
        </row>
        <row r="860">
          <cell r="A860">
            <v>0.86700000000000021</v>
          </cell>
          <cell r="B860">
            <v>1.0064</v>
          </cell>
        </row>
        <row r="861">
          <cell r="A861">
            <v>0.86800000000000022</v>
          </cell>
          <cell r="B861">
            <v>1.0065999999999999</v>
          </cell>
        </row>
        <row r="862">
          <cell r="A862">
            <v>0.86900000000000022</v>
          </cell>
          <cell r="B862">
            <v>1.0067999999999999</v>
          </cell>
        </row>
        <row r="863">
          <cell r="A863">
            <v>0.87000000000000022</v>
          </cell>
          <cell r="B863">
            <v>1.0069999999999999</v>
          </cell>
        </row>
        <row r="864">
          <cell r="A864">
            <v>0.87100000000000022</v>
          </cell>
          <cell r="B864">
            <v>1.0073999999999999</v>
          </cell>
        </row>
        <row r="865">
          <cell r="A865">
            <v>0.87200000000000022</v>
          </cell>
          <cell r="B865">
            <v>1.0077999999999998</v>
          </cell>
        </row>
        <row r="866">
          <cell r="A866">
            <v>0.87300000000000022</v>
          </cell>
          <cell r="B866">
            <v>1.0082</v>
          </cell>
        </row>
        <row r="867">
          <cell r="A867">
            <v>0.87400000000000022</v>
          </cell>
          <cell r="B867">
            <v>1.0085999999999999</v>
          </cell>
        </row>
        <row r="868">
          <cell r="A868">
            <v>0.87500000000000022</v>
          </cell>
          <cell r="B868">
            <v>1.0089999999999999</v>
          </cell>
        </row>
        <row r="869">
          <cell r="A869">
            <v>0.87600000000000022</v>
          </cell>
          <cell r="B869">
            <v>1.0093999999999999</v>
          </cell>
        </row>
        <row r="870">
          <cell r="A870">
            <v>0.87700000000000022</v>
          </cell>
          <cell r="B870">
            <v>1.0097999999999998</v>
          </cell>
        </row>
        <row r="871">
          <cell r="A871">
            <v>0.87800000000000022</v>
          </cell>
          <cell r="B871">
            <v>1.0102</v>
          </cell>
        </row>
        <row r="872">
          <cell r="A872">
            <v>0.87900000000000023</v>
          </cell>
          <cell r="B872">
            <v>1.0105999999999999</v>
          </cell>
        </row>
        <row r="873">
          <cell r="A873">
            <v>0.88000000000000023</v>
          </cell>
          <cell r="B873">
            <v>1.0109999999999999</v>
          </cell>
        </row>
        <row r="874">
          <cell r="A874">
            <v>0.88100000000000023</v>
          </cell>
          <cell r="B874">
            <v>1.0113999999999999</v>
          </cell>
        </row>
        <row r="875">
          <cell r="A875">
            <v>0.88200000000000023</v>
          </cell>
          <cell r="B875">
            <v>1.0117999999999998</v>
          </cell>
        </row>
        <row r="876">
          <cell r="A876">
            <v>0.88300000000000023</v>
          </cell>
          <cell r="B876">
            <v>1.0122</v>
          </cell>
        </row>
        <row r="877">
          <cell r="A877">
            <v>0.88400000000000023</v>
          </cell>
          <cell r="B877">
            <v>1.0125999999999999</v>
          </cell>
        </row>
        <row r="878">
          <cell r="A878">
            <v>0.88500000000000023</v>
          </cell>
          <cell r="B878">
            <v>1.0129999999999999</v>
          </cell>
        </row>
        <row r="879">
          <cell r="A879">
            <v>0.88600000000000023</v>
          </cell>
          <cell r="B879">
            <v>1.0133999999999999</v>
          </cell>
        </row>
        <row r="880">
          <cell r="A880">
            <v>0.88700000000000023</v>
          </cell>
          <cell r="B880">
            <v>1.0137999999999998</v>
          </cell>
        </row>
        <row r="881">
          <cell r="A881">
            <v>0.88800000000000023</v>
          </cell>
          <cell r="B881">
            <v>1.0142</v>
          </cell>
        </row>
        <row r="882">
          <cell r="A882">
            <v>0.88900000000000023</v>
          </cell>
          <cell r="B882">
            <v>1.0145999999999999</v>
          </cell>
        </row>
        <row r="883">
          <cell r="A883">
            <v>0.89000000000000024</v>
          </cell>
          <cell r="B883">
            <v>1.0149999999999999</v>
          </cell>
        </row>
        <row r="884">
          <cell r="A884">
            <v>0.89100000000000024</v>
          </cell>
        </row>
        <row r="885">
          <cell r="A885">
            <v>0.89200000000000024</v>
          </cell>
        </row>
        <row r="886">
          <cell r="A886">
            <v>0.89300000000000024</v>
          </cell>
        </row>
        <row r="887">
          <cell r="A887">
            <v>0.89400000000000024</v>
          </cell>
        </row>
        <row r="888">
          <cell r="A888">
            <v>0.89500000000000024</v>
          </cell>
        </row>
        <row r="889">
          <cell r="A889">
            <v>0.89600000000000024</v>
          </cell>
        </row>
        <row r="890">
          <cell r="A890">
            <v>0.89700000000000024</v>
          </cell>
        </row>
        <row r="891">
          <cell r="A891">
            <v>0.89800000000000024</v>
          </cell>
        </row>
        <row r="892">
          <cell r="A892">
            <v>0.89900000000000024</v>
          </cell>
        </row>
        <row r="893">
          <cell r="A893">
            <v>0.90000000000000024</v>
          </cell>
        </row>
        <row r="894">
          <cell r="A894">
            <v>0.90100000000000025</v>
          </cell>
        </row>
        <row r="895">
          <cell r="A895">
            <v>0.90200000000000025</v>
          </cell>
        </row>
        <row r="896">
          <cell r="A896">
            <v>0.90300000000000025</v>
          </cell>
        </row>
        <row r="897">
          <cell r="A897">
            <v>0.90400000000000025</v>
          </cell>
        </row>
        <row r="898">
          <cell r="A898">
            <v>0.90500000000000025</v>
          </cell>
        </row>
        <row r="899">
          <cell r="A899">
            <v>0.90600000000000025</v>
          </cell>
        </row>
        <row r="900">
          <cell r="A900">
            <v>0.90700000000000025</v>
          </cell>
        </row>
        <row r="901">
          <cell r="A901">
            <v>0.90800000000000025</v>
          </cell>
        </row>
        <row r="902">
          <cell r="A902">
            <v>0.90900000000000025</v>
          </cell>
        </row>
        <row r="903">
          <cell r="A903">
            <v>0.91000000000000025</v>
          </cell>
        </row>
        <row r="904">
          <cell r="A904">
            <v>0.91100000000000025</v>
          </cell>
        </row>
        <row r="905">
          <cell r="A905">
            <v>0.91200000000000025</v>
          </cell>
        </row>
        <row r="906">
          <cell r="A906">
            <v>0.91300000000000026</v>
          </cell>
        </row>
        <row r="907">
          <cell r="A907">
            <v>0.91400000000000026</v>
          </cell>
        </row>
        <row r="908">
          <cell r="A908">
            <v>0.91500000000000026</v>
          </cell>
        </row>
        <row r="909">
          <cell r="A909">
            <v>0.91600000000000026</v>
          </cell>
        </row>
        <row r="910">
          <cell r="A910">
            <v>0.91700000000000026</v>
          </cell>
        </row>
        <row r="911">
          <cell r="A911">
            <v>0.91800000000000026</v>
          </cell>
        </row>
        <row r="912">
          <cell r="A912">
            <v>0.91900000000000026</v>
          </cell>
        </row>
        <row r="913">
          <cell r="A913">
            <v>0.92000000000000026</v>
          </cell>
        </row>
        <row r="914">
          <cell r="A914">
            <v>0.92100000000000026</v>
          </cell>
        </row>
        <row r="915">
          <cell r="A915">
            <v>0.92200000000000026</v>
          </cell>
        </row>
        <row r="916">
          <cell r="A916">
            <v>0.92300000000000026</v>
          </cell>
        </row>
        <row r="917">
          <cell r="A917">
            <v>0.92400000000000027</v>
          </cell>
        </row>
        <row r="918">
          <cell r="A918">
            <v>0.92500000000000027</v>
          </cell>
        </row>
        <row r="919">
          <cell r="A919">
            <v>0.92600000000000027</v>
          </cell>
        </row>
        <row r="920">
          <cell r="A920">
            <v>0.92700000000000027</v>
          </cell>
        </row>
        <row r="921">
          <cell r="A921">
            <v>0.92800000000000027</v>
          </cell>
        </row>
        <row r="922">
          <cell r="A922">
            <v>0.92900000000000027</v>
          </cell>
        </row>
        <row r="923">
          <cell r="A923">
            <v>0.93000000000000027</v>
          </cell>
        </row>
        <row r="924">
          <cell r="A924">
            <v>0.93100000000000027</v>
          </cell>
        </row>
        <row r="925">
          <cell r="A925">
            <v>0.93200000000000027</v>
          </cell>
        </row>
        <row r="926">
          <cell r="A926">
            <v>0.93300000000000027</v>
          </cell>
        </row>
        <row r="927">
          <cell r="A927">
            <v>0.93400000000000027</v>
          </cell>
        </row>
        <row r="928">
          <cell r="A928">
            <v>0.93500000000000028</v>
          </cell>
        </row>
        <row r="929">
          <cell r="A929">
            <v>0.93600000000000028</v>
          </cell>
        </row>
        <row r="930">
          <cell r="A930">
            <v>0.93700000000000028</v>
          </cell>
        </row>
        <row r="931">
          <cell r="A931">
            <v>0.93800000000000028</v>
          </cell>
        </row>
        <row r="932">
          <cell r="A932">
            <v>0.93900000000000028</v>
          </cell>
        </row>
        <row r="933">
          <cell r="A933">
            <v>0.94000000000000028</v>
          </cell>
        </row>
        <row r="934">
          <cell r="A934">
            <v>0.94100000000000028</v>
          </cell>
        </row>
        <row r="935">
          <cell r="A935">
            <v>0.94200000000000028</v>
          </cell>
        </row>
        <row r="936">
          <cell r="A936">
            <v>0.94300000000000028</v>
          </cell>
        </row>
        <row r="937">
          <cell r="A937">
            <v>0.94400000000000028</v>
          </cell>
        </row>
        <row r="938">
          <cell r="A938">
            <v>0.94500000000000028</v>
          </cell>
        </row>
        <row r="939">
          <cell r="A939">
            <v>0.94600000000000029</v>
          </cell>
        </row>
        <row r="940">
          <cell r="A940">
            <v>0.94700000000000029</v>
          </cell>
        </row>
        <row r="941">
          <cell r="A941">
            <v>0.94800000000000029</v>
          </cell>
        </row>
        <row r="942">
          <cell r="A942">
            <v>0.94900000000000029</v>
          </cell>
        </row>
        <row r="943">
          <cell r="A943">
            <v>0.95000000000000029</v>
          </cell>
        </row>
        <row r="944">
          <cell r="A944">
            <v>0.95100000000000029</v>
          </cell>
        </row>
        <row r="945">
          <cell r="A945">
            <v>0.95200000000000029</v>
          </cell>
        </row>
        <row r="946">
          <cell r="A946">
            <v>0.95300000000000029</v>
          </cell>
        </row>
        <row r="947">
          <cell r="A947">
            <v>0.95400000000000029</v>
          </cell>
        </row>
        <row r="948">
          <cell r="A948">
            <v>0.95500000000000029</v>
          </cell>
        </row>
        <row r="949">
          <cell r="A949">
            <v>0.95600000000000029</v>
          </cell>
        </row>
        <row r="950">
          <cell r="A950">
            <v>0.95700000000000029</v>
          </cell>
        </row>
        <row r="951">
          <cell r="A951">
            <v>0.9580000000000003</v>
          </cell>
        </row>
        <row r="952">
          <cell r="A952">
            <v>0.9590000000000003</v>
          </cell>
        </row>
        <row r="953">
          <cell r="A953">
            <v>0.9600000000000003</v>
          </cell>
        </row>
        <row r="954">
          <cell r="A954">
            <v>0.9610000000000003</v>
          </cell>
        </row>
        <row r="955">
          <cell r="A955">
            <v>0.9620000000000003</v>
          </cell>
        </row>
        <row r="956">
          <cell r="A956">
            <v>0.9630000000000003</v>
          </cell>
        </row>
        <row r="957">
          <cell r="A957">
            <v>0.9640000000000003</v>
          </cell>
        </row>
        <row r="958">
          <cell r="A958">
            <v>0.9650000000000003</v>
          </cell>
        </row>
        <row r="959">
          <cell r="A959">
            <v>0.9660000000000003</v>
          </cell>
        </row>
        <row r="960">
          <cell r="A960">
            <v>0.9670000000000003</v>
          </cell>
        </row>
        <row r="961">
          <cell r="A961">
            <v>0.9680000000000003</v>
          </cell>
        </row>
        <row r="962">
          <cell r="A962">
            <v>0.96900000000000031</v>
          </cell>
        </row>
        <row r="963">
          <cell r="A963">
            <v>0.97000000000000031</v>
          </cell>
        </row>
        <row r="964">
          <cell r="A964">
            <v>0.97100000000000031</v>
          </cell>
        </row>
        <row r="965">
          <cell r="A965">
            <v>0.97200000000000031</v>
          </cell>
        </row>
        <row r="966">
          <cell r="A966">
            <v>0.97300000000000031</v>
          </cell>
        </row>
        <row r="967">
          <cell r="A967">
            <v>0.97400000000000031</v>
          </cell>
        </row>
        <row r="968">
          <cell r="A968">
            <v>0.97500000000000031</v>
          </cell>
        </row>
        <row r="969">
          <cell r="A969">
            <v>0.97600000000000031</v>
          </cell>
        </row>
        <row r="970">
          <cell r="A970">
            <v>0.97700000000000031</v>
          </cell>
        </row>
        <row r="971">
          <cell r="A971">
            <v>0.97800000000000031</v>
          </cell>
        </row>
        <row r="972">
          <cell r="A972">
            <v>0.97900000000000031</v>
          </cell>
        </row>
        <row r="973">
          <cell r="A973">
            <v>0.98000000000000032</v>
          </cell>
        </row>
        <row r="974">
          <cell r="A974">
            <v>0.98100000000000032</v>
          </cell>
        </row>
        <row r="975">
          <cell r="A975">
            <v>0.98200000000000032</v>
          </cell>
        </row>
        <row r="976">
          <cell r="A976">
            <v>0.98300000000000032</v>
          </cell>
        </row>
        <row r="977">
          <cell r="A977">
            <v>0.98400000000000032</v>
          </cell>
        </row>
        <row r="978">
          <cell r="A978">
            <v>0.98500000000000032</v>
          </cell>
        </row>
        <row r="979">
          <cell r="A979">
            <v>0.98600000000000032</v>
          </cell>
        </row>
        <row r="980">
          <cell r="A980">
            <v>0.98700000000000032</v>
          </cell>
        </row>
        <row r="981">
          <cell r="A981">
            <v>0.98800000000000032</v>
          </cell>
        </row>
        <row r="982">
          <cell r="A982">
            <v>0.98900000000000032</v>
          </cell>
        </row>
        <row r="983">
          <cell r="A983">
            <v>0.99000000000000032</v>
          </cell>
        </row>
        <row r="984">
          <cell r="A984">
            <v>0.99100000000000033</v>
          </cell>
        </row>
        <row r="985">
          <cell r="A985">
            <v>0.99200000000000033</v>
          </cell>
        </row>
        <row r="986">
          <cell r="A986">
            <v>0.99300000000000033</v>
          </cell>
        </row>
        <row r="987">
          <cell r="A987">
            <v>0.99400000000000033</v>
          </cell>
        </row>
        <row r="988">
          <cell r="A988">
            <v>0.99500000000000033</v>
          </cell>
        </row>
        <row r="989">
          <cell r="A989">
            <v>0.99600000000000033</v>
          </cell>
        </row>
        <row r="990">
          <cell r="A990">
            <v>0.99700000000000033</v>
          </cell>
        </row>
        <row r="991">
          <cell r="A991">
            <v>0.99800000000000033</v>
          </cell>
        </row>
        <row r="992">
          <cell r="A992">
            <v>0.99900000000000033</v>
          </cell>
        </row>
        <row r="993">
          <cell r="A993">
            <v>1.0000000000000002</v>
          </cell>
        </row>
        <row r="994">
          <cell r="A994">
            <v>1.0010000000000001</v>
          </cell>
        </row>
        <row r="995">
          <cell r="A995">
            <v>1.002</v>
          </cell>
        </row>
        <row r="996">
          <cell r="A996">
            <v>1.0029999999999999</v>
          </cell>
        </row>
        <row r="997">
          <cell r="A997">
            <v>1.0039999999999998</v>
          </cell>
        </row>
        <row r="998">
          <cell r="A998">
            <v>1.0049999999999997</v>
          </cell>
        </row>
        <row r="999">
          <cell r="A999">
            <v>1.0059999999999996</v>
          </cell>
        </row>
        <row r="1000">
          <cell r="A1000">
            <v>1.0069999999999995</v>
          </cell>
        </row>
        <row r="1001">
          <cell r="A1001">
            <v>1.0079999999999993</v>
          </cell>
        </row>
        <row r="1002">
          <cell r="A1002">
            <v>1.0089999999999992</v>
          </cell>
        </row>
        <row r="1003">
          <cell r="A1003">
            <v>1.0099999999999991</v>
          </cell>
        </row>
        <row r="1004">
          <cell r="A1004">
            <v>1.010999999999999</v>
          </cell>
        </row>
        <row r="1005">
          <cell r="A1005">
            <v>1.0119999999999989</v>
          </cell>
        </row>
        <row r="1006">
          <cell r="A1006">
            <v>1.0129999999999988</v>
          </cell>
        </row>
        <row r="1007">
          <cell r="A1007">
            <v>1.0139999999999987</v>
          </cell>
        </row>
        <row r="1008">
          <cell r="A1008">
            <v>1.0149999999999986</v>
          </cell>
        </row>
        <row r="1009">
          <cell r="A1009">
            <v>1.0159999999999985</v>
          </cell>
        </row>
        <row r="1010">
          <cell r="A1010">
            <v>1.0169999999999983</v>
          </cell>
        </row>
        <row r="1011">
          <cell r="A1011">
            <v>1.0179999999999982</v>
          </cell>
        </row>
        <row r="1012">
          <cell r="A1012">
            <v>1.0189999999999981</v>
          </cell>
        </row>
        <row r="1013">
          <cell r="A1013">
            <v>1.019999999999998</v>
          </cell>
        </row>
        <row r="1014">
          <cell r="A1014">
            <v>1.0209999999999979</v>
          </cell>
        </row>
        <row r="1015">
          <cell r="A1015">
            <v>1.0219999999999978</v>
          </cell>
        </row>
        <row r="1016">
          <cell r="A1016">
            <v>1.0229999999999977</v>
          </cell>
        </row>
        <row r="1017">
          <cell r="A1017">
            <v>1.0239999999999976</v>
          </cell>
        </row>
        <row r="1018">
          <cell r="A1018">
            <v>1.0249999999999975</v>
          </cell>
        </row>
        <row r="1019">
          <cell r="A1019">
            <v>1.0259999999999974</v>
          </cell>
        </row>
        <row r="1020">
          <cell r="A1020">
            <v>1.0269999999999972</v>
          </cell>
        </row>
        <row r="1021">
          <cell r="A1021">
            <v>1.0279999999999971</v>
          </cell>
        </row>
        <row r="1022">
          <cell r="A1022">
            <v>1.028999999999997</v>
          </cell>
        </row>
        <row r="1023">
          <cell r="A1023">
            <v>1.0299999999999969</v>
          </cell>
        </row>
        <row r="1024">
          <cell r="A1024">
            <v>1.0309999999999968</v>
          </cell>
        </row>
        <row r="1025">
          <cell r="A1025">
            <v>1.0319999999999967</v>
          </cell>
        </row>
        <row r="1026">
          <cell r="A1026">
            <v>1.0329999999999966</v>
          </cell>
        </row>
        <row r="1027">
          <cell r="A1027">
            <v>1.0339999999999965</v>
          </cell>
        </row>
        <row r="1028">
          <cell r="A1028">
            <v>1.0349999999999964</v>
          </cell>
        </row>
        <row r="1029">
          <cell r="A1029">
            <v>1.0359999999999963</v>
          </cell>
        </row>
        <row r="1030">
          <cell r="A1030">
            <v>1.0369999999999961</v>
          </cell>
        </row>
        <row r="1031">
          <cell r="A1031">
            <v>1.037999999999996</v>
          </cell>
        </row>
        <row r="1032">
          <cell r="A1032">
            <v>1.0389999999999959</v>
          </cell>
        </row>
        <row r="1033">
          <cell r="A1033">
            <v>1.0399999999999958</v>
          </cell>
        </row>
        <row r="1034">
          <cell r="A1034">
            <v>1.0409999999999957</v>
          </cell>
        </row>
        <row r="1035">
          <cell r="A1035">
            <v>1.0419999999999956</v>
          </cell>
        </row>
      </sheetData>
      <sheetData sheetId="3"/>
      <sheetData sheetId="4"/>
      <sheetData sheetId="5"/>
      <sheetData sheetId="6"/>
      <sheetData sheetId="7"/>
      <sheetData sheetId="8"/>
      <sheetData sheetId="9"/>
      <sheetData sheetId="10"/>
      <sheetData sheetId="1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BLEMA"/>
      <sheetName val="EJEMPLO"/>
      <sheetName val="TARIFAS"/>
      <sheetName val="Tramo 1"/>
      <sheetName val="Tramo 2 TM"/>
      <sheetName val="Tramo 2 RV"/>
      <sheetName val="Tramo 2 CV"/>
      <sheetName val="RES Tr2"/>
      <sheetName val="Tramo 3 RV"/>
      <sheetName val="Tramo 3 CV"/>
      <sheetName val="RES Tr3"/>
      <sheetName val="RESUMEN"/>
    </sheetNames>
    <sheetDataSet>
      <sheetData sheetId="0">
        <row r="20">
          <cell r="H20" t="str">
            <v>CAT 320 B</v>
          </cell>
        </row>
        <row r="21">
          <cell r="H21" t="str">
            <v>CAT 324 D</v>
          </cell>
        </row>
      </sheetData>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CA"/>
      <sheetName val="ACTIVIDADES"/>
      <sheetName val="DATOS DE ENTRADA"/>
      <sheetName val="PPTO"/>
      <sheetName val="APU"/>
      <sheetName val="UNITARIOS BASICOS "/>
      <sheetName val="HERRAMIENTAS Y EQUIPOS"/>
      <sheetName val="LISTA DE MATERIALES"/>
      <sheetName val="TRANSPORTE"/>
      <sheetName val="Salarios"/>
      <sheetName val="Cuadrillas"/>
      <sheetName val="BD MATERIALES"/>
      <sheetName val="BD DEPOSITOS Y FERRETERIA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3">
          <cell r="A3" t="str">
            <v>A</v>
          </cell>
        </row>
        <row r="4">
          <cell r="A4" t="str">
            <v>Agua</v>
          </cell>
        </row>
        <row r="5">
          <cell r="A5" t="str">
            <v>Acero de refuerzo 60000 PSI</v>
          </cell>
        </row>
        <row r="6">
          <cell r="A6" t="str">
            <v>Acido Muriatico</v>
          </cell>
        </row>
        <row r="7">
          <cell r="A7" t="str">
            <v>Aditivo Desmoldante</v>
          </cell>
        </row>
        <row r="8">
          <cell r="A8" t="str">
            <v>Alambre negro Cal. 18</v>
          </cell>
        </row>
        <row r="9">
          <cell r="A9" t="str">
            <v>Angulo Blanco 0.66*0.39</v>
          </cell>
        </row>
        <row r="10">
          <cell r="A10" t="str">
            <v>Angulo metálico 2x1/4"</v>
          </cell>
        </row>
        <row r="11">
          <cell r="A11" t="str">
            <v>ángulo en hierro 1-1/4" x 3/16"</v>
          </cell>
        </row>
        <row r="12">
          <cell r="A12" t="str">
            <v>Angulo para cielo raso 2,5x2,5 cal 26 L:2,44</v>
          </cell>
        </row>
        <row r="13">
          <cell r="A13" t="str">
            <v>Arena de rio</v>
          </cell>
        </row>
        <row r="14">
          <cell r="A14" t="str">
            <v>B</v>
          </cell>
        </row>
        <row r="15">
          <cell r="A15" t="str">
            <v>Baldosin cerámico pared  de 20 x 20 blanco primera</v>
          </cell>
        </row>
        <row r="16">
          <cell r="A16" t="str">
            <v>Barra Granito pulido Negro absoluto a=  0.50 m e= 0.02 m (incluye pedestales)</v>
          </cell>
        </row>
        <row r="17">
          <cell r="A17" t="str">
            <v>Bisagra de parche</v>
          </cell>
        </row>
        <row r="18">
          <cell r="A18" t="str">
            <v>Bisagra en acero inoxidable 3"*1.5</v>
          </cell>
        </row>
        <row r="19">
          <cell r="A19" t="str">
            <v>Bisagras 3"x3" hierro bronceado</v>
          </cell>
        </row>
        <row r="20">
          <cell r="A20" t="str">
            <v>Bisagras 3"x3" hierro bronceado</v>
          </cell>
        </row>
        <row r="21">
          <cell r="A21" t="str">
            <v>Bloque No 5 (30*20*12)</v>
          </cell>
        </row>
        <row r="22">
          <cell r="A22" t="str">
            <v>Boloque No 4 (30*20*9)</v>
          </cell>
        </row>
        <row r="23">
          <cell r="A23" t="str">
            <v xml:space="preserve">Boquilla concolor </v>
          </cell>
        </row>
        <row r="24">
          <cell r="A24" t="str">
            <v>C</v>
          </cell>
        </row>
        <row r="25">
          <cell r="A25" t="str">
            <v>Cable encauchetado 2x16+16t awg</v>
          </cell>
        </row>
        <row r="26">
          <cell r="A26" t="str">
            <v>Canal B9 x 2.44 Cal. 26</v>
          </cell>
        </row>
        <row r="27">
          <cell r="A27" t="str">
            <v>Canal en L metálico 89mm 2 1/2"</v>
          </cell>
        </row>
        <row r="28">
          <cell r="A28" t="str">
            <v>Canal Metálico 92.1 mm 3 5/8</v>
          </cell>
        </row>
        <row r="29">
          <cell r="A29" t="str">
            <v>Cemento Blanco Kilo</v>
          </cell>
        </row>
        <row r="30">
          <cell r="A30" t="str">
            <v>Cemento Gris</v>
          </cell>
        </row>
        <row r="31">
          <cell r="A31" t="str">
            <v>Cerradura Cerrojo doble llave multipunto YALE</v>
          </cell>
        </row>
        <row r="32">
          <cell r="A32" t="str">
            <v>Cerradura Cerrojo doble llave multipunto YALE</v>
          </cell>
        </row>
        <row r="33">
          <cell r="A33" t="str">
            <v>Chazo expansivo de 3/8</v>
          </cell>
        </row>
        <row r="34">
          <cell r="A34" t="str">
            <v>Cieo raso HD Bandeja CLIP perforada ALUZINC</v>
          </cell>
        </row>
        <row r="35">
          <cell r="A35" t="str">
            <v>Cinta Cellante teflon 1 pulg * 10m</v>
          </cell>
        </row>
        <row r="36">
          <cell r="A36" t="str">
            <v xml:space="preserve">Cinta malla de fibra de vidrio (90 m.) </v>
          </cell>
        </row>
        <row r="37">
          <cell r="A37" t="str">
            <v>Cinta metálica topex rollo x 30 m</v>
          </cell>
        </row>
        <row r="38">
          <cell r="A38" t="str">
            <v xml:space="preserve">Cinta papel rollo  (75 m.) </v>
          </cell>
        </row>
        <row r="39">
          <cell r="A39" t="str">
            <v>Clavija (enchufe) 3 patas</v>
          </cell>
        </row>
        <row r="40">
          <cell r="A40" t="str">
            <v>Concreto 3000 psi</v>
          </cell>
        </row>
        <row r="41">
          <cell r="A41" t="str">
            <v>Concreto 2500 psi</v>
          </cell>
        </row>
        <row r="42">
          <cell r="A42" t="str">
            <v xml:space="preserve">Condensadora refrigerante variable  220v/3f/60hz de capacidad 240 KBTU/H arnu42gtma2 marca LG ELECTRONICS o similar, REFRIGERANTE ECOLÓGICO r410 a </v>
          </cell>
        </row>
        <row r="43">
          <cell r="A43" t="str">
            <v>Conector tornillo 3 líneas</v>
          </cell>
        </row>
        <row r="44">
          <cell r="A44" t="str">
            <v xml:space="preserve">D </v>
          </cell>
        </row>
        <row r="45">
          <cell r="A45" t="str">
            <v>Desencofrante Rheofinish 255 cast-off o similar.</v>
          </cell>
        </row>
        <row r="46">
          <cell r="A46" t="str">
            <v>Desencofrante Rheofinish 255 cast-off o similar.</v>
          </cell>
        </row>
        <row r="47">
          <cell r="A47" t="str">
            <v>Dilatación Metalica en U Aluminio</v>
          </cell>
        </row>
        <row r="48">
          <cell r="A48" t="str">
            <v>Dilataciòn plastica L:2,4m</v>
          </cell>
        </row>
        <row r="49">
          <cell r="A49" t="str">
            <v>Dilatación en bronce 5mmx 3Mts</v>
          </cell>
        </row>
        <row r="50">
          <cell r="A50" t="str">
            <v>Dilatación en bronce 5mmx 3Mts</v>
          </cell>
        </row>
        <row r="51">
          <cell r="A51" t="str">
            <v>Dispensador para jabon liquido marca bobrick</v>
          </cell>
        </row>
        <row r="52">
          <cell r="A52" t="str">
            <v>Disolvente</v>
          </cell>
        </row>
        <row r="53">
          <cell r="A53" t="str">
            <v>E</v>
          </cell>
        </row>
        <row r="54">
          <cell r="A54" t="str">
            <v>Enchape pared macedonia blanco brillante 25*43</v>
          </cell>
        </row>
        <row r="55">
          <cell r="A55" t="str">
            <v>Esmalte</v>
          </cell>
        </row>
        <row r="56">
          <cell r="A56" t="str">
            <v xml:space="preserve">Estuco plastico </v>
          </cell>
        </row>
        <row r="57">
          <cell r="A57" t="str">
            <v>Extractor FUTURE 150</v>
          </cell>
        </row>
        <row r="58">
          <cell r="A58" t="str">
            <v>F</v>
          </cell>
        </row>
        <row r="59">
          <cell r="A59" t="str">
            <v>G</v>
          </cell>
        </row>
        <row r="60">
          <cell r="A60" t="str">
            <v>Gancho s paea teja</v>
          </cell>
        </row>
        <row r="61">
          <cell r="A61" t="str">
            <v>Gravilla mona Nº 2</v>
          </cell>
        </row>
        <row r="62">
          <cell r="A62" t="str">
            <v>Gravilla No 2</v>
          </cell>
        </row>
        <row r="63">
          <cell r="A63" t="str">
            <v xml:space="preserve">Grifería lavamanos tipo push individual </v>
          </cell>
        </row>
        <row r="64">
          <cell r="A64" t="str">
            <v>Grifería lavaplatos</v>
          </cell>
        </row>
        <row r="65">
          <cell r="A65" t="str">
            <v>Grifería lavamanos  con sensor de agua fria  metálico cromado, AyA</v>
          </cell>
        </row>
        <row r="66">
          <cell r="A66" t="str">
            <v>H</v>
          </cell>
        </row>
        <row r="67">
          <cell r="A67" t="str">
            <v>I</v>
          </cell>
        </row>
        <row r="68">
          <cell r="A68" t="str">
            <v>J</v>
          </cell>
        </row>
        <row r="69">
          <cell r="A69" t="str">
            <v>K</v>
          </cell>
        </row>
        <row r="70">
          <cell r="A70" t="str">
            <v xml:space="preserve">Kit accesorios Satinado en acero inxidable </v>
          </cell>
        </row>
        <row r="71">
          <cell r="A71" t="str">
            <v xml:space="preserve">L </v>
          </cell>
        </row>
        <row r="72">
          <cell r="A72" t="str">
            <v>Ladrillo prensado Santa Fe</v>
          </cell>
        </row>
        <row r="73">
          <cell r="A73" t="str">
            <v>Lamina de acero inoxidable  (1,22x2,44m)Cal.18  Acabado satinado 1 cara.</v>
          </cell>
        </row>
        <row r="74">
          <cell r="A74" t="str">
            <v>Lamina mueble Formica BT CTF6</v>
          </cell>
        </row>
        <row r="75">
          <cell r="A75" t="str">
            <v>Lamina superboard fibrocemento 10 mm 1.22 x 2.44</v>
          </cell>
        </row>
        <row r="76">
          <cell r="A76" t="str">
            <v>Lámpara de emergencia leed 2x12v / carga 90 minutos</v>
          </cell>
        </row>
        <row r="77">
          <cell r="A77" t="str">
            <v>Laterales base de entre paños</v>
          </cell>
        </row>
        <row r="78">
          <cell r="A78" t="str">
            <v>Lavaplatos redondo Acero inoxidable</v>
          </cell>
        </row>
        <row r="79">
          <cell r="A79" t="str">
            <v>Lija 150</v>
          </cell>
        </row>
        <row r="80">
          <cell r="A80" t="str">
            <v>Llave tipo jardin</v>
          </cell>
        </row>
        <row r="81">
          <cell r="A81" t="str">
            <v xml:space="preserve">M </v>
          </cell>
        </row>
        <row r="82">
          <cell r="A82" t="str">
            <v>Madera seca 0.19*3.96*0.033</v>
          </cell>
        </row>
        <row r="83">
          <cell r="A83" t="str">
            <v>Manija Peralm 0.9 m de 0.15mm</v>
          </cell>
        </row>
        <row r="84">
          <cell r="A84" t="str">
            <v>manijas en acero Inoxidable</v>
          </cell>
        </row>
        <row r="85">
          <cell r="A85" t="str">
            <v>Malla electrosoldada 2.35x6 (18.73Kg)</v>
          </cell>
        </row>
        <row r="86">
          <cell r="A86" t="str">
            <v>Marco de puerta en madera e=,003m, A=,10m, h=2,10m</v>
          </cell>
        </row>
        <row r="87">
          <cell r="A87" t="str">
            <v>Marco de puerta en madera e=,003m, A=,10m, h=2,10m</v>
          </cell>
        </row>
        <row r="88">
          <cell r="A88" t="str">
            <v>Masilla supermastico</v>
          </cell>
        </row>
        <row r="89">
          <cell r="A89" t="str">
            <v>Meson acero inoxidable</v>
          </cell>
        </row>
        <row r="90">
          <cell r="A90" t="str">
            <v>meson Cocina en acero inoxidable 1.20*0.6 m</v>
          </cell>
        </row>
        <row r="91">
          <cell r="A91" t="str">
            <v>Meson granito pulido negro mate a:0.6</v>
          </cell>
        </row>
        <row r="92">
          <cell r="A92" t="str">
            <v>Mortero 1:3</v>
          </cell>
        </row>
        <row r="93">
          <cell r="A93" t="str">
            <v>Morteo 1:4 Impermeabilizado</v>
          </cell>
        </row>
        <row r="94">
          <cell r="A94" t="str">
            <v>Mortero 1:4</v>
          </cell>
        </row>
        <row r="95">
          <cell r="A95" t="str">
            <v>N</v>
          </cell>
        </row>
        <row r="96">
          <cell r="A96" t="str">
            <v>Niples AG de 1/2" para conección</v>
          </cell>
        </row>
        <row r="97">
          <cell r="A97" t="str">
            <v>O</v>
          </cell>
        </row>
        <row r="98">
          <cell r="A98" t="str">
            <v>P</v>
          </cell>
        </row>
        <row r="99">
          <cell r="A99" t="str">
            <v>Paral B9 x 2.44 Cal. 26</v>
          </cell>
        </row>
        <row r="100">
          <cell r="A100" t="str">
            <v>Pared verona blanco 30*60</v>
          </cell>
        </row>
        <row r="101">
          <cell r="A101" t="str">
            <v>Pata en acero inoxidable</v>
          </cell>
        </row>
        <row r="102">
          <cell r="A102" t="str">
            <v>Pavimento conductivo de acuerdo con la norma DIN 51953</v>
          </cell>
        </row>
        <row r="103">
          <cell r="A103" t="str">
            <v>Pegante porcelanico x 25Kg</v>
          </cell>
        </row>
        <row r="104">
          <cell r="A104" t="str">
            <v>Pegante Stonmix latex  (bolsa 25Kg)</v>
          </cell>
        </row>
        <row r="105">
          <cell r="A105" t="str">
            <v>Perfil Omega calibre 26 X 2,44m</v>
          </cell>
        </row>
        <row r="106">
          <cell r="A106" t="str">
            <v>Perfileria cielo raso en aluminio Tee blanca</v>
          </cell>
        </row>
        <row r="107">
          <cell r="A107" t="str">
            <v>Perno de Fijación disparo cod. verde</v>
          </cell>
        </row>
        <row r="108">
          <cell r="A108" t="str">
            <v>Perno ref. 1508</v>
          </cell>
        </row>
        <row r="109">
          <cell r="A109" t="str">
            <v>Piedra Natural china (60x60)Multicolor</v>
          </cell>
        </row>
        <row r="110">
          <cell r="A110" t="str">
            <v>Pintura Exterior Tipo Koraza</v>
          </cell>
        </row>
        <row r="111">
          <cell r="A111" t="str">
            <v>Pintura Vinilo Tipo I</v>
          </cell>
        </row>
        <row r="112">
          <cell r="A112" t="str">
            <v>Pintura Vinilo Tipo III</v>
          </cell>
        </row>
        <row r="113">
          <cell r="A113" t="str">
            <v>Pintura anticorrosiva</v>
          </cell>
        </row>
        <row r="114">
          <cell r="A114" t="str">
            <v>Piso pared 20*20 blanco</v>
          </cell>
        </row>
        <row r="115">
          <cell r="A115" t="str">
            <v>Piso Antiestático Sobre puesto plastico</v>
          </cell>
        </row>
        <row r="116">
          <cell r="A116" t="str">
            <v>Placa Dry Wall de 1/2" de 1.22x2.44</v>
          </cell>
        </row>
        <row r="117">
          <cell r="A117" t="str">
            <v>Placa Dry Wall RH de 1/2" de 1.22x2.44</v>
          </cell>
        </row>
        <row r="118">
          <cell r="A118" t="str">
            <v xml:space="preserve">Placa steel deck 2" GRADO 40 .94x 6.1 </v>
          </cell>
        </row>
        <row r="119">
          <cell r="A119" t="str">
            <v>Poceta en acero Inoxidable</v>
          </cell>
        </row>
        <row r="120">
          <cell r="A120" t="str">
            <v>Porcelanato Avenue gris 60*60</v>
          </cell>
        </row>
        <row r="121">
          <cell r="A121" t="str">
            <v>Porcelanato beige mate plano 60x60</v>
          </cell>
        </row>
        <row r="122">
          <cell r="A122" t="str">
            <v>Porcelanato Doble trafico urban gris 49*49</v>
          </cell>
        </row>
        <row r="123">
          <cell r="A123" t="str">
            <v>Porcelanato doble trafico urban perla corona 49*49</v>
          </cell>
        </row>
        <row r="124">
          <cell r="A124" t="str">
            <v>Porcelanato gran formato beige mate plano 1,00x3,00</v>
          </cell>
        </row>
        <row r="125">
          <cell r="A125" t="str">
            <v>Porcelanato Linex negro 60*60</v>
          </cell>
        </row>
        <row r="126">
          <cell r="A126" t="str">
            <v>Porcelanato linex negro corona 28.2*56.4</v>
          </cell>
        </row>
        <row r="127">
          <cell r="A127" t="str">
            <v>Porcelanato Urban GrIs 60*60</v>
          </cell>
        </row>
        <row r="128">
          <cell r="A128" t="str">
            <v>Puerta Batiente en Vidrio templado 10mm (0,75x2,09m)Pivotes inferior y superior, cerradura especial.(incluye pelicula polarizado tipo sandblasting)</v>
          </cell>
        </row>
        <row r="129">
          <cell r="A129" t="str">
            <v>Puerta con marco en madera, entamborada lisa (1,00x2,10m)</v>
          </cell>
        </row>
        <row r="130">
          <cell r="A130" t="str">
            <v>Puerta de dos hojas batiente, de 2,09 mts x 1.50 mts, en vidrio templado de 10 mm incoloro con pelicula de polarizado tipo sandblasting, pivotes en la parte superior e inferior</v>
          </cell>
        </row>
        <row r="131">
          <cell r="A131" t="str">
            <v>Puerta de dos hojas batiente, de 2,75 mts x 1.47 mts, en vidrio templado de 10 mm incoloro con pelicula de polarizado tipo sandblasting, pivotes en la parte superior e inferior</v>
          </cell>
        </row>
        <row r="132">
          <cell r="A132" t="str">
            <v>Puerta de dos hojas batiente, de 2,86 mts x 1.90 mts, en vidrio templado de 10 mm incoloro con pelicula de polarizado tipo sandblasting, pivotes en la parte superior e inferior</v>
          </cell>
        </row>
        <row r="133">
          <cell r="A133" t="str">
            <v xml:space="preserve">Puerta de una hoja batiente según diseño, de 2,09 x 0,90mts en  vidrio templado10 mm  incoloro con pelicula de polarizado tipo sandblasting, pivotes en la parte superior e inferior </v>
          </cell>
        </row>
        <row r="134">
          <cell r="A134" t="str">
            <v xml:space="preserve">Puerta de una hoja batiente según diseño, de 2,86 x 0,90mts en  vidrio templado10 mm  incoloro con pelicula de polarizado tipo sandblasting, pivotes en la parte superior e inferior </v>
          </cell>
        </row>
        <row r="135">
          <cell r="A135" t="str">
            <v xml:space="preserve">Puerta de una hoja batiente según diseño, de 2,40 x 0,90mts en  vidrio templado10 mm  incoloro con pelicula de polarizado tipo sandblasting, pivotes en la parte superior e inferior </v>
          </cell>
        </row>
        <row r="136">
          <cell r="A136" t="str">
            <v xml:space="preserve">Puerta Madera </v>
          </cell>
        </row>
        <row r="137">
          <cell r="A137" t="str">
            <v>Puerta Tablemac Salvaje</v>
          </cell>
        </row>
        <row r="138">
          <cell r="A138" t="str">
            <v>Puntilla con cabeza 3/8"</v>
          </cell>
        </row>
        <row r="139">
          <cell r="A139" t="str">
            <v>Q</v>
          </cell>
        </row>
        <row r="140">
          <cell r="A140" t="str">
            <v>R</v>
          </cell>
        </row>
        <row r="141">
          <cell r="A141" t="str">
            <v>Repisa madera ordinario (0,08x0,04x3,00m)</v>
          </cell>
        </row>
        <row r="142">
          <cell r="A142" t="str">
            <v>S</v>
          </cell>
        </row>
        <row r="143">
          <cell r="A143" t="str">
            <v>Salpicadero</v>
          </cell>
        </row>
        <row r="144">
          <cell r="A144" t="str">
            <v>Secador eléctrico para manos tipo manos libres, Turbo</v>
          </cell>
        </row>
        <row r="145">
          <cell r="A145" t="str">
            <v>sellador Baños *300 ml y cocinas</v>
          </cell>
        </row>
        <row r="146">
          <cell r="A146" t="str">
            <v>Sellador FILA MP/90 (gl 5Lt)</v>
          </cell>
        </row>
        <row r="147">
          <cell r="A147" t="str">
            <v>Silicona Vidrios y Aluminio x 50 ml</v>
          </cell>
        </row>
        <row r="148">
          <cell r="A148" t="str">
            <v>Soporte para tv plasma lcd 26" - 55" con brazo extensible</v>
          </cell>
        </row>
        <row r="149">
          <cell r="A149" t="str">
            <v>Stonmix Boquilla latex caja 5Kg</v>
          </cell>
        </row>
        <row r="150">
          <cell r="A150" t="str">
            <v>Suministro e instalación de Cielo raso en fibra mineral lamina recedido 61 x 61 Hunterdouglas</v>
          </cell>
        </row>
        <row r="151">
          <cell r="A151" t="str">
            <v>Suministro e instalacion de Vidrio templado de 10mm (Incluye estructura y herrajes en acero)</v>
          </cell>
        </row>
        <row r="152">
          <cell r="A152" t="str">
            <v>Suministro e instalacion de Vidrio templado h: 2,20m de 10mm (Incluye perfil en u)</v>
          </cell>
        </row>
        <row r="153">
          <cell r="A153" t="str">
            <v>Suministro e instalcion de Pórtico de acceso (h:2,34x2,00m)en acero Inoxidable, (seccion de 0,25x1,00)acabado satinado una cara cal.18, Según diseño. Incluye estructura y elementos de anclaje y soporte.</v>
          </cell>
        </row>
        <row r="154">
          <cell r="A154" t="str">
            <v>T</v>
          </cell>
        </row>
        <row r="155">
          <cell r="A155" t="str">
            <v>Tapa de caja de inspección incluye concreto y acero</v>
          </cell>
        </row>
        <row r="156">
          <cell r="A156" t="str">
            <v>Tapete con basse en vinilo</v>
          </cell>
        </row>
        <row r="157">
          <cell r="A157" t="str">
            <v>Teja ETERNIT #4 fibrocemennto  gris perfil 7</v>
          </cell>
        </row>
        <row r="158">
          <cell r="A158" t="str">
            <v>Tiner</v>
          </cell>
        </row>
        <row r="159">
          <cell r="A159" t="str">
            <v>Tornillo  6 x 1 lamina</v>
          </cell>
        </row>
        <row r="160">
          <cell r="A160" t="str">
            <v>Tornillo  7 X 7/16 estructura</v>
          </cell>
        </row>
        <row r="161">
          <cell r="A161" t="str">
            <v>Tornillo de 3/8 incluye arandela</v>
          </cell>
        </row>
        <row r="162">
          <cell r="A162" t="str">
            <v>Tuberia Acero galvanizada 2 1/2"</v>
          </cell>
        </row>
        <row r="163">
          <cell r="A163" t="str">
            <v>U</v>
          </cell>
        </row>
        <row r="164">
          <cell r="A164" t="str">
            <v xml:space="preserve">Unidad de aire acondicionado tipo cassette de 4 vías  de capacidad 24.000 BTU/H, marca LG ELECTRONICS o equivalente, 220V/3F/60HZ  REFRIGERANTE R22 </v>
          </cell>
        </row>
        <row r="165">
          <cell r="A165" t="str">
            <v>V</v>
          </cell>
        </row>
        <row r="166">
          <cell r="A166" t="str">
            <v>Vidrio laminado de 10 mm con pelicula UV azul (0.6*3.60)</v>
          </cell>
        </row>
        <row r="167">
          <cell r="A167" t="str">
            <v>Vidrio laminado de 10 mm con pelicula UV azul (0.6*2.92)</v>
          </cell>
        </row>
        <row r="168">
          <cell r="A168" t="str">
            <v>Vidrio laminado de 10 mm con pelicula UV hielo</v>
          </cell>
        </row>
        <row r="169">
          <cell r="A169" t="str">
            <v>Vidrio laminado de 10 mm con pelicula UV cristal</v>
          </cell>
        </row>
        <row r="170">
          <cell r="A170" t="str">
            <v>Vidrio color blanco coco</v>
          </cell>
        </row>
        <row r="171">
          <cell r="A171" t="str">
            <v>Vidrio crudo ventana</v>
          </cell>
        </row>
        <row r="172">
          <cell r="A172" t="str">
            <v>Vigueta cielo raso Drywall Cal.26</v>
          </cell>
        </row>
        <row r="173">
          <cell r="A173" t="str">
            <v>W</v>
          </cell>
        </row>
        <row r="174">
          <cell r="A174" t="str">
            <v>X</v>
          </cell>
        </row>
        <row r="175">
          <cell r="A175" t="str">
            <v>Y</v>
          </cell>
        </row>
        <row r="176">
          <cell r="A176" t="str">
            <v>Yeso</v>
          </cell>
        </row>
        <row r="177">
          <cell r="A177" t="str">
            <v>Z</v>
          </cell>
        </row>
        <row r="178">
          <cell r="A178">
            <v>0</v>
          </cell>
        </row>
        <row r="179">
          <cell r="A179">
            <v>0</v>
          </cell>
        </row>
        <row r="180">
          <cell r="A180">
            <v>0</v>
          </cell>
        </row>
        <row r="181">
          <cell r="A181">
            <v>0</v>
          </cell>
        </row>
        <row r="182">
          <cell r="A182">
            <v>0</v>
          </cell>
        </row>
        <row r="183">
          <cell r="A183">
            <v>0</v>
          </cell>
        </row>
        <row r="184">
          <cell r="A184">
            <v>0</v>
          </cell>
        </row>
        <row r="185">
          <cell r="A185">
            <v>0</v>
          </cell>
        </row>
        <row r="186">
          <cell r="A186">
            <v>0</v>
          </cell>
        </row>
        <row r="187">
          <cell r="A187">
            <v>0</v>
          </cell>
        </row>
        <row r="188">
          <cell r="A188">
            <v>0</v>
          </cell>
        </row>
        <row r="189">
          <cell r="A189">
            <v>0</v>
          </cell>
        </row>
        <row r="190">
          <cell r="A190">
            <v>0</v>
          </cell>
        </row>
        <row r="191">
          <cell r="A191">
            <v>0</v>
          </cell>
        </row>
      </sheetData>
      <sheetData sheetId="8" refreshError="1"/>
      <sheetData sheetId="9" refreshError="1"/>
      <sheetData sheetId="10" refreshError="1"/>
      <sheetData sheetId="11" refreshError="1"/>
      <sheetData sheetId="12"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s>
    <sheetDataSet>
      <sheetData sheetId="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1"/>
      <sheetName val="A2"/>
      <sheetName val="A3"/>
      <sheetName val="A4"/>
      <sheetName val="A5"/>
      <sheetName val="A6"/>
      <sheetName val="A7"/>
      <sheetName val="A8"/>
      <sheetName val="A9"/>
      <sheetName val="A10"/>
      <sheetName val="A11"/>
      <sheetName val="A12"/>
      <sheetName val="A13"/>
      <sheetName val="A14"/>
      <sheetName val="A15"/>
      <sheetName val="A16"/>
      <sheetName val="A17"/>
      <sheetName val="A18"/>
      <sheetName val="A19"/>
      <sheetName val="A20"/>
      <sheetName val="A21"/>
      <sheetName val="A22"/>
      <sheetName val="A23"/>
      <sheetName val="A24"/>
      <sheetName val="A25"/>
      <sheetName val="A26"/>
      <sheetName val="A27"/>
      <sheetName val="A28"/>
      <sheetName val="A29"/>
      <sheetName val="A30"/>
      <sheetName val="A31"/>
      <sheetName val="A32"/>
      <sheetName val="GAITAN"/>
      <sheetName val="B1"/>
      <sheetName val="B2"/>
      <sheetName val="B3"/>
      <sheetName val="B4"/>
      <sheetName val="B5"/>
      <sheetName val="B6"/>
      <sheetName val="B7"/>
      <sheetName val="B8"/>
      <sheetName val="B9"/>
      <sheetName val="B10"/>
      <sheetName val="B11"/>
      <sheetName val="B12"/>
      <sheetName val="B13"/>
      <sheetName val="B14"/>
      <sheetName val="B15"/>
      <sheetName val="B16"/>
      <sheetName val="B17"/>
      <sheetName val="B18"/>
      <sheetName val="B19"/>
      <sheetName val="B20"/>
      <sheetName val="B21"/>
      <sheetName val="B22"/>
      <sheetName val="B23"/>
      <sheetName val="B24"/>
      <sheetName val="C1"/>
      <sheetName val="C2"/>
      <sheetName val="C3"/>
      <sheetName val="C4"/>
      <sheetName val="C5"/>
      <sheetName val="C6"/>
      <sheetName val="C6 CAR"/>
      <sheetName val="C7"/>
      <sheetName val="C8"/>
      <sheetName val="C9"/>
      <sheetName val="C10"/>
      <sheetName val="C11"/>
      <sheetName val="C12"/>
      <sheetName val="C13"/>
      <sheetName val="C14"/>
      <sheetName val="C15"/>
      <sheetName val="C15 CAR"/>
      <sheetName val="C16"/>
      <sheetName val="C17"/>
      <sheetName val="C18"/>
      <sheetName val="C19"/>
      <sheetName val="C20 MUR"/>
      <sheetName val="C20 CAR"/>
      <sheetName val="C20 POR"/>
      <sheetName val="D1"/>
      <sheetName val="D2"/>
      <sheetName val="D3"/>
      <sheetName val="D4"/>
      <sheetName val="D5"/>
      <sheetName val="D6"/>
      <sheetName val="D7"/>
      <sheetName val="D8"/>
      <sheetName val="D9"/>
      <sheetName val="D10"/>
      <sheetName val="D11"/>
      <sheetName val="D12"/>
      <sheetName val="D13"/>
      <sheetName val="D14"/>
      <sheetName val="D15"/>
      <sheetName val="D16"/>
      <sheetName val="D17"/>
      <sheetName val="D18"/>
      <sheetName val="D19"/>
      <sheetName val="D20"/>
      <sheetName val="E1"/>
      <sheetName val="E2"/>
      <sheetName val="E3"/>
      <sheetName val="E4"/>
      <sheetName val="E5"/>
      <sheetName val="E6"/>
      <sheetName val="E7"/>
      <sheetName val="E8"/>
      <sheetName val="E9"/>
      <sheetName val="E10"/>
      <sheetName val="E11"/>
      <sheetName val="E12"/>
      <sheetName val="E13"/>
      <sheetName val="E14"/>
      <sheetName val="E15"/>
      <sheetName val="E16"/>
      <sheetName val="E17"/>
      <sheetName val="E18"/>
      <sheetName val="E19"/>
      <sheetName val="E20"/>
      <sheetName val="Precios Basicos"/>
      <sheetName val="CONSOLIDADO"/>
      <sheetName val="CRONOGRAMA"/>
      <sheetName val="CRONOGRAMA (2)"/>
      <sheetName val="CRONOGRAMA (3)"/>
      <sheetName val="GAITAN (1)"/>
      <sheetName val="GAITAN (2)"/>
      <sheetName val="GAITAN (3)"/>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ow r="33">
          <cell r="G33">
            <v>3218271</v>
          </cell>
        </row>
      </sheetData>
      <sheetData sheetId="121"/>
      <sheetData sheetId="122"/>
      <sheetData sheetId="123"/>
      <sheetData sheetId="124"/>
      <sheetData sheetId="125"/>
      <sheetData sheetId="126"/>
      <sheetData sheetId="127"/>
      <sheetData sheetId="128">
        <row r="128">
          <cell r="R128">
            <v>21363306388.097507</v>
          </cell>
        </row>
      </sheetData>
      <sheetData sheetId="129"/>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3.1"/>
      <sheetName val="4.1"/>
      <sheetName val="4.2"/>
      <sheetName val="5.1"/>
      <sheetName val="5.2"/>
      <sheetName val="5.3"/>
      <sheetName val="5.4"/>
      <sheetName val="5.5"/>
      <sheetName val="6.1"/>
      <sheetName val="6.2"/>
      <sheetName val="6.3"/>
      <sheetName val="6.4"/>
      <sheetName val="6.6"/>
      <sheetName val="6.8"/>
      <sheetName val="6.9"/>
      <sheetName val="6.10"/>
      <sheetName val="6.11"/>
      <sheetName val="6.12"/>
      <sheetName val="6.13"/>
      <sheetName val="6.14"/>
      <sheetName val="6.15"/>
      <sheetName val="6.16"/>
      <sheetName val="6.17"/>
      <sheetName val="6.18"/>
      <sheetName val="7.1"/>
      <sheetName val="7.2"/>
      <sheetName val="7.3"/>
      <sheetName val="7.4"/>
      <sheetName val="7.5"/>
      <sheetName val="7.6"/>
      <sheetName val="7.7"/>
      <sheetName val="8.1"/>
      <sheetName val="8.2"/>
      <sheetName val="8.3"/>
      <sheetName val="9.1"/>
      <sheetName val="9.2"/>
      <sheetName val="9.3"/>
      <sheetName val="10.2"/>
      <sheetName val="10.3"/>
      <sheetName val="10.4"/>
      <sheetName val="10.5"/>
      <sheetName val="10.6"/>
      <sheetName val="10.7"/>
      <sheetName val="10.8"/>
      <sheetName val="10.9"/>
      <sheetName val="10.10"/>
      <sheetName val="12.1"/>
      <sheetName val="12.5"/>
      <sheetName val="12.7"/>
      <sheetName val="12.9"/>
      <sheetName val="12.10"/>
      <sheetName val="12.11"/>
      <sheetName val="12.13"/>
      <sheetName val="12.14"/>
      <sheetName val="12.15"/>
      <sheetName val="12.16"/>
      <sheetName val="12.17"/>
      <sheetName val="12.18"/>
      <sheetName val="12.22"/>
      <sheetName val="12.23"/>
      <sheetName val="13.1"/>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PRESUPUESTO OFICIAL "/>
    </sheetNames>
    <sheetDataSet>
      <sheetData sheetId="0">
        <row r="16">
          <cell r="A16" t="str">
            <v>ABONO 10-30-10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row r="16">
          <cell r="A16" t="str">
            <v>ABONO 10-30-10</v>
          </cell>
        </row>
      </sheetData>
      <sheetData sheetId="252">
        <row r="16">
          <cell r="A16" t="str">
            <v>ABONO 10-30-10</v>
          </cell>
        </row>
        <row r="17">
          <cell r="A17" t="str">
            <v>ABONO TIERRA NEGRA, GALLINAZA, CASCARILLA 40 KG</v>
          </cell>
        </row>
        <row r="18">
          <cell r="A18" t="str">
            <v>ABONO UREA</v>
          </cell>
        </row>
        <row r="19">
          <cell r="A19" t="str">
            <v>ACARREO ASFALTO</v>
          </cell>
        </row>
        <row r="20">
          <cell r="A20" t="str">
            <v>ACERO DE REFUERZO, INCLUYE ALAMBRE</v>
          </cell>
        </row>
        <row r="21">
          <cell r="A21" t="str">
            <v>ACERO ESTRUCTURAL LAMINADO ASTM-500</v>
          </cell>
        </row>
        <row r="22">
          <cell r="A22" t="str">
            <v xml:space="preserve">ADHESIVO UNION IMPORTADA </v>
          </cell>
        </row>
        <row r="23">
          <cell r="A23" t="str">
            <v>ADOQUIN ECOLOGICO</v>
          </cell>
        </row>
        <row r="24">
          <cell r="A24" t="str">
            <v xml:space="preserve">AGUA </v>
          </cell>
        </row>
        <row r="25">
          <cell r="A25" t="str">
            <v>ALAMBRE NEGRO</v>
          </cell>
        </row>
        <row r="26">
          <cell r="A26" t="str">
            <v>ANDAMIO 2 SECCIONES</v>
          </cell>
        </row>
        <row r="27">
          <cell r="A27" t="str">
            <v>ANDAMIOS 1 SECCION</v>
          </cell>
        </row>
        <row r="28">
          <cell r="A28" t="str">
            <v>ANDAMIOS 3 SECCIONES</v>
          </cell>
        </row>
        <row r="29">
          <cell r="A29" t="str">
            <v>ANGULO 1'' X 3/16'' (4,5MMX25MM)</v>
          </cell>
        </row>
        <row r="30">
          <cell r="A30" t="str">
            <v>ANTICORROSIVO ROJO TIPO PINTUCO</v>
          </cell>
        </row>
        <row r="31">
          <cell r="A31" t="str">
            <v>APARCABICICLETA OMEGA VB01 O SIMILAR .Acabados: zincado electrolítico y pintura poliéster en polvo color gris RAl 9006 Anclaje: mediante 4 pernos de expansión m8. Incluye transporte, cargue y descargue, materiales, herramienta e instalación.</v>
          </cell>
        </row>
        <row r="32">
          <cell r="A32" t="str">
            <v>APARCABICICLETA OMEGA VBF06 O SIMILAR Material: Hierro.Acabados: Galvanizado en caliente.Anclaje: mediante pernos de expansión m8 Incluye transporte, cargue y descargue, materiales, herramienta e instalación.</v>
          </cell>
        </row>
        <row r="33">
          <cell r="A33" t="str">
            <v>ARBOL ACOBO H=1,8</v>
          </cell>
        </row>
        <row r="34">
          <cell r="A34" t="str">
            <v>ARCOS CANCHA DE FUTBOL 7.32 * 2.44 TUB 31/2'' * 3MM</v>
          </cell>
        </row>
        <row r="35">
          <cell r="A35" t="str">
            <v>ARENA DE PEÑA</v>
          </cell>
        </row>
        <row r="36">
          <cell r="A36" t="str">
            <v>ARENA SILICEA</v>
          </cell>
        </row>
        <row r="37">
          <cell r="A37" t="str">
            <v>BALANCIN COLECTIVO LA FLOR JB20A O SIMILAR Paneles: Tableros contrachapados de 22 mm.Pintura: 3 manos (5 en los cantos) de esmalte poliuretano texturado exento de plomo y con alta resistencia a la meteorización.Piezas de plástico: Polietileno, polipropile</v>
          </cell>
        </row>
        <row r="38">
          <cell r="A38" t="str">
            <v>Balastro compactado base esp 0,10m</v>
          </cell>
        </row>
        <row r="39">
          <cell r="A39" t="str">
            <v>Balastro compactado base esp 0,10m</v>
          </cell>
        </row>
        <row r="40">
          <cell r="A40" t="str">
            <v>BALASTRO RIO GUATIQUIA  T.M. 1" EN OBRA SUELTO</v>
          </cell>
        </row>
        <row r="41">
          <cell r="A41" t="str">
            <v>Banca en concreto M-30 con espaldar metalico</v>
          </cell>
        </row>
        <row r="42">
          <cell r="A42" t="str">
            <v xml:space="preserve">BARANDA ACE INOX PASAM T 2" PARAL 11/2" BARAN 5/8"     </v>
          </cell>
        </row>
        <row r="43">
          <cell r="A43" t="str">
            <v>BASE GRANULAR (NORMAS INVIAS 330)</v>
          </cell>
        </row>
        <row r="44">
          <cell r="A44" t="str">
            <v>BISAGRA 240HIERRO 3''</v>
          </cell>
        </row>
        <row r="45">
          <cell r="A45" t="str">
            <v>BLOQUE N°5 FLEXA</v>
          </cell>
        </row>
        <row r="46">
          <cell r="A46" t="str">
            <v>BLOQUE DE CEMENTO MACIZO 4.2 MPA DE 6X10X20 CM, COLOR</v>
          </cell>
        </row>
        <row r="47">
          <cell r="A47" t="str">
            <v>BROCHA PICASSO 2''</v>
          </cell>
        </row>
        <row r="48">
          <cell r="A48" t="str">
            <v>CAL DOLOMITA</v>
          </cell>
        </row>
        <row r="49">
          <cell r="A49" t="str">
            <v>CAMILLA (9 DIAS)</v>
          </cell>
        </row>
        <row r="50">
          <cell r="A50" t="str">
            <v>Caneca en acero inoxidable tipo barcelona M-121</v>
          </cell>
        </row>
        <row r="51">
          <cell r="A51" t="str">
            <v>Cargue y descargue</v>
          </cell>
        </row>
        <row r="52">
          <cell r="A52" t="str">
            <v>Cargue y descargue</v>
          </cell>
        </row>
        <row r="53">
          <cell r="A53" t="str">
            <v xml:space="preserve">CARGUE Y DESCARGUE </v>
          </cell>
        </row>
        <row r="54">
          <cell r="A54" t="str">
            <v>Cargue y descargue juegos tipo 1</v>
          </cell>
        </row>
        <row r="55">
          <cell r="A55" t="str">
            <v>Cargue y descargue juegos tipo 2</v>
          </cell>
        </row>
        <row r="56">
          <cell r="A56" t="str">
            <v xml:space="preserve">CAUCHO GRANULADO </v>
          </cell>
        </row>
        <row r="57">
          <cell r="A57" t="str">
            <v>CEMENTO BLANCO</v>
          </cell>
        </row>
        <row r="58">
          <cell r="A58" t="str">
            <v xml:space="preserve">CEMENTO GRIS </v>
          </cell>
        </row>
        <row r="59">
          <cell r="A59" t="str">
            <v>CERCHAS (3ML x 9 DIAS)</v>
          </cell>
        </row>
        <row r="60">
          <cell r="A60" t="str">
            <v xml:space="preserve">CERR. CHAPA YALE 987 DE SOBREPONER </v>
          </cell>
        </row>
        <row r="61">
          <cell r="A61" t="str">
            <v>CILINDRO</v>
          </cell>
        </row>
        <row r="62">
          <cell r="A62" t="str">
            <v>CINTA DE ENMASCARAR 24 MM X 40M TESA</v>
          </cell>
        </row>
        <row r="63">
          <cell r="A63" t="str">
            <v xml:space="preserve">CINTA UNION IMPORTADA A=30 CM </v>
          </cell>
        </row>
        <row r="64">
          <cell r="A64" t="str">
            <v>CLORO FRANULADO</v>
          </cell>
        </row>
        <row r="65">
          <cell r="A65" t="str">
            <v>CODO 90 SANITARIO 2'' CXE PAVCO</v>
          </cell>
        </row>
        <row r="66">
          <cell r="A66" t="str">
            <v>CODO 90 SANITARIO 3'' CXE PAVCO</v>
          </cell>
        </row>
        <row r="67">
          <cell r="A67" t="str">
            <v>COMISION TOPOGRAFICA</v>
          </cell>
        </row>
        <row r="68">
          <cell r="A68" t="str">
            <v>COMPACTADOR DE LLANTAS</v>
          </cell>
        </row>
        <row r="69">
          <cell r="A69" t="str">
            <v>COMPRESOR MARTILLO  + OPERARIO</v>
          </cell>
        </row>
        <row r="70">
          <cell r="A70" t="str">
            <v>CONCRETO 3000 PSI</v>
          </cell>
        </row>
        <row r="71">
          <cell r="A71" t="str">
            <v>Concreto de 3000 psi</v>
          </cell>
        </row>
        <row r="72">
          <cell r="A72" t="str">
            <v>CONCRETO DE 4000 P S I</v>
          </cell>
        </row>
        <row r="73">
          <cell r="A73" t="str">
            <v>CONCRETOS CICLOPEO DE 3000 P.S.I</v>
          </cell>
        </row>
        <row r="74">
          <cell r="A74" t="str">
            <v>CONCRETOS DE 2000 P.S.I</v>
          </cell>
        </row>
        <row r="75">
          <cell r="A75" t="str">
            <v>CUADRILLA  1</v>
          </cell>
        </row>
        <row r="76">
          <cell r="A76" t="str">
            <v xml:space="preserve">CUADRILLA (M.O. BB) INSTALACIONES </v>
          </cell>
        </row>
        <row r="77">
          <cell r="A77" t="str">
            <v xml:space="preserve">CUADRILLA (M.O.BB) INSTALACIONES </v>
          </cell>
        </row>
        <row r="78">
          <cell r="A78" t="str">
            <v>CUADRILLA 1</v>
          </cell>
        </row>
        <row r="79">
          <cell r="A79" t="str">
            <v>CUADRILLA 2</v>
          </cell>
        </row>
        <row r="80">
          <cell r="A80" t="str">
            <v>CUADRILLA 3</v>
          </cell>
        </row>
        <row r="81">
          <cell r="A81" t="str">
            <v>CUADRILLA especial</v>
          </cell>
        </row>
        <row r="82">
          <cell r="A82" t="str">
            <v>CUARTÓN 5*5*3m</v>
          </cell>
        </row>
        <row r="83">
          <cell r="A83" t="str">
            <v>DECK EN MADERA ECOLÓGICA 15 X 2,5 X 3,00 incluye instalación</v>
          </cell>
        </row>
        <row r="84">
          <cell r="A84" t="str">
            <v>DURANTA H=0,3MT</v>
          </cell>
        </row>
        <row r="85">
          <cell r="A85" t="str">
            <v xml:space="preserve">EMULSION ASFALTICA </v>
          </cell>
        </row>
        <row r="86">
          <cell r="A86" t="str">
            <v>EQUIPO DE OXI CORTE</v>
          </cell>
        </row>
        <row r="87">
          <cell r="A87" t="str">
            <v xml:space="preserve">EQUIPO DE SOLDADURA </v>
          </cell>
        </row>
        <row r="88">
          <cell r="A88" t="str">
            <v>Equipo topografico</v>
          </cell>
        </row>
        <row r="89">
          <cell r="A89" t="str">
            <v xml:space="preserve">EQUIPOS DE INSTALACION (TOLVA HIDRAULICA, CEPILLO HIDRAULICO, CUATRIMOTO, TOLVA MANUAL Y EQUIPO DE ENSAMBLAJE), INCLUYE TRANSPORTE  </v>
          </cell>
        </row>
        <row r="90">
          <cell r="A90" t="str">
            <v xml:space="preserve">ESMALTE DOMESTICO INT ALTA CALIDAD </v>
          </cell>
        </row>
        <row r="91">
          <cell r="A91" t="str">
            <v>ESMALTE SINTETICO</v>
          </cell>
        </row>
        <row r="92">
          <cell r="A92" t="str">
            <v>ESTACION TOPOGRAFICA, INCLUYE NIVEL</v>
          </cell>
        </row>
        <row r="93">
          <cell r="A93" t="str">
            <v>EXCAVACION MANUAL Y RETIRO</v>
          </cell>
        </row>
        <row r="94">
          <cell r="A94" t="str">
            <v>Excavación manual y retiro de escombros</v>
          </cell>
        </row>
        <row r="95">
          <cell r="A95" t="str">
            <v>FILODENDRO H=0,4MT</v>
          </cell>
        </row>
        <row r="96">
          <cell r="A96" t="str">
            <v>FLETE</v>
          </cell>
        </row>
        <row r="97">
          <cell r="A97" t="str">
            <v>FORMALETA</v>
          </cell>
        </row>
        <row r="98">
          <cell r="A98" t="str">
            <v>FORMALETA METALICA SARDINEL  1 DIA</v>
          </cell>
        </row>
        <row r="99">
          <cell r="A99" t="str">
            <v>GASOLINA ROJA</v>
          </cell>
        </row>
        <row r="100">
          <cell r="A100" t="str">
            <v>GEOTEXTIL NT 2000</v>
          </cell>
        </row>
        <row r="101">
          <cell r="A101" t="str">
            <v>GEOTEXTIL NT1600</v>
          </cell>
        </row>
        <row r="102">
          <cell r="A102" t="str">
            <v>GRAMA SINTETICA</v>
          </cell>
        </row>
        <row r="103">
          <cell r="A103" t="str">
            <v>GRAMA TRENZA INCLUYE TRANSP.</v>
          </cell>
        </row>
        <row r="104">
          <cell r="A104" t="str">
            <v>GRAVA TRITURA R  T.M. 1" EN OBRA SUELTO</v>
          </cell>
        </row>
        <row r="105">
          <cell r="A105" t="str">
            <v xml:space="preserve">GUAYA DE 1/4 RECUBIERTA EN CAUCHO </v>
          </cell>
        </row>
        <row r="106">
          <cell r="A106" t="str">
            <v xml:space="preserve">HERRAMIENTA MENOR </v>
          </cell>
        </row>
        <row r="107">
          <cell r="A107" t="str">
            <v xml:space="preserve">HERRAMIENTA MENOR </v>
          </cell>
        </row>
        <row r="108">
          <cell r="A108" t="str">
            <v>HERRAMIENTA MENOR  3%  M.O</v>
          </cell>
        </row>
        <row r="109">
          <cell r="A109" t="str">
            <v>HERRAMIENTA MENOR  3%  M.O ESPECIAL</v>
          </cell>
        </row>
        <row r="110">
          <cell r="A110" t="str">
            <v>HIDROJET 1700 PSI BOQUILLA ROTATIVA</v>
          </cell>
        </row>
        <row r="111">
          <cell r="A111" t="str">
            <v>HOJA PARA SEGUETA</v>
          </cell>
        </row>
        <row r="112">
          <cell r="A112" t="str">
            <v>LIJA DE AGUA # 100</v>
          </cell>
        </row>
        <row r="113">
          <cell r="A113" t="str">
            <v xml:space="preserve">LIJA DE AGUA PROFINAL *31*5GRANO 120-150-180 </v>
          </cell>
        </row>
        <row r="114">
          <cell r="A114" t="str">
            <v xml:space="preserve">LIMPIADOR REMOVEDOR 1/8 NOVAFORT </v>
          </cell>
        </row>
        <row r="115">
          <cell r="A115" t="str">
            <v>LIMPIADOR/SOLDADURA  1/4 GL</v>
          </cell>
        </row>
        <row r="116">
          <cell r="A116" t="str">
            <v>LINEAS DE DEMARCACION HORIZONTAL DE 12 Cm DE ANCHO, CON PINTURA TIPO TRAFICO</v>
          </cell>
        </row>
        <row r="117">
          <cell r="A117" t="str">
            <v>Loseta tipo IDU</v>
          </cell>
        </row>
        <row r="118">
          <cell r="A118" t="str">
            <v>LUMINARIA DUNA SENIOR ILND20 O SIMIMLAR aplicación: Columnas de 8 a 12 metros. Cuerpo: inyección de aluminio de alta resistencia y durabilidad. acabado en color raL9007.Difusor: Vidrio lenticular templado.Fijación: instalación lateral-top Ø60mm.equipos el</v>
          </cell>
        </row>
        <row r="119">
          <cell r="A119" t="str">
            <v>MALLA ESLABONADA 2'X2'' No 10, 3,4MM</v>
          </cell>
        </row>
        <row r="120">
          <cell r="A120" t="str">
            <v xml:space="preserve">MANO DE OBRA </v>
          </cell>
        </row>
        <row r="121">
          <cell r="A121" t="str">
            <v>MEZCLA ASFALTICA MDC-1</v>
          </cell>
        </row>
        <row r="122">
          <cell r="A122" t="str">
            <v>MEZCLADORA DE CONCRETO</v>
          </cell>
        </row>
        <row r="123">
          <cell r="A123" t="str">
            <v>MINERALES Y CEMENTO PARA ESMALTE</v>
          </cell>
        </row>
        <row r="124">
          <cell r="A124" t="str">
            <v>MNYLON No. 2</v>
          </cell>
        </row>
        <row r="125">
          <cell r="A125" t="str">
            <v>MODULO EN MALLA ESLABONADA DE CALIBRE 10 DE 2"X2", CON MARCO EN ANGULO DE 1/12"X3/16", REFUERZO CENTRAL Y CINTA METALICA PERIMETRAL DE 1/2"X1/8", INCLUYE ANTICORROSIVO Y PINTURA EN ESMALTE.</v>
          </cell>
        </row>
        <row r="126">
          <cell r="A126" t="str">
            <v>MOLDE TIPO TAPETE PARA CONCRETO ESTAMPADO</v>
          </cell>
        </row>
        <row r="127">
          <cell r="A127" t="str">
            <v>MOLDURA ESQUINERA EN MADERA</v>
          </cell>
        </row>
        <row r="128">
          <cell r="A128" t="str">
            <v>MORDAZA Y CUÑA DE 0,80 ( SEMANA)</v>
          </cell>
        </row>
        <row r="129">
          <cell r="A129" t="str">
            <v>MORTERO 1:3</v>
          </cell>
        </row>
        <row r="130">
          <cell r="A130" t="str">
            <v>MORTERO 1:4</v>
          </cell>
        </row>
        <row r="131">
          <cell r="A131" t="str">
            <v>Mortero de nivelacion</v>
          </cell>
        </row>
        <row r="132">
          <cell r="A132" t="str">
            <v>MOTONIVELADORA</v>
          </cell>
        </row>
        <row r="133">
          <cell r="A133" t="str">
            <v>PALMA BOTELLA H=2 A 2,5MT</v>
          </cell>
        </row>
        <row r="134">
          <cell r="A134" t="str">
            <v>PALMA BOTELLA H=5 A 6 MT</v>
          </cell>
        </row>
        <row r="135">
          <cell r="A135" t="str">
            <v>PALMA CATECHU H=2,5</v>
          </cell>
        </row>
        <row r="136">
          <cell r="A136" t="str">
            <v>PALMA COLA DE ZORRO H=2,0</v>
          </cell>
        </row>
        <row r="137">
          <cell r="A137" t="str">
            <v>PALMA LIVISTONA H=1,2</v>
          </cell>
        </row>
        <row r="138">
          <cell r="A138" t="str">
            <v>PALMA MANILLA H=2,5MT</v>
          </cell>
        </row>
        <row r="139">
          <cell r="A139" t="str">
            <v>PALMA ROJA H=1,4</v>
          </cell>
        </row>
        <row r="140">
          <cell r="A140" t="str">
            <v>PARALES METALICOS (9 DIAS)</v>
          </cell>
        </row>
        <row r="141">
          <cell r="A141" t="str">
            <v>PARALES METALICOS (9 DIAS)UND</v>
          </cell>
        </row>
        <row r="142">
          <cell r="A142" t="str">
            <v>PERROS PARA GUAYA DE 1/4</v>
          </cell>
        </row>
        <row r="143">
          <cell r="A143" t="str">
            <v xml:space="preserve">PIEDRA BOLA DE OCOA    </v>
          </cell>
        </row>
        <row r="144">
          <cell r="A144" t="str">
            <v>PINTURA ( ESMALTE )</v>
          </cell>
        </row>
        <row r="145">
          <cell r="A145" t="str">
            <v>PINTURA CANCHAS  ESMALTE EPOXICO</v>
          </cell>
        </row>
        <row r="146">
          <cell r="A146" t="str">
            <v>PIOLA</v>
          </cell>
        </row>
        <row r="147">
          <cell r="A147" t="str">
            <v xml:space="preserve">PLANCHONES </v>
          </cell>
        </row>
        <row r="148">
          <cell r="A148" t="str">
            <v>PLATINA 2'' X 3/16''GEN</v>
          </cell>
        </row>
        <row r="149">
          <cell r="A149" t="str">
            <v>Prefabricado Bloque de cemento A-10 Dim. 0,80X0,20X0,50</v>
          </cell>
        </row>
        <row r="150">
          <cell r="A150" t="str">
            <v>PREFABRICADO BORDILLO DE CEMENTO A-80 DOM. 0,80X0,20X0,35</v>
          </cell>
        </row>
        <row r="151">
          <cell r="A151" t="str">
            <v xml:space="preserve">PREFABRICADO RAMPA ESPECIAL TIPO A-100 DIM. 0,6X0,2X0,5 </v>
          </cell>
        </row>
        <row r="152">
          <cell r="A152" t="str">
            <v xml:space="preserve">PULIDORA MANUAL CON DISCO  </v>
          </cell>
        </row>
        <row r="153">
          <cell r="A153" t="str">
            <v>PUNTILLA  1"</v>
          </cell>
        </row>
        <row r="154">
          <cell r="A154" t="str">
            <v>PUNTILLA 2"</v>
          </cell>
        </row>
        <row r="155">
          <cell r="A155" t="str">
            <v>RECEBO COMPACTADO</v>
          </cell>
        </row>
        <row r="156">
          <cell r="A156" t="str">
            <v>RELLENO DE RIO TAMAÑO MAXIMO 2"</v>
          </cell>
        </row>
        <row r="157">
          <cell r="A157" t="str">
            <v>RELLENO CONTENIDO ARCILLA</v>
          </cell>
        </row>
        <row r="158">
          <cell r="A158" t="str">
            <v xml:space="preserve">REJILLA 3X2'' SOSCO (ANTICUCARCHAS) ALUMINIO </v>
          </cell>
        </row>
        <row r="159">
          <cell r="A159" t="str">
            <v>REJILLA 4'' TRADICIONNAL COBRE</v>
          </cell>
        </row>
        <row r="160">
          <cell r="A160" t="str">
            <v>REPISA  5*10*3M</v>
          </cell>
        </row>
        <row r="161">
          <cell r="A161" t="str">
            <v>RETROEXCAVADORA</v>
          </cell>
        </row>
        <row r="162">
          <cell r="A162" t="str">
            <v>RETROEXCAVADORA ORUGA</v>
          </cell>
        </row>
        <row r="163">
          <cell r="A163" t="str">
            <v xml:space="preserve">RODILLO DE FELPA </v>
          </cell>
        </row>
        <row r="164">
          <cell r="A164" t="str">
            <v>SEPAROL SIKA 15 KG NEUTRO</v>
          </cell>
        </row>
        <row r="165">
          <cell r="A165" t="str">
            <v xml:space="preserve">SIFON SANITARIO 2'' PVC </v>
          </cell>
        </row>
        <row r="166">
          <cell r="A166" t="str">
            <v>SIKA 1</v>
          </cell>
        </row>
        <row r="167">
          <cell r="A167" t="str">
            <v>SIKAGUARD DÉCOR 18 KILOS</v>
          </cell>
        </row>
        <row r="168">
          <cell r="A168" t="str">
            <v>SOLDADURA 6013  X 1/8</v>
          </cell>
        </row>
        <row r="169">
          <cell r="A169" t="str">
            <v>SOLDADURA PVC LIQUIDA 1/4GL</v>
          </cell>
        </row>
        <row r="170">
          <cell r="A170" t="str">
            <v>SUBBASE GRANULAR (RIO GUAYURIBA, NORMA INVIAS 320)</v>
          </cell>
        </row>
        <row r="171">
          <cell r="A171" t="str">
            <v>Suministro e instalacion Bolardo bajo hierro M-62 o similar</v>
          </cell>
        </row>
        <row r="172">
          <cell r="A172" t="str">
            <v>Suministro e instalacion Protector de arbol M-91 o similar</v>
          </cell>
        </row>
        <row r="173">
          <cell r="A173" t="str">
            <v>TABLA BURRA 3"30'3M</v>
          </cell>
        </row>
        <row r="174">
          <cell r="A174" t="str">
            <v>TABLA ORDINARIA  3*10*3M</v>
          </cell>
        </row>
        <row r="175">
          <cell r="A175" t="str">
            <v>TENSORES PARA GUAYA DE 1/4</v>
          </cell>
        </row>
        <row r="176">
          <cell r="A176" t="str">
            <v>TERMINADORA DE ASFALTOS</v>
          </cell>
        </row>
        <row r="177">
          <cell r="A177" t="str">
            <v>THINER</v>
          </cell>
        </row>
        <row r="178">
          <cell r="A178" t="str">
            <v>TIERRA NEGRA (INCLUYE ABONO)</v>
          </cell>
        </row>
        <row r="179">
          <cell r="A179" t="str">
            <v>TIRA ALISTADO 3-3"3M</v>
          </cell>
        </row>
        <row r="180">
          <cell r="A180" t="str">
            <v>TOLETE COMUN</v>
          </cell>
        </row>
        <row r="181">
          <cell r="A181" t="str">
            <v>TRANSPORTE</v>
          </cell>
        </row>
        <row r="182">
          <cell r="A182" t="str">
            <v>TRANSPORTE BOGOTA / VILLAVICENCIO</v>
          </cell>
        </row>
        <row r="183">
          <cell r="A183" t="str">
            <v>Transporte Bogota / Villavicencio camion 10 ton</v>
          </cell>
        </row>
        <row r="184">
          <cell r="A184" t="str">
            <v>Transporte Bogota / Villavicencio camion 10 ton</v>
          </cell>
        </row>
        <row r="185">
          <cell r="A185" t="str">
            <v xml:space="preserve">TRANSPORTE BOGOTA/ VILLAVICENCIO </v>
          </cell>
        </row>
        <row r="186">
          <cell r="A186" t="str">
            <v>TRANSPORTE ESPECIAL PALMA</v>
          </cell>
        </row>
        <row r="187">
          <cell r="A187" t="str">
            <v>TRANSPORTE ESPECIAL PALMA 2</v>
          </cell>
        </row>
        <row r="188">
          <cell r="A188" t="str">
            <v>TRANSPORTE ESPECIAL PALMA 3</v>
          </cell>
        </row>
        <row r="189">
          <cell r="A189" t="str">
            <v>TRANSPORTE ESPECIAL PALMA 4</v>
          </cell>
        </row>
        <row r="190">
          <cell r="A190" t="str">
            <v>TRANSPORTE ESPECIAL PALMA 5</v>
          </cell>
        </row>
        <row r="191">
          <cell r="A191" t="str">
            <v>TRANSPORTE ESPECIAL PALMA 6</v>
          </cell>
        </row>
        <row r="192">
          <cell r="A192" t="str">
            <v>TRANSPORTE ESPECIAL PALMA 7</v>
          </cell>
        </row>
        <row r="193">
          <cell r="A193" t="str">
            <v>Transporte Volqueta de 5 m3</v>
          </cell>
        </row>
        <row r="194">
          <cell r="A194" t="str">
            <v>TUBERIA A.N1 LIVIANO 2,3 MM (0,090'')</v>
          </cell>
        </row>
        <row r="195">
          <cell r="A195" t="str">
            <v>TUBERIA PVC 1"</v>
          </cell>
        </row>
        <row r="196">
          <cell r="A196" t="str">
            <v>TUBO DRENAJE PVC 100MM PACVO</v>
          </cell>
        </row>
        <row r="197">
          <cell r="A197" t="str">
            <v>TUBO GALVANIZADO 2'' LIVIANO E= 0,075 (1,90MM)</v>
          </cell>
        </row>
        <row r="198">
          <cell r="A198" t="str">
            <v>TUBO PVC DE 3"</v>
          </cell>
        </row>
        <row r="199">
          <cell r="A199" t="str">
            <v>TUBO SANITARIO 4''PVC PAVCO</v>
          </cell>
        </row>
        <row r="200">
          <cell r="A200" t="str">
            <v>Tubo PVC NOVAFORT de 6"</v>
          </cell>
        </row>
        <row r="201">
          <cell r="A201" t="str">
            <v>UNION  PVC  3"</v>
          </cell>
        </row>
        <row r="202">
          <cell r="A202" t="str">
            <v>Unión NOVAFORT 6"</v>
          </cell>
        </row>
        <row r="203">
          <cell r="A203" t="str">
            <v>UNION TUBO DREN 100MM (4'') PAVCO.</v>
          </cell>
        </row>
        <row r="204">
          <cell r="A204" t="str">
            <v>VARA DE CLAVO</v>
          </cell>
        </row>
        <row r="205">
          <cell r="A205" t="str">
            <v>VIBRADOR A GASOLINA</v>
          </cell>
        </row>
        <row r="206">
          <cell r="A206" t="str">
            <v>VIBRO RANA</v>
          </cell>
        </row>
        <row r="207">
          <cell r="A207" t="str">
            <v xml:space="preserve">VINILO TIPO 1 (VINILTEX O SIMILAR) </v>
          </cell>
        </row>
        <row r="208">
          <cell r="A208" t="str">
            <v>VOLQUETA DE 5 M3</v>
          </cell>
        </row>
        <row r="209">
          <cell r="A209" t="str">
            <v>TRANSPORTE ESPECIAL PALMA 8</v>
          </cell>
        </row>
        <row r="210">
          <cell r="A210" t="str">
            <v>TRANSPORTE ESPECIAL PALMA 9</v>
          </cell>
        </row>
        <row r="211">
          <cell r="A211" t="str">
            <v>TRANSPORTE ESPECIAL PALMA 10</v>
          </cell>
        </row>
        <row r="212">
          <cell r="A212" t="str">
            <v>GRUA</v>
          </cell>
        </row>
        <row r="213">
          <cell r="A213" t="str">
            <v xml:space="preserve">concreto de 5000 psi </v>
          </cell>
        </row>
        <row r="214">
          <cell r="A214" t="str">
            <v>IRRIGADOR</v>
          </cell>
        </row>
        <row r="215">
          <cell r="A215" t="str">
            <v>EMULSION ASFALTICA</v>
          </cell>
        </row>
        <row r="216">
          <cell r="A216" t="str">
            <v>VIBROCOMPACTADOR</v>
          </cell>
        </row>
        <row r="217">
          <cell r="A217" t="str">
            <v>PERGOLA TUBO PTS 200X100 A MM PIE DE  REY DE 1.2 X 2.4 LAMINA HR CAL. 6 MM , PIE DE REY 5X8 CMMCAL 5 MM X 4 UND BASE PLATINA DE 35X35X25 MM CUATRO ORIFICIOS ANCLAJES DE 35 CM X 25 MM CON PERNOS Y ARANDELAS X 4 UND INCLUYEN CORTES DE PLASMA PROTECCION WAST</v>
          </cell>
        </row>
        <row r="218">
          <cell r="A218" t="str">
            <v>PORTALIBROS EN CONCRETO Y TUBO ACABADO OXIDADO</v>
          </cell>
        </row>
        <row r="219">
          <cell r="A219" t="str">
            <v>BICICLETERO EN TUBO DE ACERO INOXIDABLE 14 D=1 1/2" EN ESPIRAL, QUE SE APOYA AL SUELO EN DOS BASES DE ALUMINIO. LONGITUD=1,2 MT.</v>
          </cell>
        </row>
        <row r="220">
          <cell r="A220" t="str">
            <v>PORTALIBROS TUBO ACABADO OXIDADO</v>
          </cell>
        </row>
        <row r="221">
          <cell r="A221" t="str">
            <v>LAMINA ACABADO OXIDADO</v>
          </cell>
        </row>
        <row r="222">
          <cell r="A222" t="str">
            <v>MALLA ELECTROSOLDADA M-159  GRAFIL 5.5 MM C/150</v>
          </cell>
        </row>
        <row r="223">
          <cell r="A223" t="str">
            <v>BICICLETERO EN TUBO DE ACERO INOXIDABLE 14 D=1 1/2" EN ESPIRAL, QUE SE APOYA AL SUELO EN DOS BASES DE ALUMINIO. LONGITUD=1,2 MT.</v>
          </cell>
        </row>
        <row r="224">
          <cell r="A224" t="str">
            <v>Motosierra</v>
          </cell>
        </row>
        <row r="225">
          <cell r="A225" t="str">
            <v>Volqueta</v>
          </cell>
        </row>
        <row r="226">
          <cell r="A226" t="str">
            <v>Alquiler carro canasta incluye conductor y operarios</v>
          </cell>
        </row>
        <row r="227">
          <cell r="A227" t="str">
            <v>Manto de poliester para control de erosión
TERRATRAC TRM 15</v>
          </cell>
        </row>
        <row r="228">
          <cell r="A228" t="str">
            <v>ARBOL - ESPECIE NATIVA TIPO PALO DE CRUZ, CARBONERO O OITI</v>
          </cell>
        </row>
        <row r="229">
          <cell r="A229" t="str">
            <v>CERRAMIENTO FORMA DE LAPIZ EN TUBO GALVANIZADO PINTURA POLIURETANO</v>
          </cell>
        </row>
        <row r="230">
          <cell r="A230" t="str">
            <v>ROCODROMO PARA PRACTICA DE ESCALADA PEQUEÑAS PAREDES CON LA FORMA DE LA LETRA A, FABRICADO EN POLIESTER POR CAPAS, INTERIOR DE LA PIEZA EN ESTRUCTURA METALICA, PRESAS DE AGARRE EN RESINA DE POLIESTER CON CARGA MINERAL, TORNILLOS ZINCADOS Y EN ACERO INOXID</v>
          </cell>
        </row>
        <row r="231">
          <cell r="A231" t="str">
            <v>MUELLE DIMENSIÓN 0,75X0,84X0,32 MT SIMULA MOTONETA VESPA FABRICADO EN PANELES HDPE DE 18 MM, POLIETILENO DE ALTA DENSIDAD, PIEZAS METALICAS EN ACERO ZINCADO Y LACADO, ALUMINIO ANODIZADO Y TORNILLERIA EN ACERO GALVANIZADO</v>
          </cell>
        </row>
        <row r="232">
          <cell r="A232" t="str">
            <v>MUELLE DIMENSION 0,76X0,86X0,44 MT  CONFORMADO POR DOS ESTRELLAS, FABRICADO EN PANELES HDPE DE 18 MM, POLIETILENO DE ALTA DENSIDAD, PIEZAS METALICAS EN ACERO ZINCADO Y LACADO, ALUMINIO ANODIZADO Y TORNILLERIA EN ACERO GALVANIZADO</v>
          </cell>
        </row>
        <row r="233">
          <cell r="A233" t="str">
            <v>MUELLE DIMENSION 0,77X0,89X0,26 MT CON FORMA DE ESTRELLA FUGAZ, FABRICADO EN PANELES HDPE DE 18 MM, POLIETILENO DE ALTA DENSIDAD, PIEZAS METALICAS EN ACERO ZINCADO Y LACADO, ALUMINIO ANODIZADO Y TORNILLERIA EN ACERO GALVANIZADO</v>
          </cell>
        </row>
        <row r="234">
          <cell r="A234" t="str">
            <v>MUELLE DIMENSION 0,73X0,95X0,25 MT CON FORMA DE CANGURO,  FABRICADO EN PANELES HDPE DE 18 MM, POLIETILENO DE ALTA DENSIDAD, PIEZAS METALICAS EN ACERO ZINCADO Y LACADO, ALUMINIO ANODIZADO Y TORNILLERIA EN ACERO GALVANIZADO</v>
          </cell>
        </row>
        <row r="235">
          <cell r="A235" t="str">
            <v xml:space="preserve">BALANCIN COLECTIVO DIMENSION 0,90X0,90X0,64 MT CON FORMA DE FLOR, TABLERO CONTRACHAPADO, LAMINADO,LACADO DE 22 MM., PIEZAS METALICAS EN ACERO Y ALUMINIO ANODIZADO </v>
          </cell>
        </row>
        <row r="236">
          <cell r="A236" t="str">
            <v>TOBOGAN DIMENSION 3,4X2,24X1,90 MT, EN POLIETILENO, POLIPROPILENO Y POLIAMIDA, PIEZAS METALICAS EN ACERO ZINCADO Y LACADO Y ALUMINIO ANODIZADO.</v>
          </cell>
        </row>
        <row r="237">
          <cell r="A237" t="str">
            <v>TOBOGAN DIMENSION 1,09X1,75X0,51 MT EN FORMA DE PATO POSTES EN MADERA LAMINADA DE PINO ESCANDINAVO, TABLERO CONTRACHAPADO, LAMINADO, LACADO DE 22 MM, PIEZAS PLASTICAS DE POLIETILENO, POLIPROPILENO Y POLIAMIDA, PIEZAS METALICAS EN ACERO Y ALUMINIO ANODIZAD</v>
          </cell>
        </row>
        <row r="238">
          <cell r="A238" t="str">
            <v>CONJUNTO MODULAR DIMENSION 3,81X3,12X2,93 MT CON POSTES DE MADERA LAMINADA DE PINO ESCANDINAVO, PÁNELES HDPE POLIETILENO DE ALTA DENSIDAD, LAMINADO HPL DE ALTA PRESION, PIEZAS DE PLASTICO EN POLIETILENO Y POLIPROPILENO, PIEZAS METALICAS EN ACERO Y ALUMINI</v>
          </cell>
        </row>
        <row r="239">
          <cell r="A239" t="str">
            <v>GEOTEXTIL NT1500</v>
          </cell>
        </row>
        <row r="240">
          <cell r="A240" t="str">
            <v>CODO 45 D=6" PVC SANITARIO</v>
          </cell>
        </row>
        <row r="241">
          <cell r="A241" t="str">
            <v>YEE D=6" PVC SANITARIO</v>
          </cell>
        </row>
        <row r="242">
          <cell r="A242" t="str">
            <v>PREFABRICADO CAÑUELA DIM 0,8X0,3X0,225</v>
          </cell>
        </row>
        <row r="243">
          <cell r="A243" t="str">
            <v>REJILLA EN CONCRETO PREFABRICADA</v>
          </cell>
        </row>
        <row r="244">
          <cell r="A244" t="str">
            <v>CANCHA MULTIPLE ESTRUCTURA METALICA DEPORT. MULTIF. ACRILICO</v>
          </cell>
        </row>
        <row r="245">
          <cell r="A245" t="str">
            <v>MODULOS EN TUBO METÁLICO GALVANIZADO CODIGO DE BARRAS, MARCO EN TUBO PTS 100X100 2,5 MM, ESLABONES SEGÚN PLANO  EN CALIBRE 3" 3 MM, 2" 2MM Y 1" 1 MM, PINTURA EN WAST PRIMER , ACABADO EN POLIURETANO</v>
          </cell>
        </row>
        <row r="246">
          <cell r="A246" t="str">
            <v>LADRILLO PRENSADO SANTAFE</v>
          </cell>
        </row>
        <row r="247">
          <cell r="A247" t="str">
            <v xml:space="preserve">CERRAMIENTO MALLA EN TUBO GALVANIZADO 3,5 METROS X 2 UND, 3" 3 MM, PINTURA TUBOS CON WAST PRIMER, ACABADO PINTURA POLIURETANO ALTOS SOLIDOS, MALLA NYLOS 100% PROTECTOR SOLAR 3 MM </v>
          </cell>
        </row>
        <row r="248">
          <cell r="A248" t="str">
            <v>GRUA  TELESCOPICA</v>
          </cell>
        </row>
        <row r="249">
          <cell r="A249" t="str">
            <v>ANTICORROSIVO CORMATO DE ZINC</v>
          </cell>
        </row>
        <row r="250">
          <cell r="A250" t="str">
            <v>TEJA SENCILLA ALUZINC CALIBRE 26 TIPO C PINTURA POLIESTER HORNEABLE POR DOS CARAS, HUNTER DOUGLAS O SIMILAR</v>
          </cell>
        </row>
        <row r="251">
          <cell r="A251" t="str">
            <v>TORNILLO AUTOPERFORANTE</v>
          </cell>
        </row>
        <row r="252">
          <cell r="A252" t="str">
            <v>ARANDELA EN PVC NEOPRENO</v>
          </cell>
        </row>
        <row r="253">
          <cell r="A253" t="str">
            <v>CLIP CAPELOTE</v>
          </cell>
        </row>
        <row r="254">
          <cell r="A254" t="str">
            <v>UNION  PVC 4"</v>
          </cell>
        </row>
        <row r="255">
          <cell r="A255" t="str">
            <v>CANAL LAMINA COLL ROLLED CAL 20</v>
          </cell>
        </row>
        <row r="256">
          <cell r="A256" t="str">
            <v>SOPORTE METALICO CANAL</v>
          </cell>
        </row>
        <row r="257">
          <cell r="A257" t="str">
            <v>CODO 90 PVC 4"</v>
          </cell>
        </row>
        <row r="258">
          <cell r="A258" t="str">
            <v>CASETON REFORZADO EN GUADUA ANCHO PROM 0,85 Y ALT 0,50 (INCLUYE TRANSPORTE)</v>
          </cell>
        </row>
        <row r="259">
          <cell r="A259" t="str">
            <v>TIJERAS PARA FORMALETA (26 DIAS)</v>
          </cell>
        </row>
        <row r="260">
          <cell r="A260" t="str">
            <v>PARAL TELESCOPICO LARGO (26 DIAS)</v>
          </cell>
        </row>
        <row r="261">
          <cell r="A261" t="str">
            <v>CRECHA DE 3 ML (26 DIAS)</v>
          </cell>
        </row>
        <row r="262">
          <cell r="A262" t="str">
            <v>PLUMA ELECTRICA CON 2 VALDES Y GUAYA DE 40 ML</v>
          </cell>
        </row>
        <row r="263">
          <cell r="A263" t="str">
            <v>CAMILLA MADERA  (26 DIAS)</v>
          </cell>
        </row>
        <row r="264">
          <cell r="A264" t="str">
            <v>TIRA DE ALISTADO 3*3*3M</v>
          </cell>
        </row>
        <row r="265">
          <cell r="A265" t="str">
            <v>MOLDURA ESQUINERA EN MADERA</v>
          </cell>
        </row>
        <row r="266">
          <cell r="A266" t="str">
            <v>GEOTEXTIL NT 1800</v>
          </cell>
        </row>
        <row r="267">
          <cell r="A267" t="str">
            <v>TUBERIA PERFORADA D=6"</v>
          </cell>
        </row>
        <row r="268">
          <cell r="A268" t="str">
            <v>TUBERIA PERFORADA D=4"</v>
          </cell>
        </row>
        <row r="269">
          <cell r="A269" t="str">
            <v>TUBERIA ALCANTARILLADO D=10"</v>
          </cell>
        </row>
        <row r="270">
          <cell r="A270" t="str">
            <v>CODO 45 PVC 4"</v>
          </cell>
        </row>
        <row r="271">
          <cell r="A271" t="str">
            <v>KIT SILLA YEE 10"X6" ALCANTARILLADO</v>
          </cell>
        </row>
        <row r="272">
          <cell r="A272" t="str">
            <v>GEOMEMBRANA</v>
          </cell>
        </row>
        <row r="273">
          <cell r="A273" t="str">
            <v>ARENA DE RIO SIN SELECCIONAR</v>
          </cell>
        </row>
        <row r="274">
          <cell r="A274" t="str">
            <v>MARCO METALICO 1X1</v>
          </cell>
        </row>
        <row r="275">
          <cell r="A275" t="str">
            <v>ESCALERA POZO INSPECCION</v>
          </cell>
        </row>
        <row r="276">
          <cell r="A276" t="str">
            <v>FORMALETA POZO INSPECCION</v>
          </cell>
        </row>
        <row r="277">
          <cell r="A277" t="str">
            <v>TUBO SANITARIO 4"</v>
          </cell>
        </row>
        <row r="278">
          <cell r="A278" t="str">
            <v>Bomba sumergible para aguas residuales BARNES NE 3 5-1-4-110 Potencia 0.5 HP o SIMILAR</v>
          </cell>
        </row>
        <row r="279">
          <cell r="A279" t="str">
            <v>TUBO PVC PRESION RDE 21 D=3"</v>
          </cell>
        </row>
        <row r="280">
          <cell r="A280" t="str">
            <v>UNION PVC PRESION D=3"</v>
          </cell>
        </row>
        <row r="281">
          <cell r="A281" t="str">
            <v>ARO BASE Y TAPA EN HF</v>
          </cell>
        </row>
        <row r="282">
          <cell r="A282" t="str">
            <v>FORMALETA TAPA</v>
          </cell>
        </row>
        <row r="283">
          <cell r="A283" t="str">
            <v>CERRAMIENTO EN TUBO GALVANIZADO 3,5 MTS.X 2 UNIDADES, 3" 3 MM, PINTURA TUBOS CON WASH PRIMER, ACABADO PINTURA POLIURETANO ALTOS SOLIDOS, MALLA NYLON 100% PROTECTOR SOLAR 3 MM CON SUS RESPECTIVOS AMARRES E INSTALACION ALTURA 3 MTS.</v>
          </cell>
        </row>
        <row r="284">
          <cell r="A284" t="str">
            <v>BENTONITAX50 KG</v>
          </cell>
        </row>
        <row r="285">
          <cell r="A285" t="str">
            <v>CABLE COBRE DESNUDO AWG 2/0</v>
          </cell>
        </row>
        <row r="286">
          <cell r="A286" t="str">
            <v>CABLE COBRE DESNUDO AWG 4</v>
          </cell>
        </row>
        <row r="287">
          <cell r="A287" t="str">
            <v>CONECT VARILLA CW 5/8"</v>
          </cell>
        </row>
        <row r="288">
          <cell r="A288" t="str">
            <v>SOLDADURA P/COBRE</v>
          </cell>
        </row>
        <row r="289">
          <cell r="A289" t="str">
            <v>TUBO CONDUIT PVC 1"</v>
          </cell>
        </row>
        <row r="290">
          <cell r="A290" t="str">
            <v>VARILLA CW 5/8"X2.4</v>
          </cell>
        </row>
        <row r="291">
          <cell r="A291" t="str">
            <v>CUADRILLA ELECTRICA</v>
          </cell>
        </row>
        <row r="292">
          <cell r="A292" t="str">
            <v>SENSORES DE MOVIMIENTO</v>
          </cell>
        </row>
        <row r="293">
          <cell r="A293" t="str">
            <v>SENSORES MONOXIDO CARBONO</v>
          </cell>
        </row>
        <row r="294">
          <cell r="A294" t="str">
            <v>Tubo PVC  de 3/4"</v>
          </cell>
        </row>
        <row r="295">
          <cell r="A295" t="str">
            <v>Alambre cu desnudo AWG 14</v>
          </cell>
        </row>
        <row r="296">
          <cell r="A296" t="str">
            <v>Alambre aislado No. 1 0 THHN- cobre awg</v>
          </cell>
        </row>
        <row r="297">
          <cell r="A297" t="str">
            <v>Interruptor sencillo</v>
          </cell>
        </row>
        <row r="298">
          <cell r="A298" t="str">
            <v>union gavanizada EMT 1/2"</v>
          </cell>
        </row>
        <row r="299">
          <cell r="A299" t="str">
            <v>Caja  5.800 metalica</v>
          </cell>
        </row>
        <row r="300">
          <cell r="A300" t="str">
            <v>Estopa 1 Kilo</v>
          </cell>
        </row>
        <row r="301">
          <cell r="A301" t="str">
            <v>Curva galvanizada EMT 1/2"</v>
          </cell>
        </row>
        <row r="302">
          <cell r="A302" t="str">
            <v>Adap terminal galvanizado EMT 1/2"</v>
          </cell>
        </row>
        <row r="303">
          <cell r="A303" t="str">
            <v>LUMINARIA HERMETICA 2X32</v>
          </cell>
        </row>
        <row r="304">
          <cell r="A304" t="str">
            <v xml:space="preserve">caja plastica octogonal </v>
          </cell>
        </row>
        <row r="305">
          <cell r="A305" t="str">
            <v>Marco Perfil "T" de 1" por 3/4" Electro estatico blanco</v>
          </cell>
        </row>
        <row r="306">
          <cell r="A306" t="str">
            <v>TABLERO GENERAL</v>
          </cell>
        </row>
        <row r="307">
          <cell r="A307" t="str">
            <v>EXTRACTOR DE AIRE</v>
          </cell>
        </row>
        <row r="308">
          <cell r="A308" t="str">
            <v>LUMINARIA DE EMERGENCIA</v>
          </cell>
        </row>
        <row r="309">
          <cell r="A309" t="str">
            <v>LADRILLO GRAN FORMATO SANTA FE DE ,39x,19x,05</v>
          </cell>
        </row>
        <row r="310">
          <cell r="A310" t="str">
            <v>TABLA CHAPA  3*30*3M</v>
          </cell>
        </row>
        <row r="311">
          <cell r="A311" t="str">
            <v xml:space="preserve">GRANITO  N°3 </v>
          </cell>
        </row>
        <row r="312">
          <cell r="A312" t="str">
            <v>MARMOLINA</v>
          </cell>
        </row>
        <row r="313">
          <cell r="A313" t="str">
            <v>COLOR MINERAL</v>
          </cell>
        </row>
        <row r="314">
          <cell r="A314" t="str">
            <v>CEMENTO BLANCO</v>
          </cell>
        </row>
        <row r="315">
          <cell r="A315" t="str">
            <v>PULIDORA MAS OPERARIO</v>
          </cell>
        </row>
        <row r="316">
          <cell r="A316" t="str">
            <v>GRAVILLA No2</v>
          </cell>
        </row>
        <row r="317">
          <cell r="A317" t="str">
            <v>CERAMICA MUROS 20X20</v>
          </cell>
        </row>
        <row r="318">
          <cell r="A318" t="str">
            <v>PEGANTE PARA CERAMICA PEGACOR GRIS O SIMILAR</v>
          </cell>
        </row>
        <row r="319">
          <cell r="A319" t="str">
            <v>BOQUILLA</v>
          </cell>
        </row>
        <row r="320">
          <cell r="A320" t="str">
            <v>SANITARIO CON FLUXOMETRO</v>
          </cell>
        </row>
        <row r="321">
          <cell r="A321" t="str">
            <v>ORINAL INSTITUCIONAL MEDIANO + ACCESORIOS</v>
          </cell>
        </row>
        <row r="322">
          <cell r="A322" t="str">
            <v>GRIFERIA ORINAL</v>
          </cell>
        </row>
        <row r="323">
          <cell r="A323" t="str">
            <v>GRAPAS,GANCHOS</v>
          </cell>
        </row>
        <row r="324">
          <cell r="A324" t="str">
            <v>SIFON BOTELLA GRIS</v>
          </cell>
        </row>
        <row r="325">
          <cell r="A325" t="str">
            <v>SELLADOR ETERNA 1/8"</v>
          </cell>
        </row>
        <row r="326">
          <cell r="A326" t="str">
            <v xml:space="preserve">LAVAMANOS SOBREPONER </v>
          </cell>
        </row>
        <row r="327">
          <cell r="A327" t="str">
            <v>GRAPA CHAZOS  Y TORNILLOS</v>
          </cell>
        </row>
        <row r="328">
          <cell r="A328" t="str">
            <v>SELLADOR ETERNA 1/8"</v>
          </cell>
        </row>
        <row r="329">
          <cell r="A329" t="str">
            <v>LIMPIADOR Y SOLDADURA 1/4 GL</v>
          </cell>
        </row>
        <row r="330">
          <cell r="A330" t="str">
            <v>CINTA TEFLON</v>
          </cell>
        </row>
        <row r="331">
          <cell r="A331" t="str">
            <v>GRIFERIA LAVAMANOS GRIVAL O SIMILAR 8" CROMO</v>
          </cell>
        </row>
        <row r="332">
          <cell r="A332" t="str">
            <v>PUERTA EN VIDRIO TEMPLADO DE 10 MM, CERRADURA MANIJA PIVOTANTE</v>
          </cell>
        </row>
        <row r="333">
          <cell r="A333" t="str">
            <v>VENTANA ALUMINIO SISTEMA PROYECTANTE PISAVIDRIO</v>
          </cell>
        </row>
        <row r="334">
          <cell r="A334" t="str">
            <v>VENTANA EN ALUMINIO SISTEMA PERSIANA FIJA</v>
          </cell>
        </row>
        <row r="335">
          <cell r="A335" t="str">
            <v>PUERTA TABLERO CORRIDO  MARCO 2X0.9</v>
          </cell>
        </row>
        <row r="336">
          <cell r="A336" t="str">
            <v>PUERTA TABLERO CORRIDO  MARCO, CERR. L. GALV  C20 2X0.70</v>
          </cell>
        </row>
        <row r="337">
          <cell r="A337" t="str">
            <v>DIVISIONES EN LAMINA COLL ROLED CAL 18 ENTAMBORADA</v>
          </cell>
        </row>
        <row r="338">
          <cell r="A338" t="str">
            <v>CERRADURA 987 YALE LCR20 2X0.90</v>
          </cell>
        </row>
        <row r="339">
          <cell r="A339" t="str">
            <v>ESPATULA</v>
          </cell>
        </row>
        <row r="340">
          <cell r="A340" t="str">
            <v>AGUA CARROTANQUE PEQ</v>
          </cell>
        </row>
        <row r="341">
          <cell r="A341" t="str">
            <v xml:space="preserve">VINILO TIPO 1 (VINILTEX O SIMILAR) </v>
          </cell>
        </row>
        <row r="342">
          <cell r="A342" t="str">
            <v xml:space="preserve">RODILLO DE FELPA </v>
          </cell>
        </row>
        <row r="343">
          <cell r="A343" t="str">
            <v>ESMALTE SINTETICO</v>
          </cell>
        </row>
        <row r="344">
          <cell r="A344" t="str">
            <v>THINER</v>
          </cell>
        </row>
        <row r="345">
          <cell r="A345" t="str">
            <v>LIJA DE AGUA # 100</v>
          </cell>
        </row>
        <row r="346">
          <cell r="A346" t="str">
            <v>SIFON SANIT. SOLO 3"</v>
          </cell>
        </row>
        <row r="347">
          <cell r="A347" t="str">
            <v>REJILLA S-3X2" SIFÓN</v>
          </cell>
        </row>
        <row r="348">
          <cell r="A348" t="str">
            <v>SIFON SANIT. SOLO 4"</v>
          </cell>
        </row>
        <row r="349">
          <cell r="A349" t="str">
            <v>REJILLA S-4X3" SIFÓN</v>
          </cell>
        </row>
        <row r="350">
          <cell r="A350" t="str">
            <v>ACCESORIO SANITARIO 6"</v>
          </cell>
        </row>
        <row r="351">
          <cell r="A351" t="str">
            <v>REJILLA S-6X4" SIFÓN</v>
          </cell>
        </row>
        <row r="352">
          <cell r="A352" t="str">
            <v>YEE D=4" PVC SANITARIA</v>
          </cell>
        </row>
        <row r="353">
          <cell r="A353" t="str">
            <v>YEE D=4" PVC SANITARIA DOBLE</v>
          </cell>
        </row>
        <row r="354">
          <cell r="A354" t="str">
            <v>YEE D=2" PVC SANITARIA</v>
          </cell>
        </row>
        <row r="355">
          <cell r="A355" t="str">
            <v>CODO D=2" PVC SANITARIO</v>
          </cell>
        </row>
        <row r="356">
          <cell r="A356" t="str">
            <v>BUJE SOLDADO 4"X2" PVC SANITARIO</v>
          </cell>
        </row>
        <row r="357">
          <cell r="A357" t="str">
            <v>TAPON D=4" PVC SANITARIO</v>
          </cell>
        </row>
        <row r="358">
          <cell r="A358" t="str">
            <v>TUBO PVC PRESION 1 1/4"</v>
          </cell>
        </row>
        <row r="359">
          <cell r="A359" t="str">
            <v>TUBO PVC PRESION 1"</v>
          </cell>
        </row>
        <row r="360">
          <cell r="A360" t="str">
            <v>TUBO PVC PRESION 3/4"</v>
          </cell>
        </row>
        <row r="361">
          <cell r="A361" t="str">
            <v>TUBO PVC PRESION 1/2"</v>
          </cell>
        </row>
        <row r="362">
          <cell r="A362" t="str">
            <v>INSTALACION ELECTRICA BOMBA SUMERGIBLE</v>
          </cell>
        </row>
        <row r="363">
          <cell r="A363" t="str">
            <v>CODO PVC PRESION  1 1/4"</v>
          </cell>
        </row>
        <row r="364">
          <cell r="A364" t="str">
            <v>CODO PVC PRESION  1"</v>
          </cell>
        </row>
        <row r="365">
          <cell r="A365" t="str">
            <v>CODO PVC PRESION  3/4"</v>
          </cell>
        </row>
        <row r="366">
          <cell r="A366" t="str">
            <v>CODO PVC PRESION  1/2"</v>
          </cell>
        </row>
        <row r="367">
          <cell r="A367" t="str">
            <v>TEE PVC PRESION  1 1/4"</v>
          </cell>
        </row>
        <row r="368">
          <cell r="A368" t="str">
            <v>TEE PVC PRESION  1"</v>
          </cell>
        </row>
        <row r="369">
          <cell r="A369" t="str">
            <v>TEE PVC PRESION  3/4"</v>
          </cell>
        </row>
        <row r="370">
          <cell r="A370" t="str">
            <v>REDUCCION  PVC PRESION  1 1/4" A 1"</v>
          </cell>
        </row>
        <row r="371">
          <cell r="A371" t="str">
            <v>REDUCCION  PVC PRESION  1" A 3/4"</v>
          </cell>
        </row>
        <row r="372">
          <cell r="A372" t="str">
            <v>REDUCCION  PVC PRESION  3/4" A 1/2"</v>
          </cell>
        </row>
        <row r="373">
          <cell r="A373" t="str">
            <v>ACOPLE DE Ø1"</v>
          </cell>
        </row>
        <row r="374">
          <cell r="A374" t="str">
            <v>MICROMEDIDOR DE AGUA Ø1"</v>
          </cell>
        </row>
        <row r="375">
          <cell r="A375" t="str">
            <v>REGISTRO DE CORTE 1"</v>
          </cell>
        </row>
        <row r="376">
          <cell r="A376" t="str">
            <v>SELLADOR USO GENERAL</v>
          </cell>
        </row>
        <row r="377">
          <cell r="A377" t="str">
            <v>ACOPLE DE Ø1 1/4"</v>
          </cell>
        </row>
        <row r="378">
          <cell r="A378" t="str">
            <v>MICROMEDIDOR DE AGUA Ø1 1/4"</v>
          </cell>
        </row>
        <row r="379">
          <cell r="A379" t="str">
            <v>REGISTRO DE CORTE 1 1/4"</v>
          </cell>
        </row>
        <row r="380">
          <cell r="A380" t="str">
            <v>CINTA TEFLON</v>
          </cell>
        </row>
        <row r="381">
          <cell r="A381" t="str">
            <v>REGISTRO DE CORTE DE 3/4"</v>
          </cell>
        </row>
        <row r="382">
          <cell r="A382" t="str">
            <v>ALAMBRE AISLADO  No.12 THHN-THWN 90  600V</v>
          </cell>
        </row>
        <row r="383">
          <cell r="A383" t="str">
            <v xml:space="preserve"> ALAMBRE Cu DESNUDO AWG 14</v>
          </cell>
        </row>
        <row r="384">
          <cell r="A384" t="str">
            <v>BOQUILLAS  METAL  ½ "+ TUERCA</v>
          </cell>
        </row>
        <row r="385">
          <cell r="A385" t="str">
            <v xml:space="preserve"> CAJA 5800 GALV. RG100</v>
          </cell>
        </row>
        <row r="386">
          <cell r="A386" t="str">
            <v xml:space="preserve"> LIMPIADOR   REMOVEDOR 1/16 TIPO  PAVCO</v>
          </cell>
        </row>
        <row r="387">
          <cell r="A387" t="str">
            <v>SOLDADURA PVC LIQUIDA  ¼ GL</v>
          </cell>
        </row>
        <row r="388">
          <cell r="A388" t="str">
            <v xml:space="preserve">TOMA DOBLE AMERICANA 600 POLO TIERRA </v>
          </cell>
        </row>
        <row r="389">
          <cell r="A389" t="str">
            <v xml:space="preserve"> TUBO CONDUIT   PVC   ½ "</v>
          </cell>
        </row>
        <row r="390">
          <cell r="A390" t="str">
            <v>Tubo PVC  de 3/4"</v>
          </cell>
        </row>
        <row r="391">
          <cell r="A391" t="str">
            <v>Alambre aislado No. 1 0 THHN- cobre awg</v>
          </cell>
        </row>
        <row r="392">
          <cell r="A392" t="str">
            <v>Boquillas Metalicas con tuerca 1/2"</v>
          </cell>
        </row>
        <row r="393">
          <cell r="A393" t="str">
            <v xml:space="preserve">Caja  5.800 Plastica </v>
          </cell>
        </row>
        <row r="394">
          <cell r="A394" t="str">
            <v>union PVC  de 3/4"</v>
          </cell>
        </row>
        <row r="395">
          <cell r="A395" t="str">
            <v>Curva PVC  de 3/4"</v>
          </cell>
        </row>
        <row r="396">
          <cell r="A396" t="str">
            <v>Adap terminal PVC  de 3/4"</v>
          </cell>
        </row>
        <row r="397">
          <cell r="A397" t="str">
            <v>Toma doble polo tierra GFCI</v>
          </cell>
        </row>
        <row r="398">
          <cell r="A398" t="str">
            <v>ALAMBRE AISLADO No.10 THHN-THWN 90  600V</v>
          </cell>
        </row>
        <row r="399">
          <cell r="A399" t="str">
            <v>CAJA 4 X 4 CON SUPLEMENTO</v>
          </cell>
        </row>
        <row r="400">
          <cell r="A400" t="str">
            <v>ESTOPA X 1 KILO</v>
          </cell>
        </row>
        <row r="401">
          <cell r="A401" t="str">
            <v>TOMA CORRIENTE BIFASICA 20 AMP</v>
          </cell>
        </row>
        <row r="402">
          <cell r="A402" t="str">
            <v>CAJA 5800 GALVANIZADA RG100</v>
          </cell>
        </row>
        <row r="403">
          <cell r="A403" t="str">
            <v>TOMA TRIFASICA 50 AMP</v>
          </cell>
        </row>
        <row r="404">
          <cell r="A404" t="str">
            <v>INTERRUPTOR SENCILLO ABITARE AVE</v>
          </cell>
        </row>
        <row r="405">
          <cell r="A405" t="str">
            <v>ROSETA PORCELANA</v>
          </cell>
        </row>
        <row r="406">
          <cell r="A406" t="str">
            <v>BOQUILLAS METALICAS CON TUERCA 1/2"</v>
          </cell>
        </row>
        <row r="407">
          <cell r="A407" t="str">
            <v xml:space="preserve">Face plate </v>
          </cell>
        </row>
        <row r="408">
          <cell r="A408" t="str">
            <v>caja 40 mm dexon</v>
          </cell>
        </row>
        <row r="409">
          <cell r="A409" t="str">
            <v>patch cord 3  mts  cat  6 cert.</v>
          </cell>
        </row>
        <row r="410">
          <cell r="A410" t="str">
            <v>Cable  Utp  cat 6</v>
          </cell>
        </row>
        <row r="411">
          <cell r="A411" t="str">
            <v>Jack keystone RJ45 cat 6</v>
          </cell>
        </row>
        <row r="412">
          <cell r="A412" t="str">
            <v>tubo conduit 3/4 PVC</v>
          </cell>
        </row>
        <row r="413">
          <cell r="A413" t="str">
            <v>UNION GALVANIZADA EMT 1/2"</v>
          </cell>
        </row>
        <row r="414">
          <cell r="A414" t="str">
            <v>Curva galvanizada EMT 1/2"</v>
          </cell>
        </row>
        <row r="415">
          <cell r="A415" t="str">
            <v>ADAPTADOR TERMINAL GALVANIZADO EMT 1/2"</v>
          </cell>
        </row>
        <row r="416">
          <cell r="A416" t="str">
            <v>PANEL LED 120X60 CM</v>
          </cell>
        </row>
        <row r="417">
          <cell r="A417" t="str">
            <v>MARCO PERFIL "T" DE 1" POR 3/4" ELECTRO ESTATICO BLANCO</v>
          </cell>
        </row>
        <row r="418">
          <cell r="A418" t="str">
            <v xml:space="preserve">caja plastica octogonal </v>
          </cell>
        </row>
        <row r="419">
          <cell r="A419" t="str">
            <v>BALA LED 3W</v>
          </cell>
        </row>
        <row r="420">
          <cell r="A420" t="str">
            <v>APLIQUE 60 W</v>
          </cell>
        </row>
        <row r="421">
          <cell r="A421" t="str">
            <v>UPS 10 KVA</v>
          </cell>
        </row>
        <row r="422">
          <cell r="A422" t="str">
            <v>RACK</v>
          </cell>
        </row>
        <row r="423">
          <cell r="A423" t="str">
            <v>MANTO METAL FL100</v>
          </cell>
        </row>
        <row r="424">
          <cell r="A424" t="str">
            <v>EMULSION ASFALTICA SIKA O SIMILAR</v>
          </cell>
        </row>
        <row r="425">
          <cell r="A425" t="str">
            <v>ALUMOL</v>
          </cell>
        </row>
        <row r="426">
          <cell r="A426" t="str">
            <v>TABLON CUCUTA GRAFILADO 25 X 25</v>
          </cell>
        </row>
        <row r="427">
          <cell r="A427" t="str">
            <v>COLOR MINERAL ROJO</v>
          </cell>
        </row>
        <row r="428">
          <cell r="A428" t="str">
            <v>GRAVILLA LAVADA N° 2</v>
          </cell>
        </row>
        <row r="429">
          <cell r="A429" t="str">
            <v>SANITARIO  + ACCESORIOS</v>
          </cell>
        </row>
        <row r="430">
          <cell r="A430" t="str">
            <v>CINTA TEFLON</v>
          </cell>
        </row>
        <row r="431">
          <cell r="A431" t="str">
            <v>LAVAMANOS + GRIFERIA+ ACSESORIOS</v>
          </cell>
        </row>
        <row r="432">
          <cell r="A432" t="str">
            <v>GRAPA CHAZOS  Y TORNILLOS</v>
          </cell>
        </row>
        <row r="433">
          <cell r="A433" t="str">
            <v xml:space="preserve">JUEGO DE INCRUSTACIONES </v>
          </cell>
        </row>
        <row r="434">
          <cell r="A434" t="str">
            <v>LAVAPLATOS 1.20x0.60 INC GRIFERIA</v>
          </cell>
        </row>
        <row r="435">
          <cell r="A435" t="str">
            <v>ACOPLE METALFLEX LAVAP-LAVAM MANGUERA FLEXIBLE MET</v>
          </cell>
        </row>
        <row r="436">
          <cell r="A436" t="str">
            <v>PUERTA TABLERO CORRIDO  MARCO 2X1</v>
          </cell>
        </row>
        <row r="437">
          <cell r="A437" t="str">
            <v>TUBO PVC SANITARIO 3"</v>
          </cell>
        </row>
        <row r="438">
          <cell r="A438" t="str">
            <v>CODO PVC 3" 90º</v>
          </cell>
        </row>
        <row r="439">
          <cell r="A439" t="str">
            <v>CODO PVC 4" 90º</v>
          </cell>
        </row>
        <row r="440">
          <cell r="A440" t="str">
            <v>REGISTRO D=1/2"</v>
          </cell>
        </row>
        <row r="441">
          <cell r="A441" t="str">
            <v>UNIVERSAL 1/2"</v>
          </cell>
        </row>
        <row r="442">
          <cell r="A442" t="str">
            <v>TOMA DOBLE</v>
          </cell>
        </row>
        <row r="443">
          <cell r="A443" t="str">
            <v>Toma doble polo tierra Hospitalario</v>
          </cell>
        </row>
        <row r="444">
          <cell r="A444" t="str">
            <v>INTERRUPTOR AUT 1 X 30 AMP. 2230E1</v>
          </cell>
        </row>
        <row r="445">
          <cell r="A445" t="str">
            <v xml:space="preserve"> INTERRUPTOR TRIPOLAR DE 3*50 A</v>
          </cell>
        </row>
        <row r="446">
          <cell r="A446" t="str">
            <v>PUESTA A TIERRA COMPLETA</v>
          </cell>
        </row>
        <row r="447">
          <cell r="A447" t="str">
            <v>TABLERO 8 CIRCUITOS TRIF. TWS</v>
          </cell>
        </row>
        <row r="448">
          <cell r="A448" t="str">
            <v>VENTANA ALUMINIO CORREDIZA CON VIDRIO</v>
          </cell>
        </row>
        <row r="449">
          <cell r="A449" t="str">
            <v>ARENA DE RIO PARA  CAMA TUBERIA</v>
          </cell>
        </row>
        <row r="450">
          <cell r="A450" t="str">
            <v>Tubo PVC NOVAFORT de 8"</v>
          </cell>
        </row>
        <row r="451">
          <cell r="A451" t="str">
            <v>Union NOVAFORT 8"</v>
          </cell>
        </row>
        <row r="452">
          <cell r="A452" t="str">
            <v>Union NOVAFORT 6"</v>
          </cell>
        </row>
        <row r="453">
          <cell r="A453" t="str">
            <v>Tuvo PVC NOVAFORT de 10"</v>
          </cell>
        </row>
        <row r="454">
          <cell r="A454" t="str">
            <v>Union NOVAFORT 10"</v>
          </cell>
        </row>
        <row r="455">
          <cell r="A455" t="str">
            <v>Tuvo PVC NOVAFORT de 12"</v>
          </cell>
        </row>
        <row r="456">
          <cell r="A456" t="str">
            <v>Union NOVAFORT 12"</v>
          </cell>
        </row>
        <row r="457">
          <cell r="A457" t="str">
            <v>Tuvo PVC NOVAFORT de 14"</v>
          </cell>
        </row>
        <row r="458">
          <cell r="A458" t="str">
            <v>Union NOVAFORT 14"</v>
          </cell>
        </row>
        <row r="459">
          <cell r="A459" t="str">
            <v>Tuvo PVC NOVAFORT de 16"</v>
          </cell>
        </row>
        <row r="460">
          <cell r="A460" t="str">
            <v>Union NOVAFORT 16"</v>
          </cell>
        </row>
        <row r="461">
          <cell r="A461" t="str">
            <v>Tubo PVC CONDUIT 2" tipo pesado</v>
          </cell>
        </row>
        <row r="462">
          <cell r="A462" t="str">
            <v>Tubo PVC CONDUIT 1 1/2" tipo pesado</v>
          </cell>
        </row>
        <row r="463">
          <cell r="A463" t="str">
            <v>Tubo PVC CONDUIT 4" tipo pesado</v>
          </cell>
        </row>
        <row r="464">
          <cell r="A464" t="str">
            <v>TABLERO GENERAL ESPECIAL</v>
          </cell>
        </row>
        <row r="465">
          <cell r="A465" t="str">
            <v xml:space="preserve"> INTERRUPTOR AUT 1 X 30 AMP. 2230E1</v>
          </cell>
        </row>
        <row r="466">
          <cell r="A466" t="str">
            <v>INTERRUPTOR INDUSTRIAL TRIPOLAR DE 3*100 A</v>
          </cell>
        </row>
        <row r="467">
          <cell r="A467" t="str">
            <v xml:space="preserve"> PUESTA A TIERRA COMPLETA</v>
          </cell>
        </row>
        <row r="468">
          <cell r="A468" t="str">
            <v>TABLERO 18 CIRCUITOS TRIF. TWS</v>
          </cell>
        </row>
        <row r="469">
          <cell r="A469" t="str">
            <v xml:space="preserve"> TABLERO 12 CIRCUITOS TRIF. TWS</v>
          </cell>
        </row>
        <row r="470">
          <cell r="A470" t="str">
            <v>ACOMETIDA 4/0 TRIFASICA</v>
          </cell>
        </row>
        <row r="471">
          <cell r="A471" t="str">
            <v>ACOMETIDA TRIFASICA THW 2</v>
          </cell>
        </row>
        <row r="472">
          <cell r="A472" t="str">
            <v>ACOMETIDA TRIFASICA THW 8</v>
          </cell>
        </row>
        <row r="473">
          <cell r="A473" t="str">
            <v>ACOMETIDA TIRFASICA THW 1/0</v>
          </cell>
        </row>
        <row r="474">
          <cell r="A474" t="str">
            <v>ACOMETIDA TRIFASICA THW4</v>
          </cell>
        </row>
        <row r="475">
          <cell r="A475" t="str">
            <v>ACOMETIDA TRIFASICA THW 2/0</v>
          </cell>
        </row>
        <row r="476">
          <cell r="A476" t="str">
            <v>Cable XLPE N° 2</v>
          </cell>
        </row>
        <row r="477">
          <cell r="A477" t="str">
            <v>arandela  de  presion 1/2</v>
          </cell>
        </row>
        <row r="478">
          <cell r="A478" t="str">
            <v>arandela  de  presion 5/8</v>
          </cell>
        </row>
        <row r="479">
          <cell r="A479" t="str">
            <v>perno  de  maquina 1/2 *11/2 carriaje</v>
          </cell>
        </row>
        <row r="480">
          <cell r="A480" t="str">
            <v>hilo  fusible tipo h 13,2 kv 5 amp</v>
          </cell>
        </row>
        <row r="481">
          <cell r="A481" t="str">
            <v>collarin 1/4 6-8-2 salidas</v>
          </cell>
        </row>
        <row r="482">
          <cell r="A482" t="str">
            <v>collarin una  salida 5-6"</v>
          </cell>
        </row>
        <row r="483">
          <cell r="A483" t="str">
            <v xml:space="preserve">cortacircuito  15 kv </v>
          </cell>
        </row>
        <row r="484">
          <cell r="A484" t="str">
            <v>cruceta metalica 2m 3/16</v>
          </cell>
        </row>
        <row r="485">
          <cell r="A485" t="str">
            <v>diagonal  angulo metalica de 68cm</v>
          </cell>
        </row>
        <row r="486">
          <cell r="A486" t="str">
            <v>ESPARRAGO ROSCADO DE 4 TUERCAS 5/8x12 "</v>
          </cell>
        </row>
        <row r="487">
          <cell r="A487" t="str">
            <v>grapa p/operar en  caliente</v>
          </cell>
        </row>
        <row r="488">
          <cell r="A488" t="str">
            <v>hebillas bandit 5/8"</v>
          </cell>
        </row>
        <row r="489">
          <cell r="A489" t="str">
            <v>cinta bandit 5/8"</v>
          </cell>
        </row>
        <row r="490">
          <cell r="A490" t="str">
            <v>Herramienta Especializada Para Trabajo en Linea Viva</v>
          </cell>
        </row>
        <row r="491">
          <cell r="A491" t="str">
            <v>Grua Canasta Para Trabajo en Linea Viva</v>
          </cell>
        </row>
        <row r="492">
          <cell r="A492" t="str">
            <v>Oficial Especializado</v>
          </cell>
        </row>
        <row r="493">
          <cell r="A493" t="str">
            <v>Ayudante Especializado</v>
          </cell>
        </row>
        <row r="494">
          <cell r="A494" t="str">
            <v>Ayudante Especializado</v>
          </cell>
        </row>
        <row r="495">
          <cell r="A495" t="str">
            <v>BARRAJE BT 200</v>
          </cell>
        </row>
        <row r="496">
          <cell r="A496" t="str">
            <v>BARRAJE BT 600</v>
          </cell>
        </row>
        <row r="497">
          <cell r="A497" t="str">
            <v>Transformador semisumergible 75kVA</v>
          </cell>
        </row>
        <row r="498">
          <cell r="A498" t="str">
            <v>RED COMPACTA</v>
          </cell>
        </row>
        <row r="499">
          <cell r="A499" t="str">
            <v>Poste Metalico Galvanizado Oleron Brazo Triple de 6.0 m</v>
          </cell>
        </row>
        <row r="500">
          <cell r="A500" t="str">
            <v>Canastilla de Pernos Galvanizada de 1/2" * 0,75 m</v>
          </cell>
        </row>
        <row r="501">
          <cell r="A501" t="str">
            <v>Luminaria Orion Led de 20 W</v>
          </cell>
        </row>
        <row r="502">
          <cell r="A502" t="str">
            <v>Cimentacion de 30X30X100 cm3 en concreto de 3000 psi</v>
          </cell>
        </row>
        <row r="503">
          <cell r="A503" t="str">
            <v>Cable encauchetado 3x14 Cobre</v>
          </cell>
        </row>
        <row r="504">
          <cell r="A504" t="str">
            <v>Empalme de BT en Derivacion Reichem</v>
          </cell>
        </row>
        <row r="505">
          <cell r="A505" t="str">
            <v>Varilla de Cobre de 5/8" * 1,20</v>
          </cell>
        </row>
        <row r="506">
          <cell r="A506" t="str">
            <v>Alambre desnudo de Cobre No 10</v>
          </cell>
        </row>
        <row r="507">
          <cell r="A507" t="str">
            <v>Tuberia Flexible PVC de 1 1/2"</v>
          </cell>
        </row>
        <row r="508">
          <cell r="A508" t="str">
            <v>TRANSPORTES Poste Metalico y luminarias</v>
          </cell>
        </row>
        <row r="509">
          <cell r="A509" t="str">
            <v>Otros TRANSPORTES</v>
          </cell>
        </row>
        <row r="510">
          <cell r="A510" t="str">
            <v>ANDAMIOS CERTIFICADOS</v>
          </cell>
        </row>
        <row r="511">
          <cell r="A511" t="str">
            <v>Poste Metalico Galvanizado Sextante 2 Brazo Doble de 9.0 m</v>
          </cell>
        </row>
        <row r="512">
          <cell r="A512" t="str">
            <v>Canastilla de Pernos Galvanizada de 3/4" * 1,0 m</v>
          </cell>
        </row>
        <row r="513">
          <cell r="A513" t="str">
            <v>Luminaria GC HV 616 Led de 180 W</v>
          </cell>
        </row>
        <row r="514">
          <cell r="A514" t="str">
            <v>Cimentacion de 40X40X120 cm3 en concreto de 3000 psi</v>
          </cell>
        </row>
        <row r="515">
          <cell r="A515" t="str">
            <v>Poste Metalico Galvanizado Fario de 10.0 m</v>
          </cell>
        </row>
        <row r="516">
          <cell r="A516" t="str">
            <v>Luminaria GC HV 616 Led de 180 W</v>
          </cell>
        </row>
        <row r="517">
          <cell r="A517" t="str">
            <v>GRUA HIDRAULICA</v>
          </cell>
        </row>
        <row r="518">
          <cell r="A518" t="str">
            <v>Poste Metalico Galvanizado Lisboa de 10.0 m</v>
          </cell>
        </row>
        <row r="519">
          <cell r="A519" t="str">
            <v>Poste Metalico Galvanizado Bolarado con policarbonato</v>
          </cell>
        </row>
        <row r="520">
          <cell r="A520" t="str">
            <v>Sistema luminoso ECO led de 2X18 W</v>
          </cell>
        </row>
        <row r="521">
          <cell r="A521" t="str">
            <v>Cimentacion de 30X30X100 cm3 en concreto de 3000 psi</v>
          </cell>
        </row>
        <row r="522">
          <cell r="A522" t="str">
            <v>Herraje de Fijacion</v>
          </cell>
        </row>
        <row r="523">
          <cell r="A523" t="str">
            <v>Plataforma Hidraulica</v>
          </cell>
        </row>
        <row r="524">
          <cell r="A524" t="str">
            <v>Luminaria Bala de Led 3 W IP 68</v>
          </cell>
        </row>
        <row r="525">
          <cell r="A525" t="str">
            <v>Cimentacion de 15X15X30 cm3 en concreto de 3000 psi</v>
          </cell>
        </row>
        <row r="526">
          <cell r="A526" t="str">
            <v>Cable encauchetado 3x14 Cobre</v>
          </cell>
        </row>
        <row r="527">
          <cell r="A527" t="str">
            <v>Caja metalica Galvanizada deFijacion</v>
          </cell>
        </row>
        <row r="528">
          <cell r="A528" t="str">
            <v>ESTRUCTURA METALICA Y CUBIERTA EN LONA FERRARI 902 0 SIMILAR</v>
          </cell>
        </row>
        <row r="529">
          <cell r="A529" t="str">
            <v>ESMALTE EPOXICO</v>
          </cell>
        </row>
        <row r="530">
          <cell r="A530" t="str">
            <v>MARCO EN TUBO PTS 100X100 2,5 mm ESLABONES SEGÚN PLANO EN CALIBRE 3" 3 mm, 2" 2MM Y 1" 2 MM, TRABAJO ARTESANAL ARBOLES LINEALES DE ENTREPAÑO PINTURA EN WAST PRIMER, ACABADO EN POLIURETANO, INCLUYE MANO DE OBRA</v>
          </cell>
        </row>
        <row r="531">
          <cell r="A531" t="str">
            <v>TAPA METALICA 3/16" CORRUGADA, INCLUYE MARCO Y  BISAGRAS</v>
          </cell>
        </row>
        <row r="532">
          <cell r="A532" t="str">
            <v>MAMPOSTERIA LADRILLO TOLETE E=.25</v>
          </cell>
        </row>
        <row r="533">
          <cell r="A533" t="str">
            <v>MARCO TAPA CONCRETO EN ANGULO 2 1/2"X2 1/2" X 3/16", 072X0,72</v>
          </cell>
        </row>
        <row r="534">
          <cell r="A534" t="str">
            <v>MAMAPOSTERIA LADRILLO TOLETE E=0,12 MT</v>
          </cell>
        </row>
        <row r="535">
          <cell r="A535" t="str">
            <v>MARCO TAPA CONCRETO EN ANGULO 2 1/2"X2 1/2" X 3/16", 1.3X0.80</v>
          </cell>
        </row>
      </sheetData>
      <sheetData sheetId="253"/>
      <sheetData sheetId="254">
        <row r="8">
          <cell r="A8" t="str">
            <v>ITEM</v>
          </cell>
        </row>
      </sheetData>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s>
    <sheetDataSet>
      <sheetData sheetId="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P1"/>
      <sheetName val="NP-2 "/>
      <sheetName val="NP-3"/>
      <sheetName val="NP-4"/>
      <sheetName val="NP-5"/>
      <sheetName val="NP-6"/>
      <sheetName val="NP-7"/>
      <sheetName val="NP-8"/>
      <sheetName val="NP-9"/>
      <sheetName val="NP-10"/>
      <sheetName val="NP11"/>
      <sheetName val="NP12"/>
      <sheetName val="NP13"/>
      <sheetName val="NP14"/>
      <sheetName val="NP15"/>
      <sheetName val="NP16"/>
      <sheetName val="NP17"/>
      <sheetName val="NP18"/>
      <sheetName val="NP19"/>
      <sheetName val="FORMATO 07"/>
      <sheetName val="personal"/>
      <sheetName val="EQUIPO"/>
      <sheetName val="MATERIALES"/>
      <sheetName val="FMI038-1,1"/>
      <sheetName val="FMI038-2,1"/>
      <sheetName val="FMI038-3,1"/>
      <sheetName val="FMI038-4,1"/>
      <sheetName val="FMI038-4,2"/>
      <sheetName val="FMI038-4,3"/>
      <sheetName val="FMI038-4,4"/>
      <sheetName val="FMI038-4,5"/>
      <sheetName val="FMI038-5,1"/>
      <sheetName val="FMI038-6,1"/>
      <sheetName val="FMI038-7,1"/>
      <sheetName val="FMI038-8,1"/>
      <sheetName val="FMI038-9,1"/>
      <sheetName val="FMI038-10,1"/>
      <sheetName val="FMI038-11,1"/>
      <sheetName val="deduccion prestaciones sociales"/>
      <sheetName val="MODELO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row r="18">
          <cell r="C18">
            <v>60000</v>
          </cell>
        </row>
      </sheetData>
      <sheetData sheetId="21">
        <row r="20">
          <cell r="C20">
            <v>1250</v>
          </cell>
        </row>
      </sheetData>
      <sheetData sheetId="22">
        <row r="19">
          <cell r="C19">
            <v>585790</v>
          </cell>
        </row>
        <row r="39">
          <cell r="D39" t="str">
            <v>ML</v>
          </cell>
        </row>
      </sheetData>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do"/>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des_rps"/>
    </sheetNames>
    <sheetDataSet>
      <sheetData sheetId="0">
        <row r="2">
          <cell r="AI2" t="str">
            <v>amperio</v>
          </cell>
        </row>
        <row r="3">
          <cell r="AI3" t="str">
            <v>bar</v>
          </cell>
        </row>
        <row r="4">
          <cell r="AI4" t="str">
            <v>becquerel</v>
          </cell>
        </row>
        <row r="5">
          <cell r="AI5" t="str">
            <v>bytes sobre segundo</v>
          </cell>
        </row>
        <row r="6">
          <cell r="AI6" t="str">
            <v>candela</v>
          </cell>
        </row>
        <row r="7">
          <cell r="AI7" t="str">
            <v>centímetro</v>
          </cell>
        </row>
        <row r="8">
          <cell r="AI8" t="str">
            <v>centímetro cuadrado</v>
          </cell>
        </row>
        <row r="9">
          <cell r="AI9" t="str">
            <v>centímetro cúbico</v>
          </cell>
        </row>
        <row r="10">
          <cell r="AI10" t="str">
            <v>culombio</v>
          </cell>
        </row>
        <row r="11">
          <cell r="AI11" t="str">
            <v>día</v>
          </cell>
        </row>
        <row r="12">
          <cell r="AI12" t="str">
            <v>doce meses</v>
          </cell>
        </row>
        <row r="13">
          <cell r="AI13" t="str">
            <v>electronvoltio</v>
          </cell>
        </row>
        <row r="14">
          <cell r="AI14" t="str">
            <v>estereorradián</v>
          </cell>
        </row>
        <row r="15">
          <cell r="AI15" t="str">
            <v>faradio</v>
          </cell>
        </row>
        <row r="16">
          <cell r="AI16" t="str">
            <v>gigahercio</v>
          </cell>
        </row>
        <row r="17">
          <cell r="AI17" t="str">
            <v>grado</v>
          </cell>
        </row>
        <row r="18">
          <cell r="AI18" t="str">
            <v>grado Celsius</v>
          </cell>
        </row>
        <row r="19">
          <cell r="AI19" t="str">
            <v>gramo</v>
          </cell>
        </row>
        <row r="20">
          <cell r="AI20" t="str">
            <v>gramo por centímetro cúbico</v>
          </cell>
        </row>
        <row r="21">
          <cell r="AI21" t="str">
            <v>gray</v>
          </cell>
        </row>
        <row r="22">
          <cell r="AI22" t="str">
            <v>hectárea</v>
          </cell>
        </row>
        <row r="23">
          <cell r="AI23" t="str">
            <v>henrio</v>
          </cell>
        </row>
        <row r="24">
          <cell r="AI24" t="str">
            <v>hercio</v>
          </cell>
        </row>
        <row r="25">
          <cell r="AI25" t="str">
            <v>hora</v>
          </cell>
        </row>
        <row r="26">
          <cell r="AI26" t="str">
            <v>joule por kelvin</v>
          </cell>
        </row>
        <row r="27">
          <cell r="AI27" t="str">
            <v>joule por kilogramo kelvin</v>
          </cell>
        </row>
        <row r="28">
          <cell r="AI28" t="str">
            <v>julio</v>
          </cell>
        </row>
        <row r="29">
          <cell r="AI29" t="str">
            <v>kelvin</v>
          </cell>
        </row>
        <row r="30">
          <cell r="AI30" t="str">
            <v>kilogramo</v>
          </cell>
        </row>
        <row r="31">
          <cell r="AI31" t="str">
            <v>kilogramo por metro cúbico</v>
          </cell>
        </row>
        <row r="32">
          <cell r="AI32" t="str">
            <v>kilohercio</v>
          </cell>
        </row>
        <row r="33">
          <cell r="AI33" t="str">
            <v>kilómetro</v>
          </cell>
        </row>
        <row r="34">
          <cell r="AI34" t="str">
            <v>kilometro cuadrado</v>
          </cell>
        </row>
        <row r="35">
          <cell r="AI35" t="str">
            <v>kilómetro por hora</v>
          </cell>
        </row>
        <row r="36">
          <cell r="AI36" t="str">
            <v>kilovatio</v>
          </cell>
        </row>
        <row r="37">
          <cell r="AI37" t="str">
            <v>litro</v>
          </cell>
        </row>
        <row r="38">
          <cell r="AI38" t="str">
            <v>lumen</v>
          </cell>
        </row>
        <row r="39">
          <cell r="AI39" t="str">
            <v>lx</v>
          </cell>
        </row>
        <row r="40">
          <cell r="AI40" t="str">
            <v>megahercio</v>
          </cell>
        </row>
        <row r="41">
          <cell r="AI41" t="str">
            <v>megavatio</v>
          </cell>
        </row>
        <row r="42">
          <cell r="AI42" t="str">
            <v>metro</v>
          </cell>
        </row>
        <row r="43">
          <cell r="AI43" t="str">
            <v>metro a la potencia menos uno</v>
          </cell>
        </row>
        <row r="44">
          <cell r="AI44" t="str">
            <v>metro cuadrado</v>
          </cell>
        </row>
        <row r="45">
          <cell r="AI45" t="str">
            <v>metro cúbico</v>
          </cell>
        </row>
        <row r="46">
          <cell r="AI46" t="str">
            <v>metro lineal</v>
          </cell>
        </row>
        <row r="47">
          <cell r="AI47" t="str">
            <v>metro por segundo</v>
          </cell>
        </row>
        <row r="48">
          <cell r="AI48" t="str">
            <v>metro por segundo cuadrado</v>
          </cell>
        </row>
        <row r="49">
          <cell r="AI49" t="str">
            <v>microgramo</v>
          </cell>
        </row>
        <row r="50">
          <cell r="AI50" t="str">
            <v>miles de pesos moneda corriente</v>
          </cell>
        </row>
        <row r="51">
          <cell r="AI51" t="str">
            <v>miligramo</v>
          </cell>
        </row>
        <row r="52">
          <cell r="AI52" t="str">
            <v>miligramo por metro cúbico</v>
          </cell>
        </row>
        <row r="53">
          <cell r="AI53" t="str">
            <v>milímetro</v>
          </cell>
        </row>
        <row r="54">
          <cell r="AI54" t="str">
            <v>milímetro cuadrado</v>
          </cell>
        </row>
        <row r="55">
          <cell r="AI55" t="str">
            <v>milímetro cúbico</v>
          </cell>
        </row>
        <row r="56">
          <cell r="AI56" t="str">
            <v>millones pesos moneda corriente</v>
          </cell>
        </row>
        <row r="57">
          <cell r="AI57" t="str">
            <v>minuto</v>
          </cell>
        </row>
        <row r="58">
          <cell r="AI58" t="str">
            <v>minuto de  ángulo plano</v>
          </cell>
        </row>
        <row r="59">
          <cell r="AI59" t="str">
            <v>mol</v>
          </cell>
        </row>
        <row r="60">
          <cell r="AI60" t="str">
            <v>newton</v>
          </cell>
        </row>
        <row r="61">
          <cell r="AI61" t="str">
            <v>número</v>
          </cell>
        </row>
        <row r="62">
          <cell r="AI62" t="str">
            <v>Pacientes por día</v>
          </cell>
        </row>
        <row r="63">
          <cell r="AI63" t="str">
            <v>pascal</v>
          </cell>
        </row>
        <row r="64">
          <cell r="AI64" t="str">
            <v>pascal segundo</v>
          </cell>
        </row>
        <row r="65">
          <cell r="AI65" t="str">
            <v>pesos moneda corriente</v>
          </cell>
        </row>
        <row r="66">
          <cell r="AI66" t="str">
            <v>porcentaje</v>
          </cell>
        </row>
        <row r="67">
          <cell r="AI67" t="str">
            <v>radián</v>
          </cell>
        </row>
        <row r="68">
          <cell r="AI68" t="str">
            <v>radián por segundo</v>
          </cell>
        </row>
        <row r="69">
          <cell r="AI69" t="str">
            <v>radián por segundo cuadrado</v>
          </cell>
        </row>
        <row r="70">
          <cell r="AI70" t="str">
            <v>segundo</v>
          </cell>
        </row>
        <row r="71">
          <cell r="AI71" t="str">
            <v>segundo de  ángulo plano</v>
          </cell>
        </row>
        <row r="72">
          <cell r="AI72" t="str">
            <v>siemens</v>
          </cell>
        </row>
        <row r="73">
          <cell r="AI73" t="str">
            <v>siete días</v>
          </cell>
        </row>
        <row r="74">
          <cell r="AI74" t="str">
            <v>sievert</v>
          </cell>
        </row>
        <row r="75">
          <cell r="AI75" t="str">
            <v>tesla</v>
          </cell>
        </row>
        <row r="76">
          <cell r="AI76" t="str">
            <v>tonelada</v>
          </cell>
        </row>
        <row r="77">
          <cell r="AI77" t="str">
            <v>treinta días</v>
          </cell>
        </row>
        <row r="78">
          <cell r="AI78" t="str">
            <v>unidad de masa atómica</v>
          </cell>
        </row>
        <row r="79">
          <cell r="AI79" t="str">
            <v>Uno</v>
          </cell>
        </row>
        <row r="80">
          <cell r="AI80" t="str">
            <v>valor  por un día de trabajo</v>
          </cell>
        </row>
        <row r="81">
          <cell r="AI81" t="str">
            <v>vatio</v>
          </cell>
        </row>
        <row r="82">
          <cell r="AI82" t="str">
            <v>voltio por metro</v>
          </cell>
        </row>
        <row r="83">
          <cell r="AI83" t="str">
            <v>voltio</v>
          </cell>
        </row>
        <row r="84">
          <cell r="AI84" t="str">
            <v>Vatio por metro kelvin</v>
          </cell>
        </row>
        <row r="85">
          <cell r="AI85" t="str">
            <v>weber</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
          <cell r="AI2" t="str">
            <v>amperio</v>
          </cell>
        </row>
      </sheetData>
      <sheetData sheetId="22"/>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s>
    <sheetDataSet>
      <sheetData sheetId="0"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1"/>
      <sheetName val="1.2"/>
      <sheetName val="1.3"/>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1"/>
      <sheetName val="2.2"/>
      <sheetName val="2.4"/>
      <sheetName val="2.5"/>
      <sheetName val="PPTO $12.000"/>
      <sheetName val="3.1"/>
      <sheetName val="4.1"/>
      <sheetName val="4.2"/>
      <sheetName val="5.1"/>
      <sheetName val="5.2"/>
      <sheetName val="5.3"/>
      <sheetName val="5.4"/>
      <sheetName val="5.5"/>
      <sheetName val="6.1"/>
      <sheetName val="6.2"/>
      <sheetName val="6.3"/>
      <sheetName val="6.4"/>
      <sheetName val="6.5"/>
      <sheetName val="6.6"/>
      <sheetName val="6.7"/>
      <sheetName val="6.8"/>
      <sheetName val="6.9"/>
      <sheetName val="6.10"/>
      <sheetName val="6.11"/>
      <sheetName val="6.12"/>
      <sheetName val="6.13"/>
      <sheetName val="6.14"/>
      <sheetName val="6.15"/>
      <sheetName val="6.16"/>
      <sheetName val="6.17"/>
      <sheetName val="6.18"/>
      <sheetName val="6.19"/>
      <sheetName val="7.1"/>
      <sheetName val="7.2"/>
      <sheetName val="7.3"/>
      <sheetName val="7.4"/>
      <sheetName val="7.5"/>
      <sheetName val="7.6"/>
      <sheetName val="7.7"/>
      <sheetName val="8.1"/>
      <sheetName val="8.2"/>
      <sheetName val="8.3"/>
      <sheetName val="8.4"/>
      <sheetName val="9.1"/>
      <sheetName val="9.2"/>
      <sheetName val="9.3"/>
      <sheetName val="10.1"/>
      <sheetName val="10.2"/>
      <sheetName val="10.3"/>
      <sheetName val="10.4"/>
      <sheetName val="10.5"/>
      <sheetName val="10.6"/>
      <sheetName val="10.7"/>
      <sheetName val="10.8"/>
      <sheetName val="10.9"/>
      <sheetName val="10.10"/>
      <sheetName val="11.1"/>
      <sheetName val="11.2"/>
      <sheetName val="12.1"/>
      <sheetName val="12.2"/>
      <sheetName val="12.3"/>
      <sheetName val="12.4"/>
      <sheetName val="12.5"/>
      <sheetName val="12.6"/>
      <sheetName val="12.7"/>
      <sheetName val="12.9"/>
      <sheetName val="12.10"/>
      <sheetName val="12.11"/>
      <sheetName val="12.13"/>
      <sheetName val="12.14"/>
      <sheetName val="12.15"/>
      <sheetName val="12.16"/>
      <sheetName val="12.17"/>
      <sheetName val="12.18"/>
      <sheetName val="12.20"/>
      <sheetName val="12.21"/>
      <sheetName val="12.22"/>
      <sheetName val="12.23"/>
      <sheetName val="12.24"/>
      <sheetName val="12.25"/>
      <sheetName val="13.1"/>
      <sheetName val="13.2"/>
      <sheetName val="14.1"/>
      <sheetName val="15.1"/>
      <sheetName val="16.1"/>
      <sheetName val="16.2"/>
      <sheetName val="16.3"/>
      <sheetName val="16.4"/>
      <sheetName val="16.5"/>
      <sheetName val="16.6"/>
      <sheetName val="16.7"/>
      <sheetName val="16.8"/>
      <sheetName val="17.1"/>
      <sheetName val="17.2"/>
      <sheetName val="17.3"/>
      <sheetName val="17.4"/>
      <sheetName val="17.5"/>
      <sheetName val="17.6"/>
      <sheetName val="17.7"/>
      <sheetName val="18.1"/>
      <sheetName val="18.2"/>
      <sheetName val="18.3"/>
      <sheetName val="18.4"/>
      <sheetName val="18.5"/>
      <sheetName val="19.1"/>
      <sheetName val="20.1"/>
      <sheetName val="21.1"/>
      <sheetName val="22.1"/>
      <sheetName val="22.2"/>
      <sheetName val="22.3"/>
      <sheetName val="22.4"/>
      <sheetName val="22.5"/>
      <sheetName val="23.1"/>
      <sheetName val="24.1"/>
      <sheetName val="24.2"/>
      <sheetName val="24.3"/>
      <sheetName val="24.4"/>
      <sheetName val="24.5"/>
      <sheetName val="25.1"/>
      <sheetName val="25.2"/>
      <sheetName val="26.1"/>
      <sheetName val="26.2"/>
      <sheetName val="26.3"/>
      <sheetName val="26.4"/>
      <sheetName val="26.5"/>
      <sheetName val="26.6"/>
      <sheetName val="27.1"/>
      <sheetName val="28.1"/>
      <sheetName val="28.2"/>
      <sheetName val="28.3"/>
      <sheetName val="28.4"/>
      <sheetName val="28.5"/>
      <sheetName val="28.6"/>
      <sheetName val="28.7"/>
      <sheetName val="29.1"/>
      <sheetName val="29.2"/>
      <sheetName val="29.3"/>
      <sheetName val="29.4"/>
      <sheetName val="30.1"/>
      <sheetName val="31.1"/>
      <sheetName val="31.2"/>
      <sheetName val="32.1"/>
      <sheetName val="32.2"/>
      <sheetName val="INSUMOS  "/>
      <sheetName val="32.3"/>
      <sheetName val="32.4"/>
      <sheetName val="33.1"/>
      <sheetName val="33.2"/>
      <sheetName val="33.3"/>
      <sheetName val="33.4"/>
      <sheetName val="34.1"/>
      <sheetName val="34.2"/>
      <sheetName val="34.3"/>
      <sheetName val="34.4"/>
      <sheetName val="34.5"/>
      <sheetName val="34.6"/>
      <sheetName val="34.7"/>
      <sheetName val="34.8"/>
      <sheetName val="34.9"/>
      <sheetName val="34.10"/>
      <sheetName val="34.11"/>
      <sheetName val="34.12"/>
      <sheetName val="34.13"/>
      <sheetName val="34.14"/>
      <sheetName val="34.15"/>
      <sheetName val="34.16"/>
      <sheetName val="34.17"/>
      <sheetName val="34.18"/>
      <sheetName val="34.19"/>
      <sheetName val="34.20"/>
      <sheetName val="34.21"/>
      <sheetName val="34.22"/>
      <sheetName val="34.23"/>
      <sheetName val="34.24"/>
      <sheetName val="34.25"/>
      <sheetName val="34.26"/>
      <sheetName val="34.27"/>
      <sheetName val="34.28"/>
      <sheetName val="34.29"/>
      <sheetName val="34.30"/>
      <sheetName val="34.31"/>
      <sheetName val="34.32"/>
      <sheetName val="34.33"/>
      <sheetName val="34.34"/>
      <sheetName val="34.35"/>
      <sheetName val="35.1"/>
      <sheetName val="35.2"/>
      <sheetName val="35.3"/>
      <sheetName val="35.4"/>
      <sheetName val="35.5"/>
      <sheetName val="35.6"/>
      <sheetName val="35.7"/>
      <sheetName val="35.8"/>
      <sheetName val="35.9"/>
      <sheetName val="35.10"/>
      <sheetName val="35.11"/>
      <sheetName val="35.12"/>
      <sheetName val="35.13"/>
      <sheetName val="35.14"/>
      <sheetName val="35.15"/>
      <sheetName val="35.16"/>
      <sheetName val="35.17"/>
      <sheetName val="35.18"/>
      <sheetName val="35.19"/>
      <sheetName val="35.20"/>
      <sheetName val="36.1"/>
      <sheetName val="36.2"/>
      <sheetName val="36.3"/>
      <sheetName val="36.4"/>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8.1"/>
      <sheetName val="38.2"/>
      <sheetName val="39.1"/>
      <sheetName val="39.2"/>
      <sheetName val="39.3"/>
      <sheetName val="40.1"/>
      <sheetName val="40.2"/>
      <sheetName val="40.3"/>
      <sheetName val="40.4"/>
      <sheetName val="40.5"/>
      <sheetName val="40.6"/>
      <sheetName val="41.1"/>
      <sheetName val="41.2"/>
      <sheetName val="41.3"/>
      <sheetName val="41.4"/>
      <sheetName val="42.1"/>
      <sheetName val="42.2"/>
      <sheetName val="42.3"/>
      <sheetName val="42.4"/>
      <sheetName val="42.5"/>
      <sheetName val="42.6"/>
      <sheetName val="42.7"/>
      <sheetName val="42.8"/>
      <sheetName val="42.9"/>
      <sheetName val="42.10"/>
      <sheetName val="42.11"/>
      <sheetName val="42.12"/>
      <sheetName val="42.13"/>
      <sheetName val="42.14"/>
      <sheetName val="42.15"/>
      <sheetName val="42.16"/>
      <sheetName val="42.17"/>
      <sheetName val="42.18"/>
      <sheetName val="42.19"/>
      <sheetName val="42.20"/>
      <sheetName val="42.21"/>
      <sheetName val="42.22"/>
      <sheetName val="42.23"/>
      <sheetName val="42.24"/>
      <sheetName val="42.25"/>
      <sheetName val="42.26"/>
      <sheetName val="42.27"/>
      <sheetName val="42.28"/>
      <sheetName val="42.29"/>
      <sheetName val="42.30"/>
      <sheetName val="42.31"/>
      <sheetName val="42.32"/>
      <sheetName val="43.1"/>
      <sheetName val="44.1"/>
      <sheetName val="44.2"/>
      <sheetName val="45.1"/>
      <sheetName val="46.1"/>
      <sheetName val="47.1"/>
      <sheetName val="48.1"/>
      <sheetName val="48.2"/>
      <sheetName val="49.1"/>
      <sheetName val="49.2"/>
      <sheetName val="49.3"/>
      <sheetName val="49.4"/>
      <sheetName val="49.5"/>
      <sheetName val="49.6"/>
      <sheetName val="PRESUPUESTO OFICIAL "/>
    </sheetNames>
    <sheetDataSet>
      <sheetData sheetId="0">
        <row r="68">
          <cell r="G68">
            <v>37267</v>
          </cell>
        </row>
      </sheetData>
      <sheetData sheetId="1">
        <row r="68">
          <cell r="G68">
            <v>16762</v>
          </cell>
        </row>
      </sheetData>
      <sheetData sheetId="2">
        <row r="68">
          <cell r="G68">
            <v>185826</v>
          </cell>
        </row>
      </sheetData>
      <sheetData sheetId="3">
        <row r="68">
          <cell r="G68">
            <v>185826</v>
          </cell>
        </row>
      </sheetData>
      <sheetData sheetId="4" refreshError="1"/>
      <sheetData sheetId="5">
        <row r="68">
          <cell r="G68">
            <v>6500</v>
          </cell>
        </row>
      </sheetData>
      <sheetData sheetId="6">
        <row r="68">
          <cell r="G68">
            <v>130000</v>
          </cell>
        </row>
      </sheetData>
      <sheetData sheetId="7">
        <row r="68">
          <cell r="G68">
            <v>9753</v>
          </cell>
        </row>
      </sheetData>
      <sheetData sheetId="8">
        <row r="68">
          <cell r="G68">
            <v>188281</v>
          </cell>
        </row>
      </sheetData>
      <sheetData sheetId="9">
        <row r="68">
          <cell r="G68">
            <v>1207</v>
          </cell>
        </row>
      </sheetData>
      <sheetData sheetId="10">
        <row r="68">
          <cell r="G68">
            <v>1810</v>
          </cell>
        </row>
      </sheetData>
      <sheetData sheetId="11">
        <row r="68">
          <cell r="G68">
            <v>260000</v>
          </cell>
        </row>
      </sheetData>
      <sheetData sheetId="12">
        <row r="68">
          <cell r="G68">
            <v>97500</v>
          </cell>
        </row>
      </sheetData>
      <sheetData sheetId="13">
        <row r="68">
          <cell r="G68">
            <v>221000</v>
          </cell>
        </row>
      </sheetData>
      <sheetData sheetId="14" refreshError="1"/>
      <sheetData sheetId="15">
        <row r="68">
          <cell r="G68">
            <v>14061</v>
          </cell>
        </row>
      </sheetData>
      <sheetData sheetId="16">
        <row r="68">
          <cell r="G68">
            <v>11411</v>
          </cell>
        </row>
      </sheetData>
      <sheetData sheetId="17">
        <row r="68">
          <cell r="G68">
            <v>23178</v>
          </cell>
        </row>
      </sheetData>
      <sheetData sheetId="18">
        <row r="68">
          <cell r="G68">
            <v>24826</v>
          </cell>
        </row>
      </sheetData>
      <sheetData sheetId="19">
        <row r="68">
          <cell r="G68">
            <v>1909</v>
          </cell>
        </row>
      </sheetData>
      <sheetData sheetId="20">
        <row r="68">
          <cell r="G68">
            <v>1668</v>
          </cell>
        </row>
      </sheetData>
      <sheetData sheetId="21">
        <row r="68">
          <cell r="G68">
            <v>1909</v>
          </cell>
        </row>
      </sheetData>
      <sheetData sheetId="22">
        <row r="68">
          <cell r="G68">
            <v>2630</v>
          </cell>
        </row>
      </sheetData>
      <sheetData sheetId="23"/>
      <sheetData sheetId="24">
        <row r="68">
          <cell r="G68">
            <v>5675</v>
          </cell>
        </row>
      </sheetData>
      <sheetData sheetId="25">
        <row r="68">
          <cell r="G68">
            <v>58483</v>
          </cell>
        </row>
      </sheetData>
      <sheetData sheetId="26" refreshError="1"/>
      <sheetData sheetId="27">
        <row r="68">
          <cell r="G68">
            <v>42482</v>
          </cell>
        </row>
      </sheetData>
      <sheetData sheetId="28">
        <row r="68">
          <cell r="G68">
            <v>87869</v>
          </cell>
        </row>
      </sheetData>
      <sheetData sheetId="29">
        <row r="68">
          <cell r="G68">
            <v>74460</v>
          </cell>
        </row>
      </sheetData>
      <sheetData sheetId="30">
        <row r="68">
          <cell r="G68">
            <v>96937</v>
          </cell>
        </row>
      </sheetData>
      <sheetData sheetId="31">
        <row r="68">
          <cell r="G68">
            <v>96937</v>
          </cell>
        </row>
      </sheetData>
      <sheetData sheetId="32">
        <row r="68">
          <cell r="G68">
            <v>75102</v>
          </cell>
        </row>
      </sheetData>
      <sheetData sheetId="33">
        <row r="68">
          <cell r="G68">
            <v>59754</v>
          </cell>
        </row>
      </sheetData>
      <sheetData sheetId="34">
        <row r="68">
          <cell r="G68">
            <v>68503</v>
          </cell>
        </row>
      </sheetData>
      <sheetData sheetId="35" refreshError="1"/>
      <sheetData sheetId="36">
        <row r="68">
          <cell r="G68">
            <v>117000</v>
          </cell>
        </row>
      </sheetData>
      <sheetData sheetId="37">
        <row r="68">
          <cell r="G68">
            <v>56875</v>
          </cell>
        </row>
      </sheetData>
      <sheetData sheetId="38">
        <row r="68">
          <cell r="G68">
            <v>485680</v>
          </cell>
        </row>
      </sheetData>
      <sheetData sheetId="39">
        <row r="68">
          <cell r="G68">
            <v>105669</v>
          </cell>
        </row>
      </sheetData>
      <sheetData sheetId="40">
        <row r="68">
          <cell r="G68">
            <v>62318</v>
          </cell>
        </row>
      </sheetData>
      <sheetData sheetId="41">
        <row r="68">
          <cell r="G68">
            <v>715000</v>
          </cell>
        </row>
      </sheetData>
      <sheetData sheetId="42">
        <row r="68">
          <cell r="G68">
            <v>58500</v>
          </cell>
        </row>
      </sheetData>
      <sheetData sheetId="43">
        <row r="68">
          <cell r="G68">
            <v>73846</v>
          </cell>
        </row>
      </sheetData>
      <sheetData sheetId="44">
        <row r="68">
          <cell r="G68">
            <v>72966</v>
          </cell>
        </row>
      </sheetData>
      <sheetData sheetId="45">
        <row r="68">
          <cell r="G68">
            <v>68503</v>
          </cell>
        </row>
      </sheetData>
      <sheetData sheetId="46">
        <row r="68">
          <cell r="G68">
            <v>63503</v>
          </cell>
        </row>
      </sheetData>
      <sheetData sheetId="47" refreshError="1"/>
      <sheetData sheetId="48" refreshError="1"/>
      <sheetData sheetId="49"/>
      <sheetData sheetId="50">
        <row r="68">
          <cell r="G68">
            <v>59048</v>
          </cell>
        </row>
      </sheetData>
      <sheetData sheetId="51"/>
      <sheetData sheetId="52"/>
      <sheetData sheetId="53"/>
      <sheetData sheetId="54"/>
      <sheetData sheetId="55"/>
      <sheetData sheetId="56"/>
      <sheetData sheetId="57"/>
      <sheetData sheetId="58">
        <row r="68">
          <cell r="G68">
            <v>201007</v>
          </cell>
        </row>
      </sheetData>
      <sheetData sheetId="59"/>
      <sheetData sheetId="60" refreshError="1"/>
      <sheetData sheetId="61"/>
      <sheetData sheetId="62">
        <row r="68">
          <cell r="G68">
            <v>740093</v>
          </cell>
        </row>
      </sheetData>
      <sheetData sheetId="63">
        <row r="68">
          <cell r="G68">
            <v>828386</v>
          </cell>
        </row>
      </sheetData>
      <sheetData sheetId="64" refreshError="1"/>
      <sheetData sheetId="65"/>
      <sheetData sheetId="66" refreshError="1"/>
      <sheetData sheetId="67"/>
      <sheetData sheetId="68"/>
      <sheetData sheetId="69"/>
      <sheetData sheetId="70"/>
      <sheetData sheetId="71"/>
      <sheetData sheetId="72"/>
      <sheetData sheetId="73"/>
      <sheetData sheetId="74"/>
      <sheetData sheetId="75">
        <row r="68">
          <cell r="G68">
            <v>7968</v>
          </cell>
        </row>
      </sheetData>
      <sheetData sheetId="76">
        <row r="68">
          <cell r="G68">
            <v>88519</v>
          </cell>
        </row>
      </sheetData>
      <sheetData sheetId="77">
        <row r="68">
          <cell r="G68">
            <v>431150</v>
          </cell>
        </row>
      </sheetData>
      <sheetData sheetId="78" refreshError="1"/>
      <sheetData sheetId="79">
        <row r="68">
          <cell r="G68">
            <v>1045640</v>
          </cell>
        </row>
      </sheetData>
      <sheetData sheetId="80">
        <row r="68">
          <cell r="G68">
            <v>963047</v>
          </cell>
        </row>
      </sheetData>
      <sheetData sheetId="81">
        <row r="68">
          <cell r="G68">
            <v>683754</v>
          </cell>
        </row>
      </sheetData>
      <sheetData sheetId="82">
        <row r="68">
          <cell r="G68">
            <v>995346</v>
          </cell>
        </row>
      </sheetData>
      <sheetData sheetId="83">
        <row r="68">
          <cell r="G68">
            <v>575226</v>
          </cell>
        </row>
      </sheetData>
      <sheetData sheetId="84">
        <row r="68">
          <cell r="G68">
            <v>150565</v>
          </cell>
        </row>
      </sheetData>
      <sheetData sheetId="85">
        <row r="68">
          <cell r="G68">
            <v>634859</v>
          </cell>
        </row>
      </sheetData>
      <sheetData sheetId="86">
        <row r="68">
          <cell r="G68">
            <v>1070519</v>
          </cell>
        </row>
      </sheetData>
      <sheetData sheetId="87">
        <row r="68">
          <cell r="G68">
            <v>991790</v>
          </cell>
        </row>
      </sheetData>
      <sheetData sheetId="88"/>
      <sheetData sheetId="89"/>
      <sheetData sheetId="90"/>
      <sheetData sheetId="91">
        <row r="68">
          <cell r="G68">
            <v>912240</v>
          </cell>
        </row>
      </sheetData>
      <sheetData sheetId="92"/>
      <sheetData sheetId="93" refreshError="1"/>
      <sheetData sheetId="94" refreshError="1"/>
      <sheetData sheetId="95">
        <row r="67">
          <cell r="G67">
            <v>784260</v>
          </cell>
        </row>
      </sheetData>
      <sheetData sheetId="96">
        <row r="68">
          <cell r="G68">
            <v>912240</v>
          </cell>
        </row>
      </sheetData>
      <sheetData sheetId="97">
        <row r="68">
          <cell r="G68">
            <v>958051</v>
          </cell>
        </row>
      </sheetData>
      <sheetData sheetId="98">
        <row r="68">
          <cell r="G68">
            <v>1050219</v>
          </cell>
        </row>
      </sheetData>
      <sheetData sheetId="99">
        <row r="68">
          <cell r="G68">
            <v>4797</v>
          </cell>
        </row>
      </sheetData>
      <sheetData sheetId="100">
        <row r="68">
          <cell r="G68">
            <v>4848</v>
          </cell>
        </row>
      </sheetData>
      <sheetData sheetId="101">
        <row r="68">
          <cell r="G68">
            <v>61100</v>
          </cell>
        </row>
      </sheetData>
      <sheetData sheetId="102">
        <row r="68">
          <cell r="G68">
            <v>78000</v>
          </cell>
        </row>
      </sheetData>
      <sheetData sheetId="103">
        <row r="63">
          <cell r="G63">
            <v>15932700</v>
          </cell>
        </row>
      </sheetData>
      <sheetData sheetId="104">
        <row r="63">
          <cell r="G63">
            <v>14400710</v>
          </cell>
        </row>
      </sheetData>
      <sheetData sheetId="105">
        <row r="63">
          <cell r="G63">
            <v>33703788</v>
          </cell>
        </row>
      </sheetData>
      <sheetData sheetId="106">
        <row r="63">
          <cell r="G63">
            <v>38299760</v>
          </cell>
        </row>
      </sheetData>
      <sheetData sheetId="107">
        <row r="63">
          <cell r="G63">
            <v>32784595</v>
          </cell>
        </row>
      </sheetData>
      <sheetData sheetId="108">
        <row r="63">
          <cell r="G63">
            <v>12255923</v>
          </cell>
        </row>
      </sheetData>
      <sheetData sheetId="109">
        <row r="63">
          <cell r="G63">
            <v>41363683</v>
          </cell>
        </row>
      </sheetData>
      <sheetData sheetId="110">
        <row r="63">
          <cell r="G63">
            <v>18383885</v>
          </cell>
        </row>
      </sheetData>
      <sheetData sheetId="111">
        <row r="64">
          <cell r="G64">
            <v>16851894</v>
          </cell>
        </row>
      </sheetData>
      <sheetData sheetId="112">
        <row r="64">
          <cell r="G64">
            <v>7659951</v>
          </cell>
        </row>
      </sheetData>
      <sheetData sheetId="113">
        <row r="64">
          <cell r="G64">
            <v>7659951</v>
          </cell>
        </row>
      </sheetData>
      <sheetData sheetId="114">
        <row r="45">
          <cell r="G45">
            <v>42895731</v>
          </cell>
        </row>
      </sheetData>
      <sheetData sheetId="115">
        <row r="45">
          <cell r="G45">
            <v>168518945</v>
          </cell>
        </row>
      </sheetData>
      <sheetData sheetId="116">
        <row r="45">
          <cell r="G45">
            <v>15320188</v>
          </cell>
        </row>
      </sheetData>
      <sheetData sheetId="117">
        <row r="45">
          <cell r="G45">
            <v>45959713</v>
          </cell>
        </row>
      </sheetData>
      <sheetData sheetId="118" refreshError="1"/>
      <sheetData sheetId="119">
        <row r="61">
          <cell r="G61">
            <v>18880</v>
          </cell>
        </row>
      </sheetData>
      <sheetData sheetId="120">
        <row r="68">
          <cell r="G68">
            <v>58483</v>
          </cell>
        </row>
      </sheetData>
      <sheetData sheetId="121" refreshError="1"/>
      <sheetData sheetId="122">
        <row r="68">
          <cell r="G68">
            <v>325000</v>
          </cell>
        </row>
      </sheetData>
      <sheetData sheetId="123">
        <row r="64">
          <cell r="G64">
            <v>585000</v>
          </cell>
        </row>
      </sheetData>
      <sheetData sheetId="124">
        <row r="68">
          <cell r="G68">
            <v>1394121</v>
          </cell>
        </row>
      </sheetData>
      <sheetData sheetId="125">
        <row r="68">
          <cell r="G68">
            <v>4581379</v>
          </cell>
        </row>
      </sheetData>
      <sheetData sheetId="126">
        <row r="68">
          <cell r="G68">
            <v>94896</v>
          </cell>
        </row>
      </sheetData>
      <sheetData sheetId="127"/>
      <sheetData sheetId="128">
        <row r="68">
          <cell r="G68">
            <v>146763</v>
          </cell>
        </row>
      </sheetData>
      <sheetData sheetId="129" refreshError="1"/>
      <sheetData sheetId="130">
        <row r="68">
          <cell r="G68">
            <v>49532</v>
          </cell>
        </row>
      </sheetData>
      <sheetData sheetId="131">
        <row r="68">
          <cell r="G68">
            <v>15236</v>
          </cell>
        </row>
      </sheetData>
      <sheetData sheetId="132">
        <row r="68">
          <cell r="G68">
            <v>143494</v>
          </cell>
        </row>
      </sheetData>
      <sheetData sheetId="133" refreshError="1"/>
      <sheetData sheetId="134">
        <row r="68">
          <cell r="G68">
            <v>83948</v>
          </cell>
        </row>
      </sheetData>
      <sheetData sheetId="135">
        <row r="68">
          <cell r="G68">
            <v>22584</v>
          </cell>
        </row>
      </sheetData>
      <sheetData sheetId="136">
        <row r="68">
          <cell r="G68">
            <v>33594</v>
          </cell>
        </row>
      </sheetData>
      <sheetData sheetId="137"/>
      <sheetData sheetId="138"/>
      <sheetData sheetId="139">
        <row r="68">
          <cell r="G68">
            <v>18241</v>
          </cell>
        </row>
      </sheetData>
      <sheetData sheetId="140"/>
      <sheetData sheetId="141"/>
      <sheetData sheetId="142">
        <row r="68">
          <cell r="G68">
            <v>27018</v>
          </cell>
        </row>
      </sheetData>
      <sheetData sheetId="143">
        <row r="68">
          <cell r="G68">
            <v>38254</v>
          </cell>
        </row>
      </sheetData>
      <sheetData sheetId="144">
        <row r="68">
          <cell r="G68">
            <v>50030</v>
          </cell>
        </row>
      </sheetData>
      <sheetData sheetId="145">
        <row r="68">
          <cell r="G68">
            <v>42554</v>
          </cell>
        </row>
      </sheetData>
      <sheetData sheetId="146"/>
      <sheetData sheetId="147">
        <row r="68">
          <cell r="G68">
            <v>415180</v>
          </cell>
        </row>
      </sheetData>
      <sheetData sheetId="148"/>
      <sheetData sheetId="149">
        <row r="68">
          <cell r="G68">
            <v>304740</v>
          </cell>
        </row>
      </sheetData>
      <sheetData sheetId="150">
        <row r="68">
          <cell r="G68">
            <v>127236</v>
          </cell>
        </row>
      </sheetData>
      <sheetData sheetId="151" refreshError="1"/>
      <sheetData sheetId="152">
        <row r="68">
          <cell r="G68">
            <v>377601</v>
          </cell>
        </row>
      </sheetData>
      <sheetData sheetId="153"/>
      <sheetData sheetId="154"/>
      <sheetData sheetId="155"/>
      <sheetData sheetId="156" refreshError="1"/>
      <sheetData sheetId="157"/>
      <sheetData sheetId="158"/>
      <sheetData sheetId="159"/>
      <sheetData sheetId="160"/>
      <sheetData sheetId="161">
        <row r="68">
          <cell r="G68">
            <v>401822</v>
          </cell>
        </row>
      </sheetData>
      <sheetData sheetId="162">
        <row r="16">
          <cell r="A16" t="str">
            <v>ABONO 10-30-10</v>
          </cell>
        </row>
        <row r="17">
          <cell r="A17" t="str">
            <v>ABONO TIERRA NEGRA, GALLINAZA, CASCARILLA 40 KG</v>
          </cell>
        </row>
        <row r="18">
          <cell r="A18" t="str">
            <v>ABONO UREA</v>
          </cell>
        </row>
        <row r="19">
          <cell r="A19" t="str">
            <v>ACARREO ASFALTO</v>
          </cell>
        </row>
        <row r="20">
          <cell r="A20" t="str">
            <v>ACERO DE REFUERZO, INCLUYE ALAMBRE</v>
          </cell>
        </row>
        <row r="21">
          <cell r="A21" t="str">
            <v>ACERO ESTRUCTURAL LAMINADO ASTM-500</v>
          </cell>
        </row>
        <row r="22">
          <cell r="A22" t="str">
            <v xml:space="preserve">ADHESIVO UNION IMPORTADA </v>
          </cell>
        </row>
        <row r="23">
          <cell r="A23" t="str">
            <v>ADOQUIN ECOLOGICO</v>
          </cell>
        </row>
        <row r="24">
          <cell r="A24" t="str">
            <v xml:space="preserve">AGUA </v>
          </cell>
        </row>
        <row r="25">
          <cell r="A25" t="str">
            <v>ALAMBRE NEGRO</v>
          </cell>
        </row>
        <row r="26">
          <cell r="A26" t="str">
            <v>ANDAMIO 2 SECCIONES</v>
          </cell>
        </row>
        <row r="27">
          <cell r="A27" t="str">
            <v>ANDAMIOS 1 SECCION</v>
          </cell>
        </row>
        <row r="28">
          <cell r="A28" t="str">
            <v>ANDAMIOS 3 SECCIONES</v>
          </cell>
        </row>
        <row r="29">
          <cell r="A29" t="str">
            <v>ANGULO 1'' X 3/16'' (4,5MMX25MM)</v>
          </cell>
        </row>
        <row r="30">
          <cell r="A30" t="str">
            <v>ANTICORROSIVO ROJO TIPO PINTUCO</v>
          </cell>
        </row>
        <row r="31">
          <cell r="A31" t="str">
            <v>APARCABICICLETA OMEGA VB01 O SIMILAR .Acabados: zincado electrolítico y pintura poliéster en polvo color gris RAl 9006 Anclaje: mediante 4 pernos de expansión m8. Incluye transporte, cargue y descargue, materiales, herramienta e instalación.</v>
          </cell>
        </row>
        <row r="32">
          <cell r="A32" t="str">
            <v>APARCABICICLETA OMEGA VBF06 O SIMILAR Material: Hierro.Acabados: Galvanizado en caliente.Anclaje: mediante pernos de expansión m8 Incluye transporte, cargue y descargue, materiales, herramienta e instalación.</v>
          </cell>
        </row>
        <row r="33">
          <cell r="A33" t="str">
            <v>ARBOL ACOBO H=1,8</v>
          </cell>
        </row>
        <row r="34">
          <cell r="A34" t="str">
            <v>ARCOS CANCHA DE FUTBOL 7.32 * 2.44 TUB 31/2'' * 3MM</v>
          </cell>
        </row>
        <row r="35">
          <cell r="A35" t="str">
            <v>ARENA DE PEÑA</v>
          </cell>
        </row>
        <row r="36">
          <cell r="A36" t="str">
            <v>ARENA SILICEA</v>
          </cell>
        </row>
        <row r="37">
          <cell r="A37" t="str">
            <v>BALANCIN COLECTIVO LA FLOR JB20A O SIMILAR Paneles: Tableros contrachapados de 22 mm.Pintura: 3 manos (5 en los cantos) de esmalte poliuretano texturado exento de plomo y con alta resistencia a la meteorización.Piezas de plástico: Polietileno, polipropile</v>
          </cell>
        </row>
        <row r="38">
          <cell r="A38" t="str">
            <v>Balastro compactado base esp 0,10m</v>
          </cell>
        </row>
        <row r="39">
          <cell r="A39" t="str">
            <v>Balastro compactado base esp 0,10m</v>
          </cell>
        </row>
        <row r="40">
          <cell r="A40" t="str">
            <v>BALASTRO RIO GUATIQUIA  T.M. 1" EN OBRA SUELTO</v>
          </cell>
        </row>
        <row r="41">
          <cell r="A41" t="str">
            <v>Banca en concreto M-30 con espaldar metalico</v>
          </cell>
        </row>
        <row r="42">
          <cell r="A42" t="str">
            <v xml:space="preserve">BARANDA ACE INOX PASAM T 2" PARAL 11/2" BARAN 5/8"     </v>
          </cell>
        </row>
        <row r="43">
          <cell r="A43" t="str">
            <v>BASE GRANULAR (NORMAS INVIAS 330)</v>
          </cell>
        </row>
        <row r="44">
          <cell r="A44" t="str">
            <v>BISAGRA 240HIERRO 3''</v>
          </cell>
        </row>
        <row r="45">
          <cell r="A45" t="str">
            <v>BLOQUE N°5 FLEXA</v>
          </cell>
        </row>
        <row r="46">
          <cell r="A46" t="str">
            <v>BLOQUE DE CEMENTO MACIZO 4.2 MPA DE 6X10X20 CM, COLOR</v>
          </cell>
        </row>
        <row r="47">
          <cell r="A47" t="str">
            <v>BROCHA PICASSO 2''</v>
          </cell>
        </row>
        <row r="48">
          <cell r="A48" t="str">
            <v>CAL DOLOMITA</v>
          </cell>
        </row>
        <row r="49">
          <cell r="A49" t="str">
            <v>CAMILLA (9 DIAS)</v>
          </cell>
        </row>
        <row r="50">
          <cell r="A50" t="str">
            <v>Caneca en acero inoxidable tipo barcelona M-121</v>
          </cell>
        </row>
        <row r="51">
          <cell r="A51" t="str">
            <v>Cargue y descargue</v>
          </cell>
        </row>
        <row r="52">
          <cell r="A52" t="str">
            <v>Cargue y descargue</v>
          </cell>
        </row>
        <row r="53">
          <cell r="A53" t="str">
            <v xml:space="preserve">CARGUE Y DESCARGUE </v>
          </cell>
        </row>
        <row r="54">
          <cell r="A54" t="str">
            <v>Cargue y descargue juegos tipo 1</v>
          </cell>
        </row>
        <row r="55">
          <cell r="A55" t="str">
            <v>Cargue y descargue juegos tipo 2</v>
          </cell>
        </row>
        <row r="56">
          <cell r="A56" t="str">
            <v xml:space="preserve">CAUCHO GRANULADO </v>
          </cell>
        </row>
        <row r="57">
          <cell r="A57" t="str">
            <v>CEMENTO BLANCO</v>
          </cell>
        </row>
        <row r="58">
          <cell r="A58" t="str">
            <v xml:space="preserve">CEMENTO GRIS </v>
          </cell>
        </row>
        <row r="59">
          <cell r="A59" t="str">
            <v>CERCHAS (3ML x 9 DIAS)</v>
          </cell>
        </row>
        <row r="60">
          <cell r="A60" t="str">
            <v xml:space="preserve">CERR. CHAPA YALE 987 DE SOBREPONER </v>
          </cell>
        </row>
        <row r="61">
          <cell r="A61" t="str">
            <v>CILINDRO</v>
          </cell>
        </row>
        <row r="62">
          <cell r="A62" t="str">
            <v>CINTA DE ENMASCARAR 24 MM X 40M TESA</v>
          </cell>
        </row>
        <row r="63">
          <cell r="A63" t="str">
            <v xml:space="preserve">CINTA UNION IMPORTADA A=30 CM </v>
          </cell>
        </row>
        <row r="64">
          <cell r="A64" t="str">
            <v>CLORO FRANULADO</v>
          </cell>
        </row>
        <row r="65">
          <cell r="A65" t="str">
            <v>CODO 90 SANITARIO 2'' CXE PAVCO</v>
          </cell>
        </row>
        <row r="66">
          <cell r="A66" t="str">
            <v>CODO 90 SANITARIO 3'' CXE PAVCO</v>
          </cell>
        </row>
        <row r="67">
          <cell r="A67" t="str">
            <v>COMISION TOPOGRAFICA</v>
          </cell>
        </row>
        <row r="68">
          <cell r="A68" t="str">
            <v>COMPACTADOR DE LLANTAS</v>
          </cell>
        </row>
        <row r="69">
          <cell r="A69" t="str">
            <v>COMPRESOR MARTILLO  + OPERARIO</v>
          </cell>
        </row>
        <row r="70">
          <cell r="A70" t="str">
            <v>CONCRETO 3000 PSI</v>
          </cell>
        </row>
        <row r="71">
          <cell r="A71" t="str">
            <v>Concreto de 3000 psi</v>
          </cell>
        </row>
        <row r="72">
          <cell r="A72" t="str">
            <v>CONCRETO DE 4000 P S I</v>
          </cell>
        </row>
        <row r="73">
          <cell r="A73" t="str">
            <v>CONCRETOS CICLOPEO DE 3000 P.S.I</v>
          </cell>
        </row>
        <row r="74">
          <cell r="A74" t="str">
            <v>CONCRETOS DE 2000 P.S.I</v>
          </cell>
        </row>
        <row r="75">
          <cell r="A75" t="str">
            <v>CUADRILLA  1</v>
          </cell>
        </row>
        <row r="76">
          <cell r="A76" t="str">
            <v xml:space="preserve">CUADRILLA (M.O. BB) INSTALACIONES </v>
          </cell>
        </row>
        <row r="77">
          <cell r="A77" t="str">
            <v xml:space="preserve">CUADRILLA (M.O.BB) INSTALACIONES </v>
          </cell>
        </row>
        <row r="78">
          <cell r="A78" t="str">
            <v>CUADRILLA 1</v>
          </cell>
        </row>
        <row r="79">
          <cell r="A79" t="str">
            <v>CUADRILLA 2</v>
          </cell>
        </row>
        <row r="80">
          <cell r="A80" t="str">
            <v>CUADRILLA 3</v>
          </cell>
        </row>
        <row r="81">
          <cell r="A81" t="str">
            <v>CUADRILLA especial</v>
          </cell>
        </row>
        <row r="82">
          <cell r="A82" t="str">
            <v>CUARTÓN 5*5*3m</v>
          </cell>
        </row>
        <row r="83">
          <cell r="A83" t="str">
            <v>DECK EN MADERA ECOLÓGICA 15 X 2,5 X 3,00 incluye instalación</v>
          </cell>
        </row>
        <row r="84">
          <cell r="A84" t="str">
            <v>DURANTA H=0,3MT</v>
          </cell>
        </row>
        <row r="85">
          <cell r="A85" t="str">
            <v xml:space="preserve">EMULSION ASFALTICA </v>
          </cell>
        </row>
        <row r="86">
          <cell r="A86" t="str">
            <v>EQUIPO DE OXI CORTE</v>
          </cell>
        </row>
        <row r="87">
          <cell r="A87" t="str">
            <v xml:space="preserve">EQUIPO DE SOLDADURA </v>
          </cell>
        </row>
        <row r="88">
          <cell r="A88" t="str">
            <v>Equipo topografico</v>
          </cell>
        </row>
        <row r="89">
          <cell r="A89" t="str">
            <v xml:space="preserve">EQUIPOS DE INSTALACION (TOLVA HIDRAULICA, CEPILLO HIDRAULICO, CUATRIMOTO, TOLVA MANUAL Y EQUIPO DE ENSAMBLAJE), INCLUYE TRANSPORTE  </v>
          </cell>
        </row>
        <row r="90">
          <cell r="A90" t="str">
            <v xml:space="preserve">ESMALTE DOMESTICO INT ALTA CALIDAD </v>
          </cell>
        </row>
        <row r="91">
          <cell r="A91" t="str">
            <v>ESMALTE SINTETICO</v>
          </cell>
        </row>
        <row r="92">
          <cell r="A92" t="str">
            <v>ESTACION TOPOGRAFICA, INCLUYE NIVEL</v>
          </cell>
        </row>
        <row r="93">
          <cell r="A93" t="str">
            <v>EXCAVACION MANUAL Y RETIRO</v>
          </cell>
        </row>
        <row r="94">
          <cell r="A94" t="str">
            <v>Excavación manual y retiro de escombros</v>
          </cell>
        </row>
        <row r="95">
          <cell r="A95" t="str">
            <v>FILODENDRO H=0,4MT</v>
          </cell>
        </row>
        <row r="96">
          <cell r="A96" t="str">
            <v>FLETE</v>
          </cell>
        </row>
        <row r="97">
          <cell r="A97" t="str">
            <v>FORMALETA</v>
          </cell>
        </row>
        <row r="98">
          <cell r="A98" t="str">
            <v>FORMALETA METALICA SARDINEL  1 DIA</v>
          </cell>
        </row>
        <row r="99">
          <cell r="A99" t="str">
            <v>GASOLINA ROJA</v>
          </cell>
        </row>
        <row r="100">
          <cell r="A100" t="str">
            <v>GEOTEXTIL NT 2000</v>
          </cell>
        </row>
        <row r="101">
          <cell r="A101" t="str">
            <v>GEOTEXTIL NT1600</v>
          </cell>
        </row>
        <row r="102">
          <cell r="A102" t="str">
            <v>GRAMA SINTETICA</v>
          </cell>
        </row>
        <row r="103">
          <cell r="A103" t="str">
            <v>GRAMA TRENZA INCLUYE TRANSP.</v>
          </cell>
        </row>
        <row r="104">
          <cell r="A104" t="str">
            <v>GRAVA TRITURA R  T.M. 1" EN OBRA SUELTO</v>
          </cell>
        </row>
        <row r="105">
          <cell r="A105" t="str">
            <v xml:space="preserve">GUAYA DE 1/4 RECUBIERTA EN CAUCHO </v>
          </cell>
        </row>
        <row r="106">
          <cell r="A106" t="str">
            <v xml:space="preserve">HERRAMIENTA MENOR </v>
          </cell>
        </row>
        <row r="107">
          <cell r="A107" t="str">
            <v xml:space="preserve">HERRAMIENTA MENOR </v>
          </cell>
        </row>
        <row r="108">
          <cell r="A108" t="str">
            <v>HERRAMIENTA MENOR  3%  M.O</v>
          </cell>
        </row>
        <row r="109">
          <cell r="A109" t="str">
            <v>HERRAMIENTA MENOR  3%  M.O ESPECIAL</v>
          </cell>
        </row>
        <row r="110">
          <cell r="A110" t="str">
            <v>HIDROJET 1700 PSI BOQUILLA ROTATIVA</v>
          </cell>
        </row>
        <row r="111">
          <cell r="A111" t="str">
            <v>HOJA PARA SEGUETA</v>
          </cell>
        </row>
        <row r="112">
          <cell r="A112" t="str">
            <v>LIJA DE AGUA # 100</v>
          </cell>
        </row>
        <row r="113">
          <cell r="A113" t="str">
            <v xml:space="preserve">LIJA DE AGUA PROFINAL *31*5GRANO 120-150-180 </v>
          </cell>
        </row>
        <row r="114">
          <cell r="A114" t="str">
            <v xml:space="preserve">LIMPIADOR REMOVEDOR 1/8 NOVAFORT </v>
          </cell>
        </row>
        <row r="115">
          <cell r="A115" t="str">
            <v>LIMPIADOR/SOLDADURA  1/4 GL</v>
          </cell>
        </row>
        <row r="116">
          <cell r="A116" t="str">
            <v>LINEAS DE DEMARCACION HORIZONTAL DE 12 Cm DE ANCHO, CON PINTURA TIPO TRAFICO</v>
          </cell>
        </row>
        <row r="117">
          <cell r="A117" t="str">
            <v>Loseta tipo IDU</v>
          </cell>
        </row>
        <row r="118">
          <cell r="A118" t="str">
            <v>LUMINARIA DUNA SENIOR ILND20 O SIMIMLAR aplicación: Columnas de 8 a 12 metros. Cuerpo: inyección de aluminio de alta resistencia y durabilidad. acabado en color raL9007.Difusor: Vidrio lenticular templado.Fijación: instalación lateral-top Ø60mm.equipos el</v>
          </cell>
        </row>
        <row r="119">
          <cell r="A119" t="str">
            <v>MALLA ESLABONADA 2'X2'' No 10, 3,4MM</v>
          </cell>
        </row>
        <row r="120">
          <cell r="A120" t="str">
            <v xml:space="preserve">MANO DE OBRA </v>
          </cell>
        </row>
        <row r="121">
          <cell r="A121" t="str">
            <v>MEZCLA ASFALTICA MDC-1</v>
          </cell>
        </row>
        <row r="122">
          <cell r="A122" t="str">
            <v>MEZCLADORA DE CONCRETO</v>
          </cell>
        </row>
        <row r="123">
          <cell r="A123" t="str">
            <v>MINERALES Y CEMENTO PARA ESMALTE</v>
          </cell>
        </row>
        <row r="124">
          <cell r="A124" t="str">
            <v>MNYLON No. 2</v>
          </cell>
        </row>
        <row r="125">
          <cell r="A125" t="str">
            <v>MODULO EN MALLA ESLABONADA DE CALIBRE 10 DE 2"X2", CON MARCO EN ANGULO DE 1/12"X3/16", REFUERZO CENTRAL Y CINTA METALICA PERIMETRAL DE 1/2"X1/8", INCLUYE ANTICORROSIVO Y PINTURA EN ESMALTE.</v>
          </cell>
        </row>
        <row r="126">
          <cell r="A126" t="str">
            <v>MOLDE TIPO TAPETE PARA CONCRETO ESTAMPADO</v>
          </cell>
        </row>
        <row r="127">
          <cell r="A127" t="str">
            <v>MOLDURA ESQUINERA EN MADERA</v>
          </cell>
        </row>
        <row r="128">
          <cell r="A128" t="str">
            <v>MORDAZA Y CUÑA DE 0,80 ( SEMANA)</v>
          </cell>
        </row>
        <row r="129">
          <cell r="A129" t="str">
            <v>MORTERO 1:3</v>
          </cell>
        </row>
        <row r="130">
          <cell r="A130" t="str">
            <v>MORTERO 1:4</v>
          </cell>
        </row>
        <row r="131">
          <cell r="A131" t="str">
            <v>Mortero de nivelacion</v>
          </cell>
        </row>
        <row r="132">
          <cell r="A132" t="str">
            <v>MOTONIVELADORA</v>
          </cell>
        </row>
        <row r="133">
          <cell r="A133" t="str">
            <v>PALMA BOTELLA H=2 A 2,5MT</v>
          </cell>
        </row>
        <row r="134">
          <cell r="A134" t="str">
            <v>PALMA BOTELLA H=5 A 6 MT</v>
          </cell>
        </row>
        <row r="135">
          <cell r="A135" t="str">
            <v>PALMA CATECHU H=2,5</v>
          </cell>
        </row>
        <row r="136">
          <cell r="A136" t="str">
            <v>PALMA COLA DE ZORRO H=2,0</v>
          </cell>
        </row>
        <row r="137">
          <cell r="A137" t="str">
            <v>PALMA LIVISTONA H=1,2</v>
          </cell>
        </row>
        <row r="138">
          <cell r="A138" t="str">
            <v>PALMA MANILLA H=2,5MT</v>
          </cell>
        </row>
        <row r="139">
          <cell r="A139" t="str">
            <v>PALMA ROJA H=1,4</v>
          </cell>
        </row>
        <row r="140">
          <cell r="A140" t="str">
            <v>PARALES METALICOS (9 DIAS)</v>
          </cell>
        </row>
        <row r="141">
          <cell r="A141" t="str">
            <v>PARALES METALICOS (9 DIAS)UND</v>
          </cell>
        </row>
        <row r="142">
          <cell r="A142" t="str">
            <v>PERROS PARA GUAYA DE 1/4</v>
          </cell>
        </row>
        <row r="143">
          <cell r="A143" t="str">
            <v xml:space="preserve">PIEDRA BOLA DE OCOA    </v>
          </cell>
        </row>
        <row r="144">
          <cell r="A144" t="str">
            <v>PINTURA ( ESMALTE )</v>
          </cell>
        </row>
        <row r="145">
          <cell r="A145" t="str">
            <v>PINTURA CANCHAS  ESMALTE EPOXICO</v>
          </cell>
        </row>
        <row r="146">
          <cell r="A146" t="str">
            <v>PIOLA</v>
          </cell>
        </row>
        <row r="147">
          <cell r="A147" t="str">
            <v xml:space="preserve">PLANCHONES </v>
          </cell>
        </row>
        <row r="148">
          <cell r="A148" t="str">
            <v>PLATINA 2'' X 3/16''GEN</v>
          </cell>
        </row>
        <row r="149">
          <cell r="A149" t="str">
            <v>Prefabricado Bloque de cemento A-10 Dim. 0,80X0,20X0,50</v>
          </cell>
        </row>
        <row r="150">
          <cell r="A150" t="str">
            <v>PREFABRICADO BORDILLO DE CEMENTO A-80 DOM. 0,80X0,20X0,35</v>
          </cell>
        </row>
        <row r="151">
          <cell r="A151" t="str">
            <v xml:space="preserve">PREFABRICADO RAMPA ESPECIAL TIPO A-100 DIM. 0,6X0,2X0,5 </v>
          </cell>
        </row>
        <row r="152">
          <cell r="A152" t="str">
            <v xml:space="preserve">PULIDORA MANUAL CON DISCO  </v>
          </cell>
        </row>
        <row r="153">
          <cell r="A153" t="str">
            <v>PUNTILLA  1"</v>
          </cell>
        </row>
        <row r="154">
          <cell r="A154" t="str">
            <v>PUNTILLA 2"</v>
          </cell>
        </row>
        <row r="155">
          <cell r="A155" t="str">
            <v>RECEBO COMPACTADO</v>
          </cell>
        </row>
        <row r="156">
          <cell r="A156" t="str">
            <v>RELLENO DE RIO TAMAÑO MAXIMO 2"</v>
          </cell>
        </row>
        <row r="157">
          <cell r="A157" t="str">
            <v>RELLENO CONTENIDO ARCILLA</v>
          </cell>
        </row>
        <row r="158">
          <cell r="A158" t="str">
            <v xml:space="preserve">REJILLA 3X2'' SOSCO (ANTICUCARCHAS) ALUMINIO </v>
          </cell>
        </row>
        <row r="159">
          <cell r="A159" t="str">
            <v>REJILLA 4'' TRADICIONNAL COBRE</v>
          </cell>
        </row>
        <row r="160">
          <cell r="A160" t="str">
            <v>REPISA  5*10*3M</v>
          </cell>
        </row>
        <row r="161">
          <cell r="A161" t="str">
            <v>RETROEXCAVADORA</v>
          </cell>
        </row>
        <row r="162">
          <cell r="A162" t="str">
            <v>RETROEXCAVADORA ORUGA</v>
          </cell>
        </row>
        <row r="163">
          <cell r="A163" t="str">
            <v xml:space="preserve">RODILLO DE FELPA </v>
          </cell>
        </row>
        <row r="164">
          <cell r="A164" t="str">
            <v>SEPAROL SIKA 15 KG NEUTRO</v>
          </cell>
        </row>
        <row r="165">
          <cell r="A165" t="str">
            <v xml:space="preserve">SIFON SANITARIO 2'' PVC </v>
          </cell>
        </row>
        <row r="166">
          <cell r="A166" t="str">
            <v>SIKA 1</v>
          </cell>
        </row>
        <row r="167">
          <cell r="A167" t="str">
            <v>SIKAGUARD DÉCOR 18 KILOS</v>
          </cell>
        </row>
        <row r="168">
          <cell r="A168" t="str">
            <v>SOLDADURA 6013  X 1/8</v>
          </cell>
        </row>
        <row r="169">
          <cell r="A169" t="str">
            <v>SOLDADURA PVC LIQUIDA 1/4GL</v>
          </cell>
        </row>
        <row r="170">
          <cell r="A170" t="str">
            <v>SUBBASE GRANULAR (RIO GUAYURIBA, NORMA INVIAS 320)</v>
          </cell>
        </row>
        <row r="171">
          <cell r="A171" t="str">
            <v>Suministro e instalacion Bolardo bajo hierro M-62 o similar</v>
          </cell>
        </row>
        <row r="172">
          <cell r="A172" t="str">
            <v>Suministro e instalacion Protector de arbol M-91 o similar</v>
          </cell>
        </row>
        <row r="173">
          <cell r="A173" t="str">
            <v>TABLA BURRA 3"30'3M</v>
          </cell>
        </row>
        <row r="174">
          <cell r="A174" t="str">
            <v>TABLA ORDINARIA  3*10*3M</v>
          </cell>
        </row>
        <row r="175">
          <cell r="A175" t="str">
            <v>TENSORES PARA GUAYA DE 1/4</v>
          </cell>
        </row>
        <row r="176">
          <cell r="A176" t="str">
            <v>TERMINADORA DE ASFALTOS</v>
          </cell>
        </row>
        <row r="177">
          <cell r="A177" t="str">
            <v>THINER</v>
          </cell>
        </row>
        <row r="178">
          <cell r="A178" t="str">
            <v>TIERRA NEGRA (INCLUYE ABONO)</v>
          </cell>
        </row>
        <row r="179">
          <cell r="A179" t="str">
            <v>TIRA ALISTADO 3-3"3M</v>
          </cell>
        </row>
        <row r="180">
          <cell r="A180" t="str">
            <v>TOLETE COMUN</v>
          </cell>
        </row>
        <row r="181">
          <cell r="A181" t="str">
            <v>TRANSPORTE</v>
          </cell>
        </row>
        <row r="182">
          <cell r="A182" t="str">
            <v>TRANSPORTE BOGOTA / VILLAVICENCIO</v>
          </cell>
        </row>
        <row r="183">
          <cell r="A183" t="str">
            <v>Transporte Bogota / Villavicencio camion 10 ton</v>
          </cell>
        </row>
        <row r="184">
          <cell r="A184" t="str">
            <v>Transporte Bogota / Villavicencio camion 10 ton</v>
          </cell>
        </row>
        <row r="185">
          <cell r="A185" t="str">
            <v xml:space="preserve">TRANSPORTE BOGOTA/ VILLAVICENCIO </v>
          </cell>
        </row>
        <row r="186">
          <cell r="A186" t="str">
            <v>TRANSPORTE ESPECIAL PALMA</v>
          </cell>
        </row>
        <row r="187">
          <cell r="A187" t="str">
            <v>TRANSPORTE ESPECIAL PALMA 2</v>
          </cell>
        </row>
        <row r="188">
          <cell r="A188" t="str">
            <v>TRANSPORTE ESPECIAL PALMA 3</v>
          </cell>
        </row>
        <row r="189">
          <cell r="A189" t="str">
            <v>TRANSPORTE ESPECIAL PALMA 4</v>
          </cell>
        </row>
        <row r="190">
          <cell r="A190" t="str">
            <v>TRANSPORTE ESPECIAL PALMA 5</v>
          </cell>
        </row>
        <row r="191">
          <cell r="A191" t="str">
            <v>TRANSPORTE ESPECIAL PALMA 6</v>
          </cell>
        </row>
        <row r="192">
          <cell r="A192" t="str">
            <v>TRANSPORTE ESPECIAL PALMA 7</v>
          </cell>
        </row>
        <row r="193">
          <cell r="A193" t="str">
            <v>Transporte Volqueta de 5 m3</v>
          </cell>
        </row>
        <row r="194">
          <cell r="A194" t="str">
            <v>TUBERIA A.N1 LIVIANO 2,3 MM (0,090'')</v>
          </cell>
        </row>
        <row r="195">
          <cell r="A195" t="str">
            <v>TUBERIA PVC 1"</v>
          </cell>
        </row>
        <row r="196">
          <cell r="A196" t="str">
            <v>TUBO DRENAJE PVC 100MM PACVO</v>
          </cell>
        </row>
        <row r="197">
          <cell r="A197" t="str">
            <v>TUBO GALVANIZADO 2'' LIVIANO E= 0,075 (1,90MM)</v>
          </cell>
        </row>
        <row r="198">
          <cell r="A198" t="str">
            <v>TUBO PVC DE 3"</v>
          </cell>
        </row>
        <row r="199">
          <cell r="A199" t="str">
            <v>TUBO SANITARIO 4''PVC PAVCO</v>
          </cell>
        </row>
        <row r="200">
          <cell r="A200" t="str">
            <v>Tubo PVC NOVAFORT de 6"</v>
          </cell>
        </row>
        <row r="201">
          <cell r="A201" t="str">
            <v>UNION  PVC  3"</v>
          </cell>
        </row>
        <row r="202">
          <cell r="A202" t="str">
            <v>Unión NOVAFORT 6"</v>
          </cell>
        </row>
        <row r="203">
          <cell r="A203" t="str">
            <v>UNION TUBO DREN 100MM (4'') PAVCO.</v>
          </cell>
        </row>
        <row r="204">
          <cell r="A204" t="str">
            <v>VARA DE CLAVO</v>
          </cell>
        </row>
        <row r="205">
          <cell r="A205" t="str">
            <v>VIBRADOR A GASOLINA</v>
          </cell>
        </row>
        <row r="206">
          <cell r="A206" t="str">
            <v>VIBRO RANA</v>
          </cell>
        </row>
        <row r="207">
          <cell r="A207" t="str">
            <v xml:space="preserve">VINILO TIPO 1 (VINILTEX O SIMILAR) </v>
          </cell>
        </row>
        <row r="208">
          <cell r="A208" t="str">
            <v>VOLQUETA DE 5 M3</v>
          </cell>
        </row>
        <row r="209">
          <cell r="A209" t="str">
            <v>TRANSPORTE ESPECIAL PALMA 8</v>
          </cell>
        </row>
        <row r="210">
          <cell r="A210" t="str">
            <v>TRANSPORTE ESPECIAL PALMA 9</v>
          </cell>
        </row>
        <row r="211">
          <cell r="A211" t="str">
            <v>TRANSPORTE ESPECIAL PALMA 10</v>
          </cell>
        </row>
        <row r="212">
          <cell r="A212" t="str">
            <v>GRUA</v>
          </cell>
        </row>
        <row r="213">
          <cell r="A213" t="str">
            <v xml:space="preserve">concreto de 5000 psi </v>
          </cell>
        </row>
        <row r="214">
          <cell r="A214" t="str">
            <v>IRRIGADOR</v>
          </cell>
        </row>
        <row r="215">
          <cell r="A215" t="str">
            <v>EMULSION ASFALTICA</v>
          </cell>
        </row>
        <row r="216">
          <cell r="A216" t="str">
            <v>VIBROCOMPACTADOR</v>
          </cell>
        </row>
        <row r="217">
          <cell r="A217" t="str">
            <v>PERGOLA TUBO PTS 200X100 A MM PIE DE  REY DE 1.2 X 2.4 LAMINA HR CAL. 6 MM , PIE DE REY 5X8 CMMCAL 5 MM X 4 UND BASE PLATINA DE 35X35X25 MM CUATRO ORIFICIOS ANCLAJES DE 35 CM X 25 MM CON PERNOS Y ARANDELAS X 4 UND INCLUYEN CORTES DE PLASMA PROTECCION WAST</v>
          </cell>
        </row>
        <row r="218">
          <cell r="A218" t="str">
            <v>PORTALIBROS EN CONCRETO Y TUBO ACABADO OXIDADO</v>
          </cell>
        </row>
        <row r="219">
          <cell r="A219" t="str">
            <v>BICICLETERO EN TUBO DE ACERO INOXIDABLE 14 D=1 1/2" EN ESPIRAL, QUE SE APOYA AL SUELO EN DOS BASES DE ALUMINIO. LONGITUD=1,2 MT.</v>
          </cell>
        </row>
        <row r="220">
          <cell r="A220" t="str">
            <v>PORTALIBROS TUBO ACABADO OXIDADO</v>
          </cell>
        </row>
        <row r="221">
          <cell r="A221" t="str">
            <v>LAMINA ACABADO OXIDADO</v>
          </cell>
        </row>
        <row r="222">
          <cell r="A222" t="str">
            <v>MALLA ELECTROSOLDADA M-159  GRAFIL 5.5 MM C/150</v>
          </cell>
        </row>
        <row r="223">
          <cell r="A223" t="str">
            <v>BICICLETERO EN TUBO DE ACERO INOXIDABLE 14 D=1 1/2" EN ESPIRAL, QUE SE APOYA AL SUELO EN DOS BASES DE ALUMINIO. LONGITUD=1,2 MT.</v>
          </cell>
        </row>
        <row r="224">
          <cell r="A224" t="str">
            <v>Motosierra</v>
          </cell>
        </row>
        <row r="225">
          <cell r="A225" t="str">
            <v>Volqueta</v>
          </cell>
        </row>
        <row r="226">
          <cell r="A226" t="str">
            <v>Alquiler carro canasta incluye conductor y operarios</v>
          </cell>
        </row>
        <row r="227">
          <cell r="A227" t="str">
            <v>Manto de poliester para control de erosión
TERRATRAC TRM 15</v>
          </cell>
        </row>
        <row r="228">
          <cell r="A228" t="str">
            <v>ARBOL - ESPECIE NATIVA TIPO PALO DE CRUZ, CARBONERO O OITI</v>
          </cell>
        </row>
        <row r="229">
          <cell r="A229" t="str">
            <v>CERRAMIENTO FORMA DE LAPIZ EN TUBO GALVANIZADO PINTURA POLIURETANO</v>
          </cell>
        </row>
        <row r="230">
          <cell r="A230" t="str">
            <v>ROCODROMO PARA PRACTICA DE ESCALADA PEQUEÑAS PAREDES CON LA FORMA DE LA LETRA A, FABRICADO EN POLIESTER POR CAPAS, INTERIOR DE LA PIEZA EN ESTRUCTURA METALICA, PRESAS DE AGARRE EN RESINA DE POLIESTER CON CARGA MINERAL, TORNILLOS ZINCADOS Y EN ACERO INOXID</v>
          </cell>
        </row>
        <row r="231">
          <cell r="A231" t="str">
            <v>MUELLE DIMENSIÓN 0,75X0,84X0,32 MT SIMULA MOTONETA VESPA FABRICADO EN PANELES HDPE DE 18 MM, POLIETILENO DE ALTA DENSIDAD, PIEZAS METALICAS EN ACERO ZINCADO Y LACADO, ALUMINIO ANODIZADO Y TORNILLERIA EN ACERO GALVANIZADO</v>
          </cell>
        </row>
        <row r="232">
          <cell r="A232" t="str">
            <v>MUELLE DIMENSION 0,76X0,86X0,44 MT  CONFORMADO POR DOS ESTRELLAS, FABRICADO EN PANELES HDPE DE 18 MM, POLIETILENO DE ALTA DENSIDAD, PIEZAS METALICAS EN ACERO ZINCADO Y LACADO, ALUMINIO ANODIZADO Y TORNILLERIA EN ACERO GALVANIZADO</v>
          </cell>
        </row>
        <row r="233">
          <cell r="A233" t="str">
            <v>MUELLE DIMENSION 0,77X0,89X0,26 MT CON FORMA DE ESTRELLA FUGAZ, FABRICADO EN PANELES HDPE DE 18 MM, POLIETILENO DE ALTA DENSIDAD, PIEZAS METALICAS EN ACERO ZINCADO Y LACADO, ALUMINIO ANODIZADO Y TORNILLERIA EN ACERO GALVANIZADO</v>
          </cell>
        </row>
        <row r="234">
          <cell r="A234" t="str">
            <v>MUELLE DIMENSION 0,73X0,95X0,25 MT CON FORMA DE CANGURO,  FABRICADO EN PANELES HDPE DE 18 MM, POLIETILENO DE ALTA DENSIDAD, PIEZAS METALICAS EN ACERO ZINCADO Y LACADO, ALUMINIO ANODIZADO Y TORNILLERIA EN ACERO GALVANIZADO</v>
          </cell>
        </row>
        <row r="235">
          <cell r="A235" t="str">
            <v xml:space="preserve">BALANCIN COLECTIVO DIMENSION 0,90X0,90X0,64 MT CON FORMA DE FLOR, TABLERO CONTRACHAPADO, LAMINADO,LACADO DE 22 MM., PIEZAS METALICAS EN ACERO Y ALUMINIO ANODIZADO </v>
          </cell>
        </row>
        <row r="236">
          <cell r="A236" t="str">
            <v>TOBOGAN DIMENSION 3,4X2,24X1,90 MT, EN POLIETILENO, POLIPROPILENO Y POLIAMIDA, PIEZAS METALICAS EN ACERO ZINCADO Y LACADO Y ALUMINIO ANODIZADO.</v>
          </cell>
        </row>
        <row r="237">
          <cell r="A237" t="str">
            <v>TOBOGAN DIMENSION 1,09X1,75X0,51 MT EN FORMA DE PATO POSTES EN MADERA LAMINADA DE PINO ESCANDINAVO, TABLERO CONTRACHAPADO, LAMINADO, LACADO DE 22 MM, PIEZAS PLASTICAS DE POLIETILENO, POLIPROPILENO Y POLIAMIDA, PIEZAS METALICAS EN ACERO Y ALUMINIO ANODIZAD</v>
          </cell>
        </row>
        <row r="238">
          <cell r="A238" t="str">
            <v>CONJUNTO MODULAR DIMENSION 3,81X3,12X2,93 MT CON POSTES DE MADERA LAMINADA DE PINO ESCANDINAVO, PÁNELES HDPE POLIETILENO DE ALTA DENSIDAD, LAMINADO HPL DE ALTA PRESION, PIEZAS DE PLASTICO EN POLIETILENO Y POLIPROPILENO, PIEZAS METALICAS EN ACERO Y ALUMINI</v>
          </cell>
        </row>
        <row r="239">
          <cell r="A239" t="str">
            <v>GEOTEXTIL NT1500</v>
          </cell>
        </row>
        <row r="240">
          <cell r="A240" t="str">
            <v>CODO 45 D=6" PVC SANITARIO</v>
          </cell>
        </row>
        <row r="241">
          <cell r="A241" t="str">
            <v>YEE D=6" PVC SANITARIO</v>
          </cell>
        </row>
        <row r="242">
          <cell r="A242" t="str">
            <v>PREFABRICADO CAÑUELA DIM 0,8X0,3X0,225</v>
          </cell>
        </row>
        <row r="243">
          <cell r="A243" t="str">
            <v>REJILLA EN CONCRETO PREFABRICADA</v>
          </cell>
        </row>
        <row r="244">
          <cell r="A244" t="str">
            <v>CANCHA MULTIPLE ESTRUCTURA METALICA DEPORT. MULTIF. ACRILICO</v>
          </cell>
        </row>
        <row r="245">
          <cell r="A245" t="str">
            <v>MODULOS EN TUBO METÁLICO GALVANIZADO CODIGO DE BARRAS, MARCO EN TUBO PTS 100X100 2,5 MM, ESLABONES SEGÚN PLANO  EN CALIBRE 3" 3 MM, 2" 2MM Y 1" 1 MM, PINTURA EN WAST PRIMER , ACABADO EN POLIURETANO</v>
          </cell>
        </row>
        <row r="246">
          <cell r="A246" t="str">
            <v>LADRILLO PRENSADO SANTAFE</v>
          </cell>
        </row>
        <row r="247">
          <cell r="A247" t="str">
            <v xml:space="preserve">CERRAMIENTO MALLA EN TUBO GALVANIZADO 3,5 METROS X 2 UND, 3" 3 MM, PINTURA TUBOS CON WAST PRIMER, ACABADO PINTURA POLIURETANO ALTOS SOLIDOS, MALLA NYLOS 100% PROTECTOR SOLAR 3 MM </v>
          </cell>
        </row>
        <row r="248">
          <cell r="A248" t="str">
            <v>GRUA  TELESCOPICA</v>
          </cell>
        </row>
        <row r="249">
          <cell r="A249" t="str">
            <v>ANTICORROSIVO CORMATO DE ZINC</v>
          </cell>
        </row>
        <row r="250">
          <cell r="A250" t="str">
            <v>TEJA SENCILLA ALUZINC CALIBRE 26 TIPO C PINTURA POLIESTER HORNEABLE POR DOS CARAS, HUNTER DOUGLAS O SIMILAR</v>
          </cell>
        </row>
        <row r="251">
          <cell r="A251" t="str">
            <v>TORNILLO AUTOPERFORANTE</v>
          </cell>
        </row>
        <row r="252">
          <cell r="A252" t="str">
            <v>ARANDELA EN PVC NEOPRENO</v>
          </cell>
        </row>
        <row r="253">
          <cell r="A253" t="str">
            <v>CLIP CAPELOTE</v>
          </cell>
        </row>
        <row r="254">
          <cell r="A254" t="str">
            <v>UNION  PVC 4"</v>
          </cell>
        </row>
        <row r="255">
          <cell r="A255" t="str">
            <v>CANAL LAMINA COLL ROLLED CAL 20</v>
          </cell>
        </row>
        <row r="256">
          <cell r="A256" t="str">
            <v>SOPORTE METALICO CANAL</v>
          </cell>
        </row>
        <row r="257">
          <cell r="A257" t="str">
            <v>CODO 90 PVC 4"</v>
          </cell>
        </row>
        <row r="258">
          <cell r="A258" t="str">
            <v>CASETON REFORZADO EN GUADUA ANCHO PROM 0,85 Y ALT 0,50 (INCLUYE TRANSPORTE)</v>
          </cell>
        </row>
        <row r="259">
          <cell r="A259" t="str">
            <v>TIJERAS PARA FORMALETA (26 DIAS)</v>
          </cell>
        </row>
        <row r="260">
          <cell r="A260" t="str">
            <v>PARAL TELESCOPICO LARGO (26 DIAS)</v>
          </cell>
        </row>
        <row r="261">
          <cell r="A261" t="str">
            <v>CRECHA DE 3 ML (26 DIAS)</v>
          </cell>
        </row>
        <row r="262">
          <cell r="A262" t="str">
            <v>PLUMA ELECTRICA CON 2 VALDES Y GUAYA DE 40 ML</v>
          </cell>
        </row>
        <row r="263">
          <cell r="A263" t="str">
            <v>CAMILLA MADERA  (26 DIAS)</v>
          </cell>
        </row>
        <row r="264">
          <cell r="A264" t="str">
            <v>TIRA DE ALISTADO 3*3*3M</v>
          </cell>
        </row>
        <row r="265">
          <cell r="A265" t="str">
            <v>MOLDURA ESQUINERA EN MADERA</v>
          </cell>
        </row>
        <row r="266">
          <cell r="A266" t="str">
            <v>GEOTEXTIL NT 1800</v>
          </cell>
        </row>
        <row r="267">
          <cell r="A267" t="str">
            <v>TUBERIA PERFORADA D=6"</v>
          </cell>
        </row>
        <row r="268">
          <cell r="A268" t="str">
            <v>TUBERIA PERFORADA D=4"</v>
          </cell>
        </row>
        <row r="269">
          <cell r="A269" t="str">
            <v>TUBERIA ALCANTARILLADO D=10"</v>
          </cell>
        </row>
        <row r="270">
          <cell r="A270" t="str">
            <v>CODO 45 PVC 4"</v>
          </cell>
        </row>
        <row r="271">
          <cell r="A271" t="str">
            <v>KIT SILLA YEE 10"X6" ALCANTARILLADO</v>
          </cell>
        </row>
        <row r="272">
          <cell r="A272" t="str">
            <v>GEOMEMBRANA</v>
          </cell>
        </row>
        <row r="273">
          <cell r="A273" t="str">
            <v>ARENA DE RIO SIN SELECCIONAR</v>
          </cell>
        </row>
        <row r="274">
          <cell r="A274" t="str">
            <v>MARCO METALICO 1X1</v>
          </cell>
        </row>
        <row r="275">
          <cell r="A275" t="str">
            <v>ESCALERA POZO INSPECCION</v>
          </cell>
        </row>
        <row r="276">
          <cell r="A276" t="str">
            <v>FORMALETA POZO INSPECCION</v>
          </cell>
        </row>
        <row r="277">
          <cell r="A277" t="str">
            <v>TUBO SANITARIO 4"</v>
          </cell>
        </row>
        <row r="278">
          <cell r="A278" t="str">
            <v>Bomba sumergible para aguas residuales BARNES NE 3 5-1-4-110 Potencia 0.5 HP o SIMILAR</v>
          </cell>
        </row>
        <row r="279">
          <cell r="A279" t="str">
            <v>TUBO PVC PRESION RDE 21 D=3"</v>
          </cell>
        </row>
        <row r="280">
          <cell r="A280" t="str">
            <v>UNION PVC PRESION D=3"</v>
          </cell>
        </row>
        <row r="281">
          <cell r="A281" t="str">
            <v>ARO BASE Y TAPA EN HF</v>
          </cell>
        </row>
        <row r="282">
          <cell r="A282" t="str">
            <v>FORMALETA TAPA</v>
          </cell>
        </row>
        <row r="283">
          <cell r="A283" t="str">
            <v>CERRAMIENTO EN TUBO GALVANIZADO 3,5 MTS.X 2 UNIDADES, 3" 3 MM, PINTURA TUBOS CON WASH PRIMER, ACABADO PINTURA POLIURETANO ALTOS SOLIDOS, MALLA NYLON 100% PROTECTOR SOLAR 3 MM CON SUS RESPECTIVOS AMARRES E INSTALACION ALTURA 3 MTS.</v>
          </cell>
        </row>
        <row r="284">
          <cell r="A284" t="str">
            <v>BENTONITAX50 KG</v>
          </cell>
        </row>
        <row r="285">
          <cell r="A285" t="str">
            <v>CABLE COBRE DESNUDO AWG 2/0</v>
          </cell>
        </row>
        <row r="286">
          <cell r="A286" t="str">
            <v>CABLE COBRE DESNUDO AWG 4</v>
          </cell>
        </row>
        <row r="287">
          <cell r="A287" t="str">
            <v>CONECT VARILLA CW 5/8"</v>
          </cell>
        </row>
        <row r="288">
          <cell r="A288" t="str">
            <v>SOLDADURA P/COBRE</v>
          </cell>
        </row>
        <row r="289">
          <cell r="A289" t="str">
            <v>TUBO CONDUIT PVC 1"</v>
          </cell>
        </row>
        <row r="290">
          <cell r="A290" t="str">
            <v>VARILLA CW 5/8"X2.4</v>
          </cell>
        </row>
        <row r="291">
          <cell r="A291" t="str">
            <v>CUADRILLA ELECTRICA</v>
          </cell>
        </row>
        <row r="292">
          <cell r="A292" t="str">
            <v>SENSORES DE MOVIMIENTO</v>
          </cell>
        </row>
        <row r="293">
          <cell r="A293" t="str">
            <v>SENSORES MONOXIDO CARBONO</v>
          </cell>
        </row>
        <row r="294">
          <cell r="A294" t="str">
            <v>Tubo PVC  de 3/4"</v>
          </cell>
        </row>
        <row r="295">
          <cell r="A295" t="str">
            <v>Alambre cu desnudo AWG 14</v>
          </cell>
        </row>
        <row r="296">
          <cell r="A296" t="str">
            <v>Alambre aislado No. 1 0 THHN- cobre awg</v>
          </cell>
        </row>
        <row r="297">
          <cell r="A297" t="str">
            <v>Interruptor sencillo</v>
          </cell>
        </row>
        <row r="298">
          <cell r="A298" t="str">
            <v>union gavanizada EMT 1/2"</v>
          </cell>
        </row>
        <row r="299">
          <cell r="A299" t="str">
            <v>Caja  5.800 metalica</v>
          </cell>
        </row>
        <row r="300">
          <cell r="A300" t="str">
            <v>Estopa 1 Kilo</v>
          </cell>
        </row>
        <row r="301">
          <cell r="A301" t="str">
            <v>Curva galvanizada EMT 1/2"</v>
          </cell>
        </row>
        <row r="302">
          <cell r="A302" t="str">
            <v>Adap terminal galvanizado EMT 1/2"</v>
          </cell>
        </row>
        <row r="303">
          <cell r="A303" t="str">
            <v>LUMINARIA HERMETICA 2X32</v>
          </cell>
        </row>
        <row r="304">
          <cell r="A304" t="str">
            <v xml:space="preserve">caja plastica octogonal </v>
          </cell>
        </row>
        <row r="305">
          <cell r="A305" t="str">
            <v>Marco Perfil "T" de 1" por 3/4" Electro estatico blanco</v>
          </cell>
        </row>
        <row r="306">
          <cell r="A306" t="str">
            <v>TABLERO GENERAL</v>
          </cell>
        </row>
        <row r="307">
          <cell r="A307" t="str">
            <v>EXTRACTOR DE AIRE</v>
          </cell>
        </row>
        <row r="308">
          <cell r="A308" t="str">
            <v>LUMINARIA DE EMERGENCIA</v>
          </cell>
        </row>
        <row r="309">
          <cell r="A309" t="str">
            <v>LADRILLO GRAN FORMATO SANTA FE DE ,39x,19x,05</v>
          </cell>
        </row>
        <row r="310">
          <cell r="A310" t="str">
            <v>TABLA CHAPA  3*30*3M</v>
          </cell>
        </row>
        <row r="311">
          <cell r="A311" t="str">
            <v xml:space="preserve">GRANITO  N°3 </v>
          </cell>
        </row>
        <row r="312">
          <cell r="A312" t="str">
            <v>MARMOLINA</v>
          </cell>
        </row>
        <row r="313">
          <cell r="A313" t="str">
            <v>COLOR MINERAL</v>
          </cell>
        </row>
        <row r="314">
          <cell r="A314" t="str">
            <v>CEMENTO BLANCO</v>
          </cell>
        </row>
        <row r="315">
          <cell r="A315" t="str">
            <v>PULIDORA MAS OPERARIO</v>
          </cell>
        </row>
        <row r="316">
          <cell r="A316" t="str">
            <v>GRAVILLA No2</v>
          </cell>
        </row>
        <row r="317">
          <cell r="A317" t="str">
            <v>CERAMICA MUROS 20X20</v>
          </cell>
        </row>
        <row r="318">
          <cell r="A318" t="str">
            <v>PEGANTE PARA CERAMICA PEGACOR GRIS O SIMILAR</v>
          </cell>
        </row>
        <row r="319">
          <cell r="A319" t="str">
            <v>BOQUILLA</v>
          </cell>
        </row>
        <row r="320">
          <cell r="A320" t="str">
            <v>SANITARIO CON FLUXOMETRO</v>
          </cell>
        </row>
        <row r="321">
          <cell r="A321" t="str">
            <v>ORINAL INSTITUCIONAL MEDIANO + ACCESORIOS</v>
          </cell>
        </row>
        <row r="322">
          <cell r="A322" t="str">
            <v>GRIFERIA ORINAL</v>
          </cell>
        </row>
        <row r="323">
          <cell r="A323" t="str">
            <v>GRAPAS,GANCHOS</v>
          </cell>
        </row>
        <row r="324">
          <cell r="A324" t="str">
            <v>SIFON BOTELLA GRIS</v>
          </cell>
        </row>
        <row r="325">
          <cell r="A325" t="str">
            <v>SELLADOR ETERNA 1/8"</v>
          </cell>
        </row>
        <row r="326">
          <cell r="A326" t="str">
            <v xml:space="preserve">LAVAMANOS SOBREPONER </v>
          </cell>
        </row>
        <row r="327">
          <cell r="A327" t="str">
            <v>GRAPA CHAZOS  Y TORNILLOS</v>
          </cell>
        </row>
        <row r="328">
          <cell r="A328" t="str">
            <v>SELLADOR ETERNA 1/8"</v>
          </cell>
        </row>
        <row r="329">
          <cell r="A329" t="str">
            <v>LIMPIADOR Y SOLDADURA 1/4 GL</v>
          </cell>
        </row>
        <row r="330">
          <cell r="A330" t="str">
            <v>CINTA TEFLON</v>
          </cell>
        </row>
        <row r="331">
          <cell r="A331" t="str">
            <v>GRIFERIA LAVAMANOS GRIVAL O SIMILAR 8" CROMO</v>
          </cell>
        </row>
        <row r="332">
          <cell r="A332" t="str">
            <v>PUERTA EN VIDRIO TEMPLADO DE 10 MM, CERRADURA MANIJA PIVOTANTE</v>
          </cell>
        </row>
        <row r="333">
          <cell r="A333" t="str">
            <v>VENTANA ALUMINIO SISTEMA PROYECTANTE PISAVIDRIO, INCLUYE VIDRIO 4MM</v>
          </cell>
        </row>
        <row r="334">
          <cell r="A334" t="str">
            <v>VENTANA EN ALUMINIO SISTEMA PERSIANA FIJA</v>
          </cell>
        </row>
        <row r="335">
          <cell r="A335" t="str">
            <v>PUERTA TABLERO CORRIDO  MARCO 2X0.9</v>
          </cell>
        </row>
        <row r="336">
          <cell r="A336" t="str">
            <v>PUERTA TABLERO CORRIDO  MARCO, CERR. L. GALV  C20 2X0.70</v>
          </cell>
        </row>
        <row r="337">
          <cell r="A337" t="str">
            <v>DIVISIONES EN LAMINA COLL ROLED CAL 18 ENTAMBORADA</v>
          </cell>
        </row>
        <row r="338">
          <cell r="A338" t="str">
            <v>CERRADURA 987 YALE LCR20 2X0.90</v>
          </cell>
        </row>
        <row r="339">
          <cell r="A339" t="str">
            <v>ESPATULA</v>
          </cell>
        </row>
        <row r="340">
          <cell r="A340" t="str">
            <v>AGUA CARROTANQUE PEQ</v>
          </cell>
        </row>
        <row r="341">
          <cell r="A341" t="str">
            <v xml:space="preserve">VINILO TIPO 1 (VINILTEX O SIMILAR) </v>
          </cell>
        </row>
        <row r="342">
          <cell r="A342" t="str">
            <v xml:space="preserve">RODILLO DE FELPA </v>
          </cell>
        </row>
        <row r="343">
          <cell r="A343" t="str">
            <v>ESMALTE SINTETICO</v>
          </cell>
        </row>
        <row r="344">
          <cell r="A344" t="str">
            <v>THINER</v>
          </cell>
        </row>
        <row r="345">
          <cell r="A345" t="str">
            <v>LIJA DE AGUA # 100</v>
          </cell>
        </row>
        <row r="346">
          <cell r="A346" t="str">
            <v>SIFON SANIT. SOLO 3"</v>
          </cell>
        </row>
        <row r="347">
          <cell r="A347" t="str">
            <v>REJILLA S-3X2" SIFÓN</v>
          </cell>
        </row>
        <row r="348">
          <cell r="A348" t="str">
            <v>SIFON SANIT. SOLO 4"</v>
          </cell>
        </row>
        <row r="349">
          <cell r="A349" t="str">
            <v>REJILLA S-4X3" SIFÓN</v>
          </cell>
        </row>
        <row r="350">
          <cell r="A350" t="str">
            <v>ACCESORIO SANITARIO 6"</v>
          </cell>
        </row>
        <row r="351">
          <cell r="A351" t="str">
            <v>REJILLA S-6X4" SIFÓN</v>
          </cell>
        </row>
        <row r="352">
          <cell r="A352" t="str">
            <v>YEE D=4" PVC SANITARIA</v>
          </cell>
        </row>
        <row r="353">
          <cell r="A353" t="str">
            <v>YEE D=4" PVC SANITARIA DOBLE</v>
          </cell>
        </row>
        <row r="354">
          <cell r="A354" t="str">
            <v>YEE D=2" PVC SANITARIA</v>
          </cell>
        </row>
        <row r="355">
          <cell r="A355" t="str">
            <v>CODO D=2" PVC SANITARIO</v>
          </cell>
        </row>
        <row r="356">
          <cell r="A356" t="str">
            <v>BUJE SOLDADO 4"X2" PVC SANITARIO</v>
          </cell>
        </row>
        <row r="357">
          <cell r="A357" t="str">
            <v>TAPON D=4" PVC SANITARIO</v>
          </cell>
        </row>
        <row r="358">
          <cell r="A358" t="str">
            <v>TUBO PVC PRESION 1 1/4"</v>
          </cell>
        </row>
        <row r="359">
          <cell r="A359" t="str">
            <v>TUBO PVC PRESION 1"</v>
          </cell>
        </row>
        <row r="360">
          <cell r="A360" t="str">
            <v>TUBO PVC PRESION 3/4"</v>
          </cell>
        </row>
        <row r="361">
          <cell r="A361" t="str">
            <v>TUBO PVC PRESION 1/2"</v>
          </cell>
        </row>
        <row r="362">
          <cell r="A362" t="str">
            <v>INSTALACION ELECTRICA BOMBA SUMERGIBLE</v>
          </cell>
        </row>
        <row r="363">
          <cell r="A363" t="str">
            <v>CODO PVC PRESION  1 1/4"</v>
          </cell>
        </row>
        <row r="364">
          <cell r="A364" t="str">
            <v>CODO PVC PRESION  1"</v>
          </cell>
        </row>
        <row r="365">
          <cell r="A365" t="str">
            <v>CODO PVC PRESION  3/4"</v>
          </cell>
        </row>
        <row r="366">
          <cell r="A366" t="str">
            <v>CODO PVC PRESION  1/2"</v>
          </cell>
        </row>
        <row r="367">
          <cell r="A367" t="str">
            <v>TEE PVC PRESION  1 1/4"</v>
          </cell>
        </row>
        <row r="368">
          <cell r="A368" t="str">
            <v>TEE PVC PRESION  1"</v>
          </cell>
        </row>
        <row r="369">
          <cell r="A369" t="str">
            <v>TEE PVC PRESION  3/4"</v>
          </cell>
        </row>
        <row r="370">
          <cell r="A370" t="str">
            <v>REDUCCION  PVC PRESION  1 1/4" A 1"</v>
          </cell>
        </row>
        <row r="371">
          <cell r="A371" t="str">
            <v>REDUCCION  PVC PRESION  1" A 3/4"</v>
          </cell>
        </row>
        <row r="372">
          <cell r="A372" t="str">
            <v>REDUCCION  PVC PRESION  3/4" A 1/2"</v>
          </cell>
        </row>
        <row r="373">
          <cell r="A373" t="str">
            <v>ACOPLE DE Ø1"</v>
          </cell>
        </row>
        <row r="374">
          <cell r="A374" t="str">
            <v>MICROMEDIDOR DE AGUA Ø1"</v>
          </cell>
        </row>
        <row r="375">
          <cell r="A375" t="str">
            <v>REGISTRO DE CORTE 1"</v>
          </cell>
        </row>
        <row r="376">
          <cell r="A376" t="str">
            <v>SELLADOR USO GENERAL</v>
          </cell>
        </row>
        <row r="377">
          <cell r="A377" t="str">
            <v>ACOPLE DE Ø1 1/4"</v>
          </cell>
        </row>
        <row r="378">
          <cell r="A378" t="str">
            <v>MICROMEDIDOR DE AGUA Ø1 1/4"</v>
          </cell>
        </row>
        <row r="379">
          <cell r="A379" t="str">
            <v>REGISTRO DE CORTE 1 1/4"</v>
          </cell>
        </row>
        <row r="380">
          <cell r="A380" t="str">
            <v>CINTA TEFLON</v>
          </cell>
        </row>
        <row r="381">
          <cell r="A381" t="str">
            <v>REGISTRO DE CORTE DE 3/4"</v>
          </cell>
        </row>
        <row r="382">
          <cell r="A382" t="str">
            <v>ALAMBRE AISLADO  No.12 THHN-THWN 90  600V</v>
          </cell>
        </row>
        <row r="383">
          <cell r="A383" t="str">
            <v xml:space="preserve"> ALAMBRE Cu DESNUDO AWG 14</v>
          </cell>
        </row>
        <row r="384">
          <cell r="A384" t="str">
            <v>BOQUILLAS  METAL  ½ "+ TUERCA</v>
          </cell>
        </row>
        <row r="385">
          <cell r="A385" t="str">
            <v xml:space="preserve"> CAJA 5800 GALV. RG100</v>
          </cell>
        </row>
        <row r="386">
          <cell r="A386" t="str">
            <v xml:space="preserve"> LIMPIADOR   REMOVEDOR 1/16 TIPO  PAVCO</v>
          </cell>
        </row>
        <row r="387">
          <cell r="A387" t="str">
            <v>SOLDADURA PVC LIQUIDA  ¼ GL</v>
          </cell>
        </row>
        <row r="388">
          <cell r="A388" t="str">
            <v xml:space="preserve">TOMA DOBLE AMERICANA 600 POLO TIERRA </v>
          </cell>
        </row>
        <row r="389">
          <cell r="A389" t="str">
            <v xml:space="preserve"> TUBO CONDUIT   PVC   ½ "</v>
          </cell>
        </row>
        <row r="390">
          <cell r="A390" t="str">
            <v>Tubo PVC  de 3/4"</v>
          </cell>
        </row>
        <row r="391">
          <cell r="A391" t="str">
            <v>Alambre aislado No. 1 0 THHN- cobre awg</v>
          </cell>
        </row>
        <row r="392">
          <cell r="A392" t="str">
            <v>Boquillas Metalicas con tuerca 1/2"</v>
          </cell>
        </row>
        <row r="393">
          <cell r="A393" t="str">
            <v xml:space="preserve">Caja  5.800 Plastica </v>
          </cell>
        </row>
        <row r="394">
          <cell r="A394" t="str">
            <v>union PVC  de 3/4"</v>
          </cell>
        </row>
        <row r="395">
          <cell r="A395" t="str">
            <v>Curva PVC  de 3/4"</v>
          </cell>
        </row>
        <row r="396">
          <cell r="A396" t="str">
            <v>Adap terminal PVC  de 3/4"</v>
          </cell>
        </row>
        <row r="397">
          <cell r="A397" t="str">
            <v>Toma doble polo tierra GFCI</v>
          </cell>
        </row>
        <row r="398">
          <cell r="A398" t="str">
            <v>ALAMBRE AISLADO No.10 THHN-THWN 90  600V</v>
          </cell>
        </row>
        <row r="399">
          <cell r="A399" t="str">
            <v>CAJA 4 X 4 CON SUPLEMENTO</v>
          </cell>
        </row>
        <row r="400">
          <cell r="A400" t="str">
            <v>ESTOPA X 1 KILO</v>
          </cell>
        </row>
        <row r="401">
          <cell r="A401" t="str">
            <v>TOMA CORRIENTE BIFASICA 20 AMP</v>
          </cell>
        </row>
        <row r="402">
          <cell r="A402" t="str">
            <v>CAJA 5800 GALVANIZADA RG100</v>
          </cell>
        </row>
        <row r="403">
          <cell r="A403" t="str">
            <v>TOMA TRIFASICA 50 AMP</v>
          </cell>
        </row>
        <row r="404">
          <cell r="A404" t="str">
            <v>INTERRUPTOR SENCILLO ABITARE AVE</v>
          </cell>
        </row>
        <row r="405">
          <cell r="A405" t="str">
            <v>ROSETA PORCELANA</v>
          </cell>
        </row>
        <row r="406">
          <cell r="A406" t="str">
            <v>BOQUILLAS METALICAS CON TUERCA 1/2"</v>
          </cell>
        </row>
        <row r="407">
          <cell r="A407" t="str">
            <v xml:space="preserve">Face plate </v>
          </cell>
        </row>
        <row r="408">
          <cell r="A408" t="str">
            <v>caja 40 mm dexon</v>
          </cell>
        </row>
        <row r="409">
          <cell r="A409" t="str">
            <v>patch cord 3  mts  cat  6 cert.</v>
          </cell>
        </row>
        <row r="410">
          <cell r="A410" t="str">
            <v>Cable  Utp  cat 6</v>
          </cell>
        </row>
        <row r="411">
          <cell r="A411" t="str">
            <v>Jack keystone RJ45 cat 6</v>
          </cell>
        </row>
        <row r="412">
          <cell r="A412" t="str">
            <v>tubo conduit 3/4 PVC</v>
          </cell>
        </row>
        <row r="413">
          <cell r="A413" t="str">
            <v>UNION GALVANIZADA EMT 1/2"</v>
          </cell>
        </row>
        <row r="414">
          <cell r="A414" t="str">
            <v>Curva galvanizada EMT 1/2"</v>
          </cell>
        </row>
        <row r="415">
          <cell r="A415" t="str">
            <v>ADAPTADOR TERMINAL GALVANIZADO EMT 1/2"</v>
          </cell>
        </row>
        <row r="416">
          <cell r="A416" t="str">
            <v>PANEL LED 120X60 CM</v>
          </cell>
        </row>
        <row r="417">
          <cell r="A417" t="str">
            <v>MARCO PERFIL "T" DE 1" POR 3/4" ELECTRO ESTATICO BLANCO</v>
          </cell>
        </row>
        <row r="418">
          <cell r="A418" t="str">
            <v xml:space="preserve">caja plastica octogonal </v>
          </cell>
        </row>
        <row r="419">
          <cell r="A419" t="str">
            <v>BALA LED 3W</v>
          </cell>
        </row>
        <row r="420">
          <cell r="A420" t="str">
            <v>APLIQUE 60 W</v>
          </cell>
        </row>
        <row r="421">
          <cell r="A421" t="str">
            <v>UPS 10 KVA</v>
          </cell>
        </row>
        <row r="422">
          <cell r="A422" t="str">
            <v>RACK</v>
          </cell>
        </row>
        <row r="423">
          <cell r="A423" t="str">
            <v>MANTO METAL FL100</v>
          </cell>
        </row>
        <row r="424">
          <cell r="A424" t="str">
            <v>EMULSION ASFALTICA SIKA O SIMILAR</v>
          </cell>
        </row>
        <row r="425">
          <cell r="A425" t="str">
            <v>ALUMOL</v>
          </cell>
        </row>
        <row r="426">
          <cell r="A426" t="str">
            <v>TABLON CUCUTA GRAFILADO 25 X 25</v>
          </cell>
        </row>
        <row r="427">
          <cell r="A427" t="str">
            <v>COLOR MINERAL ROJO</v>
          </cell>
        </row>
        <row r="428">
          <cell r="A428" t="str">
            <v>GRAVILLA LAVADA N° 2</v>
          </cell>
        </row>
        <row r="429">
          <cell r="A429" t="str">
            <v>SANITARIO  + ACCESORIOS</v>
          </cell>
        </row>
        <row r="430">
          <cell r="A430" t="str">
            <v>CINTA TEFLON</v>
          </cell>
        </row>
        <row r="431">
          <cell r="A431" t="str">
            <v>LAVAMANOS + GRIFERIA+ ACSESORIOS</v>
          </cell>
        </row>
        <row r="432">
          <cell r="A432" t="str">
            <v>GRAPA CHAZOS  Y TORNILLOS</v>
          </cell>
        </row>
        <row r="433">
          <cell r="A433" t="str">
            <v xml:space="preserve">JUEGO DE INCRUSTACIONES </v>
          </cell>
        </row>
        <row r="434">
          <cell r="A434" t="str">
            <v>LAVAPLATOS 1.20x0.60 INC GRIFERIA</v>
          </cell>
        </row>
        <row r="435">
          <cell r="A435" t="str">
            <v>ACOPLE METALFLEX LAVAP-LAVAM MANGUERA FLEXIBLE MET</v>
          </cell>
        </row>
        <row r="436">
          <cell r="A436" t="str">
            <v>PUERTA TABLERO CORRIDO  MARCO 2X1</v>
          </cell>
        </row>
        <row r="437">
          <cell r="A437" t="str">
            <v>TUBO PVC SANITARIO 3"</v>
          </cell>
        </row>
        <row r="438">
          <cell r="A438" t="str">
            <v>CODO PVC 3" 90º</v>
          </cell>
        </row>
        <row r="439">
          <cell r="A439" t="str">
            <v>CODO PVC 4" 90º</v>
          </cell>
        </row>
        <row r="440">
          <cell r="A440" t="str">
            <v>REGISTRO D=1/2"</v>
          </cell>
        </row>
        <row r="441">
          <cell r="A441" t="str">
            <v>UNIVERSAL 1/2"</v>
          </cell>
        </row>
        <row r="442">
          <cell r="A442" t="str">
            <v>TOMA DOBLE</v>
          </cell>
        </row>
        <row r="443">
          <cell r="A443" t="str">
            <v>Toma doble polo tierra Hospitalario</v>
          </cell>
        </row>
        <row r="444">
          <cell r="A444" t="str">
            <v>INTERRUPTOR AUT 1 X 30 AMP. 2230E1</v>
          </cell>
        </row>
        <row r="445">
          <cell r="A445" t="str">
            <v xml:space="preserve"> INTERRUPTOR TRIPOLAR DE 3*50 A</v>
          </cell>
        </row>
        <row r="446">
          <cell r="A446" t="str">
            <v>PUESTA A TIERRA COMPLETA</v>
          </cell>
        </row>
        <row r="447">
          <cell r="A447" t="str">
            <v>TABLERO 8 CIRCUITOS TRIF. TWS</v>
          </cell>
        </row>
        <row r="448">
          <cell r="A448" t="str">
            <v>VENTANA ALUMINIO CORREDIZA CON VIDRIO</v>
          </cell>
        </row>
        <row r="449">
          <cell r="A449" t="str">
            <v>ARENA DE RIO PARA  CAMA TUBERIA</v>
          </cell>
        </row>
        <row r="450">
          <cell r="A450" t="str">
            <v>Tubo PVC NOVAFORT de 8"</v>
          </cell>
        </row>
        <row r="451">
          <cell r="A451" t="str">
            <v>Union NOVAFORT 8"</v>
          </cell>
        </row>
        <row r="452">
          <cell r="A452" t="str">
            <v>Union NOVAFORT 6"</v>
          </cell>
        </row>
        <row r="453">
          <cell r="A453" t="str">
            <v>Tuvo PVC NOVAFORT de 10"</v>
          </cell>
        </row>
        <row r="454">
          <cell r="A454" t="str">
            <v>Union NOVAFORT 10"</v>
          </cell>
        </row>
        <row r="455">
          <cell r="A455" t="str">
            <v>Tuvo PVC NOVAFORT de 12"</v>
          </cell>
        </row>
        <row r="456">
          <cell r="A456" t="str">
            <v>Union NOVAFORT 12"</v>
          </cell>
        </row>
        <row r="457">
          <cell r="A457" t="str">
            <v>Tuvo PVC NOVAFORT de 14"</v>
          </cell>
        </row>
        <row r="458">
          <cell r="A458" t="str">
            <v>Union NOVAFORT 14"</v>
          </cell>
        </row>
        <row r="459">
          <cell r="A459" t="str">
            <v>Tuvo PVC NOVAFORT de 16"</v>
          </cell>
        </row>
        <row r="460">
          <cell r="A460" t="str">
            <v>Union NOVAFORT 16"</v>
          </cell>
        </row>
        <row r="461">
          <cell r="A461" t="str">
            <v>Tubo PVC CONDUIT 2" tipo pesado</v>
          </cell>
        </row>
        <row r="462">
          <cell r="A462" t="str">
            <v>Tubo PVC CONDUIT 1 1/2" tipo pesado</v>
          </cell>
        </row>
        <row r="463">
          <cell r="A463" t="str">
            <v>Tubo PVC CONDUIT 4" tipo pesado</v>
          </cell>
        </row>
        <row r="464">
          <cell r="A464" t="str">
            <v>TABLERO GENERAL ESPECIAL</v>
          </cell>
        </row>
        <row r="465">
          <cell r="A465" t="str">
            <v xml:space="preserve"> INTERRUPTOR AUT 1 X 30 AMP. 2230E1</v>
          </cell>
        </row>
        <row r="466">
          <cell r="A466" t="str">
            <v>INTERRUPTOR INDUSTRIAL TRIPOLAR DE 3*100 A</v>
          </cell>
        </row>
        <row r="467">
          <cell r="A467" t="str">
            <v xml:space="preserve"> PUESTA A TIERRA COMPLETA</v>
          </cell>
        </row>
        <row r="468">
          <cell r="A468" t="str">
            <v>TABLERO 18 CIRCUITOS TRIF. TWS</v>
          </cell>
        </row>
        <row r="469">
          <cell r="A469" t="str">
            <v xml:space="preserve"> TABLERO 12 CIRCUITOS TRIF. TWS</v>
          </cell>
        </row>
        <row r="470">
          <cell r="A470" t="str">
            <v>ACOMETIDA 4/0 TRIFASICA</v>
          </cell>
        </row>
        <row r="471">
          <cell r="A471" t="str">
            <v>ACOMETIDA TRIFASICA THW 2</v>
          </cell>
        </row>
        <row r="472">
          <cell r="A472" t="str">
            <v>ACOMETIDA TRIFASICA THW 8</v>
          </cell>
        </row>
        <row r="473">
          <cell r="A473" t="str">
            <v>ACOMETIDA TIRFASICA THW 1/0</v>
          </cell>
        </row>
        <row r="474">
          <cell r="A474" t="str">
            <v>ACOMETIDA TRIFASICA THW4</v>
          </cell>
        </row>
        <row r="475">
          <cell r="A475" t="str">
            <v>ACOMETIDA TRIFASICA THW 2/0</v>
          </cell>
        </row>
        <row r="476">
          <cell r="A476" t="str">
            <v>Cable XLPE N° 2</v>
          </cell>
        </row>
        <row r="477">
          <cell r="A477" t="str">
            <v>arandela  de  presion 1/2</v>
          </cell>
        </row>
        <row r="478">
          <cell r="A478" t="str">
            <v>arandela  de  presion 5/8</v>
          </cell>
        </row>
        <row r="479">
          <cell r="A479" t="str">
            <v>perno  de  maquina 1/2 *11/2 carriaje</v>
          </cell>
        </row>
        <row r="480">
          <cell r="A480" t="str">
            <v>hilo  fusible tipo h 13,2 kv 5 amp</v>
          </cell>
        </row>
        <row r="481">
          <cell r="A481" t="str">
            <v>collarin 1/4 6-8-2 salidas</v>
          </cell>
        </row>
        <row r="482">
          <cell r="A482" t="str">
            <v>collarin una  salida 5-6"</v>
          </cell>
        </row>
        <row r="483">
          <cell r="A483" t="str">
            <v xml:space="preserve">cortacircuito  15 kv </v>
          </cell>
        </row>
        <row r="484">
          <cell r="A484" t="str">
            <v>cruceta metalica 2m 3/16</v>
          </cell>
        </row>
        <row r="485">
          <cell r="A485" t="str">
            <v>diagonal  angulo metalica de 68cm</v>
          </cell>
        </row>
        <row r="486">
          <cell r="A486" t="str">
            <v>ESPARRAGO ROSCADO DE 4 TUERCAS 5/8x12 "</v>
          </cell>
        </row>
        <row r="487">
          <cell r="A487" t="str">
            <v>grapa p/operar en  caliente</v>
          </cell>
        </row>
        <row r="488">
          <cell r="A488" t="str">
            <v>hebillas bandit 5/8"</v>
          </cell>
        </row>
        <row r="489">
          <cell r="A489" t="str">
            <v>cinta bandit 5/8"</v>
          </cell>
        </row>
        <row r="490">
          <cell r="A490" t="str">
            <v>Herramienta Especializada Para Trabajo en Linea Viva</v>
          </cell>
        </row>
        <row r="491">
          <cell r="A491" t="str">
            <v>Grua Canasta Para Trabajo en Linea Viva</v>
          </cell>
        </row>
        <row r="492">
          <cell r="A492" t="str">
            <v>Oficial Especializado</v>
          </cell>
        </row>
        <row r="493">
          <cell r="A493" t="str">
            <v>Ayudante Especializado</v>
          </cell>
        </row>
        <row r="494">
          <cell r="A494" t="str">
            <v>Ayudante Especializado</v>
          </cell>
        </row>
        <row r="495">
          <cell r="A495" t="str">
            <v>BARRAJE BT 200</v>
          </cell>
        </row>
        <row r="496">
          <cell r="A496" t="str">
            <v>BARRAJE BT 600</v>
          </cell>
        </row>
        <row r="497">
          <cell r="A497" t="str">
            <v>Transformador semisumergible 75kVA</v>
          </cell>
        </row>
        <row r="498">
          <cell r="A498" t="str">
            <v>RED COMPACTA</v>
          </cell>
        </row>
        <row r="499">
          <cell r="A499" t="str">
            <v>Poste Metalico Galvanizado Oleron Brazo Triple de 6.0 m</v>
          </cell>
        </row>
        <row r="500">
          <cell r="A500" t="str">
            <v>Canastilla de Pernos Galvanizada de 1/2" * 0,75 m</v>
          </cell>
        </row>
        <row r="501">
          <cell r="A501" t="str">
            <v>Luminaria Orion Led de 20 W</v>
          </cell>
        </row>
        <row r="502">
          <cell r="A502" t="str">
            <v>Cimentacion de 30X30X100 cm3 en concreto de 3000 psi</v>
          </cell>
        </row>
        <row r="503">
          <cell r="A503" t="str">
            <v>Cable encauchetado 3x14 Cobre</v>
          </cell>
        </row>
        <row r="504">
          <cell r="A504" t="str">
            <v>Empalme de BT en Derivacion Reichem</v>
          </cell>
        </row>
        <row r="505">
          <cell r="A505" t="str">
            <v>Varilla de Cobre de 5/8" * 1,20</v>
          </cell>
        </row>
        <row r="506">
          <cell r="A506" t="str">
            <v>Alambre desnudo de Cobre No 10</v>
          </cell>
        </row>
        <row r="507">
          <cell r="A507" t="str">
            <v>Tuberia Flexible PVC de 1 1/2"</v>
          </cell>
        </row>
        <row r="508">
          <cell r="A508" t="str">
            <v>TRANSPORTES Poste Metalico y luminarias</v>
          </cell>
        </row>
        <row r="509">
          <cell r="A509" t="str">
            <v>Otros TRANSPORTES</v>
          </cell>
        </row>
        <row r="510">
          <cell r="A510" t="str">
            <v>ANDAMIOS CERTIFICADOS</v>
          </cell>
        </row>
        <row r="511">
          <cell r="A511" t="str">
            <v>Poste Metalico Galvanizado Sextante 2 Brazo Doble de 9.0 m</v>
          </cell>
        </row>
        <row r="512">
          <cell r="A512" t="str">
            <v>Canastilla de Pernos Galvanizada de 3/4" * 1,0 m</v>
          </cell>
        </row>
        <row r="513">
          <cell r="A513" t="str">
            <v>Luminaria GC HV 616 Led de 180 W</v>
          </cell>
        </row>
        <row r="514">
          <cell r="A514" t="str">
            <v>Cimentacion de 40X40X120 cm3 en concreto de 3000 psi</v>
          </cell>
        </row>
        <row r="515">
          <cell r="A515" t="str">
            <v>Poste Metalico Galvanizado Fario de 10.0 m</v>
          </cell>
        </row>
        <row r="516">
          <cell r="A516" t="str">
            <v>Luminaria GC HV 616 Led de 180 W</v>
          </cell>
        </row>
        <row r="517">
          <cell r="A517" t="str">
            <v>GRUA HIDRAULICA</v>
          </cell>
        </row>
        <row r="518">
          <cell r="A518" t="str">
            <v>Poste Metalico Galvanizado Lisboa de 10.0 m</v>
          </cell>
        </row>
        <row r="519">
          <cell r="A519" t="str">
            <v>Poste Metalico Galvanizado Bolarado con policarbonato</v>
          </cell>
        </row>
        <row r="520">
          <cell r="A520" t="str">
            <v>Sistema luminoso ECO led de 2X18 W</v>
          </cell>
        </row>
        <row r="521">
          <cell r="A521" t="str">
            <v>Cimentacion de 30X30X100 cm3 en concreto de 3000 psi</v>
          </cell>
        </row>
        <row r="522">
          <cell r="A522" t="str">
            <v>Herraje de Fijacion</v>
          </cell>
        </row>
        <row r="523">
          <cell r="A523" t="str">
            <v>Plataforma Hidraulica</v>
          </cell>
        </row>
        <row r="524">
          <cell r="A524" t="str">
            <v>Luminaria Bala de Led 3 W IP 68</v>
          </cell>
        </row>
        <row r="525">
          <cell r="A525" t="str">
            <v>Cimentacion de 15X15X30 cm3 en concreto de 3000 psi</v>
          </cell>
        </row>
        <row r="526">
          <cell r="A526" t="str">
            <v>Cable encauchetado 3x14 Cobre</v>
          </cell>
        </row>
        <row r="527">
          <cell r="A527" t="str">
            <v>Caja metalica Galvanizada deFijacion</v>
          </cell>
        </row>
        <row r="528">
          <cell r="A528" t="str">
            <v>ESTRUCTURA METALICA Y CUBIERTA EN LONA FERRARI 902 0 SIMILAR</v>
          </cell>
        </row>
        <row r="529">
          <cell r="A529" t="str">
            <v>ESMALTE EPOXICO</v>
          </cell>
        </row>
        <row r="530">
          <cell r="A530" t="str">
            <v>MARCO EN TUBO PTS 100X100 2,5 mm ESLABONES SEGÚN PLANO EN CALIBRE 3" 3 mm, 2" 2MM Y 1" 2 MM, TRABAJO ARTESANAL ARBOLES LINEALES DE ENTREPAÑO PINTURA EN WAST PRIMER, ACABADO EN POLIURETANO, INCLUYE MANO DE OBRA</v>
          </cell>
        </row>
        <row r="531">
          <cell r="A531" t="str">
            <v>TAPA METALICA 3/16" CORRUGADA, INCLUYE MARCO Y  BISAGRAS</v>
          </cell>
        </row>
        <row r="532">
          <cell r="A532" t="str">
            <v>MAMPOSTERIA LADRILLO TOLETE E=.25</v>
          </cell>
        </row>
        <row r="533">
          <cell r="A533" t="str">
            <v>MARCO TAPA CONCRETO EN ANGULO 2 1/2"X2 1/2" X 3/16", 072X0,72</v>
          </cell>
        </row>
        <row r="534">
          <cell r="A534" t="str">
            <v>MAMAPOSTERIA LADRILLO TOLETE E=0,12 MT</v>
          </cell>
        </row>
        <row r="535">
          <cell r="A535" t="str">
            <v>MARCO TAPA CONCRETO EN ANGULO 2 1/2"X2 1/2" X 3/16", 1.3X0.80</v>
          </cell>
        </row>
        <row r="536">
          <cell r="A536" t="str">
            <v>SUMINISTRO E INSTALACION DE  ANILLO HIDRAULICO DE 2 MTS DE DIAMETRO, DOTADOS DE BOQUILLAS DE FLUJO NEVULIZADO. CADA ARO COMPRENDE 6 BOQUILLAS NEVULIZADORAS DE 1/8" . FABRICADOS EN TUBERIA DE ACERO AL CARBON SCH 40 DE 4", RECUBIERTA CON PINTURA ELECTROSTIC</v>
          </cell>
        </row>
        <row r="537">
          <cell r="A537" t="str">
            <v>SUMINISTRO E INSTALACION DE  ANILLO RANA HIDRAULICO DE 2 MTS DE DIAMETRO, DOTADOS DE BOQUILLAS DE FLUJO NEVULIZADO. EL ARO COMPRENDE 10 BOQUILLAS NEVULIZADORAS DE 1/8" . JUEGO FABRICADO EN TUBERIA DE ACERO AL CARBON SCH 40 DE 3", RECUBIERTA CON PINTURA EL</v>
          </cell>
        </row>
        <row r="538">
          <cell r="A538" t="str">
            <v>SUMINISTRO E INSTALACION DE  JIRAFA  HIDRAULICA DE 3 MTS DE ALTURA, DOTADOS DE 6 BOQUILLAS NEVULIZADORAS DE 1/8", Y UN CHORRO MULTIPLE EN LA BOCA.  JUEGO HIDRAULICO FABRICADO EN TUBERIA DE ACERO AL CARBON SCH 40 DE 3", RECUBIERTA CON PINTURA ELECTROSTICA.</v>
          </cell>
        </row>
        <row r="539">
          <cell r="A539" t="str">
            <v>SUMINISTRO E INSTALACION DE  PALMERA DE 3 MTS DE ALTURA  DOTADA DE 6 BOQUILLAS DE FLUJO NEVULIZADO. CADA CADA PALMERA COMPRENDE TALLO Y HOJAS CON  6 BOQUILLAS NEVULIZADORAS DE 1/8" . FABRICADOS EN TUBERIA DE ACERO AL CARBON SCH 40 DE 3", RECUBIERTA CON PI</v>
          </cell>
        </row>
        <row r="540">
          <cell r="A540" t="str">
            <v>SUMINISTRO E INSTALACION DE  NIÑO HIDRAULICO DE 3 MTS DE ALTURA, DOTADOS DE 6 BOQUILLAS NEVULIZADORAS DE 1/8", Y UN CHORRO MULTIPLE EN LA BOCA.  JUEGO HIDRAULICO FABRICADO EN TUBERIA DE ACERO AL CARBON SCH 40 DE 4", RECUBIERTA CON PINTURA ELECTROSTICA.</v>
          </cell>
        </row>
        <row r="541">
          <cell r="A541" t="str">
            <v>SUMINISTRO E INSTALACION DE  LAPIZ HIDRAULICO DE 2 MTS DE ALTO, DOTADOS DE 6 BOQUILLAS DE FLUJO NEVULIZADO. JUEGO FABRICADO EN TUBERIA DE ACERO AL CARBON SCH 40 DE 4", RECUBIERTA CON PINTURA ELECTROSTICA APLICADA AL HORNO.</v>
          </cell>
        </row>
        <row r="542">
          <cell r="A542" t="str">
            <v>SUMINISTRO E INSTALACION DE  FLOR HIDRAULICA DE 3 MTS DE ALTURA, DOTADOS DE DOS BOQUILLAS DE CHORRO MULTIPLE. INCLUYE FLOR Y PETALOS.  JUEGO FABRICADO EN TUBERIA DE ACERO AL CARBON SCH 40 DE 4", RECUBIERTA CON PINTURA ELECTROSTICA APLICADA AL HORNO.</v>
          </cell>
        </row>
        <row r="543">
          <cell r="A543" t="str">
            <v>SUMINISTRO E INSTALACION DE  PISTOLA HIDRAULICA DE 0,8MTS  DE ALTURA, DOTADOS DE UNA BOQUILLAS DE CHORRO MULTIPLE. INCLUYE MANIJA Y CUERPO ROTATORIO.  JUEGO FABRICADO EN TUBERIA DE ACERO AL CARBON SCH 40 DE 4", RECUBIERTA CON PINTURA ELECTROSTICA APLICADA</v>
          </cell>
        </row>
        <row r="544">
          <cell r="A544" t="str">
            <v>PAVIMENTO CAUCHO CONTINUO RECICLADO</v>
          </cell>
        </row>
        <row r="545">
          <cell r="A545" t="str">
            <v>ARBOL ESPECIE NATIVA H&lt;1,5 MT</v>
          </cell>
        </row>
        <row r="546">
          <cell r="A546" t="str">
            <v>TUBERIA PVC 2" RDE 21</v>
          </cell>
        </row>
        <row r="547">
          <cell r="A547" t="str">
            <v>ACCESORIOS 2" PVC P</v>
          </cell>
        </row>
      </sheetData>
      <sheetData sheetId="163"/>
      <sheetData sheetId="164">
        <row r="68">
          <cell r="G68">
            <v>760500</v>
          </cell>
        </row>
      </sheetData>
      <sheetData sheetId="165">
        <row r="68">
          <cell r="G68">
            <v>3653</v>
          </cell>
        </row>
      </sheetData>
      <sheetData sheetId="166"/>
      <sheetData sheetId="167">
        <row r="68">
          <cell r="G68">
            <v>11974</v>
          </cell>
        </row>
      </sheetData>
      <sheetData sheetId="168" refreshError="1"/>
      <sheetData sheetId="169"/>
      <sheetData sheetId="170"/>
      <sheetData sheetId="171"/>
      <sheetData sheetId="172"/>
      <sheetData sheetId="173"/>
      <sheetData sheetId="174"/>
      <sheetData sheetId="175"/>
      <sheetData sheetId="176"/>
      <sheetData sheetId="177"/>
      <sheetData sheetId="178">
        <row r="68">
          <cell r="G68">
            <v>197282</v>
          </cell>
        </row>
      </sheetData>
      <sheetData sheetId="179"/>
      <sheetData sheetId="180" refreshError="1"/>
      <sheetData sheetId="181" refreshError="1"/>
      <sheetData sheetId="182">
        <row r="68">
          <cell r="G68">
            <v>8982</v>
          </cell>
        </row>
      </sheetData>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refreshError="1"/>
      <sheetData sheetId="198">
        <row r="68">
          <cell r="G68">
            <v>26408</v>
          </cell>
        </row>
      </sheetData>
      <sheetData sheetId="199" refreshError="1"/>
      <sheetData sheetId="200" refreshError="1"/>
      <sheetData sheetId="201" refreshError="1"/>
      <sheetData sheetId="202">
        <row r="68">
          <cell r="G68">
            <v>261981</v>
          </cell>
        </row>
      </sheetData>
      <sheetData sheetId="203" refreshError="1"/>
      <sheetData sheetId="204">
        <row r="68">
          <cell r="G68">
            <v>104457</v>
          </cell>
        </row>
      </sheetData>
      <sheetData sheetId="205"/>
      <sheetData sheetId="206"/>
      <sheetData sheetId="207"/>
      <sheetData sheetId="208">
        <row r="68">
          <cell r="G68">
            <v>97347</v>
          </cell>
        </row>
      </sheetData>
      <sheetData sheetId="209"/>
      <sheetData sheetId="210">
        <row r="68">
          <cell r="G68">
            <v>215566</v>
          </cell>
        </row>
      </sheetData>
      <sheetData sheetId="211"/>
      <sheetData sheetId="212"/>
      <sheetData sheetId="213">
        <row r="68">
          <cell r="G68">
            <v>163909</v>
          </cell>
        </row>
      </sheetData>
      <sheetData sheetId="214"/>
      <sheetData sheetId="215"/>
      <sheetData sheetId="216" refreshError="1"/>
      <sheetData sheetId="217"/>
      <sheetData sheetId="218"/>
      <sheetData sheetId="219"/>
      <sheetData sheetId="220"/>
      <sheetData sheetId="221"/>
      <sheetData sheetId="222">
        <row r="68">
          <cell r="G68">
            <v>225522</v>
          </cell>
        </row>
      </sheetData>
      <sheetData sheetId="223">
        <row r="68">
          <cell r="G68">
            <v>541967</v>
          </cell>
        </row>
      </sheetData>
      <sheetData sheetId="224">
        <row r="68">
          <cell r="G68">
            <v>7701</v>
          </cell>
        </row>
      </sheetData>
      <sheetData sheetId="225" refreshError="1"/>
      <sheetData sheetId="226" refreshError="1"/>
      <sheetData sheetId="227" refreshError="1"/>
      <sheetData sheetId="228"/>
      <sheetData sheetId="229"/>
      <sheetData sheetId="230"/>
      <sheetData sheetId="231" refreshError="1"/>
      <sheetData sheetId="232"/>
      <sheetData sheetId="233" refreshError="1"/>
      <sheetData sheetId="234"/>
      <sheetData sheetId="235"/>
      <sheetData sheetId="236" refreshError="1"/>
      <sheetData sheetId="237"/>
      <sheetData sheetId="238"/>
      <sheetData sheetId="239"/>
      <sheetData sheetId="240"/>
      <sheetData sheetId="241"/>
      <sheetData sheetId="242"/>
      <sheetData sheetId="243" refreshError="1"/>
      <sheetData sheetId="244"/>
      <sheetData sheetId="245">
        <row r="68">
          <cell r="G68">
            <v>2011</v>
          </cell>
        </row>
      </sheetData>
      <sheetData sheetId="246">
        <row r="68">
          <cell r="G68">
            <v>27661</v>
          </cell>
        </row>
      </sheetData>
      <sheetData sheetId="247" refreshError="1"/>
      <sheetData sheetId="248">
        <row r="68">
          <cell r="G68">
            <v>14354</v>
          </cell>
        </row>
      </sheetData>
      <sheetData sheetId="249">
        <row r="68">
          <cell r="G68">
            <v>42482</v>
          </cell>
        </row>
      </sheetData>
      <sheetData sheetId="250" refreshError="1"/>
      <sheetData sheetId="251" refreshError="1"/>
      <sheetData sheetId="252" refreshError="1"/>
      <sheetData sheetId="253" refreshError="1"/>
      <sheetData sheetId="254" refreshError="1"/>
      <sheetData sheetId="255" refreshError="1"/>
      <sheetData sheetId="256">
        <row r="68">
          <cell r="G68">
            <v>639682</v>
          </cell>
        </row>
      </sheetData>
      <sheetData sheetId="257">
        <row r="68">
          <cell r="G68">
            <v>898230</v>
          </cell>
        </row>
      </sheetData>
      <sheetData sheetId="258">
        <row r="68">
          <cell r="G68">
            <v>491784</v>
          </cell>
        </row>
      </sheetData>
      <sheetData sheetId="259">
        <row r="68">
          <cell r="G68">
            <v>493946</v>
          </cell>
        </row>
      </sheetData>
      <sheetData sheetId="260">
        <row r="68">
          <cell r="G68">
            <v>12982571</v>
          </cell>
        </row>
      </sheetData>
      <sheetData sheetId="261">
        <row r="66">
          <cell r="G66">
            <v>582660</v>
          </cell>
        </row>
      </sheetData>
      <sheetData sheetId="262">
        <row r="66">
          <cell r="G66">
            <v>799527</v>
          </cell>
        </row>
      </sheetData>
      <sheetData sheetId="263">
        <row r="66">
          <cell r="G66">
            <v>1235000</v>
          </cell>
        </row>
      </sheetData>
      <sheetData sheetId="264">
        <row r="68">
          <cell r="G68">
            <v>39475</v>
          </cell>
        </row>
      </sheetData>
      <sheetData sheetId="265">
        <row r="68">
          <cell r="G68">
            <v>45782</v>
          </cell>
        </row>
      </sheetData>
      <sheetData sheetId="266">
        <row r="68">
          <cell r="G68">
            <v>50452</v>
          </cell>
        </row>
      </sheetData>
      <sheetData sheetId="267">
        <row r="68">
          <cell r="G68">
            <v>5097757</v>
          </cell>
        </row>
      </sheetData>
      <sheetData sheetId="268">
        <row r="68">
          <cell r="G68">
            <v>1103330</v>
          </cell>
        </row>
      </sheetData>
      <sheetData sheetId="269">
        <row r="68">
          <cell r="G68">
            <v>541966</v>
          </cell>
        </row>
      </sheetData>
      <sheetData sheetId="270">
        <row r="68">
          <cell r="G68">
            <v>574230</v>
          </cell>
        </row>
      </sheetData>
      <sheetData sheetId="271">
        <row r="68">
          <cell r="G68">
            <v>240665</v>
          </cell>
        </row>
      </sheetData>
      <sheetData sheetId="272">
        <row r="68">
          <cell r="G68">
            <v>126907</v>
          </cell>
        </row>
      </sheetData>
      <sheetData sheetId="273">
        <row r="68">
          <cell r="G68">
            <v>69850</v>
          </cell>
        </row>
      </sheetData>
      <sheetData sheetId="274">
        <row r="68">
          <cell r="G68">
            <v>159099</v>
          </cell>
        </row>
      </sheetData>
      <sheetData sheetId="275">
        <row r="68">
          <cell r="G68">
            <v>93874</v>
          </cell>
        </row>
      </sheetData>
      <sheetData sheetId="276">
        <row r="68">
          <cell r="G68">
            <v>177958</v>
          </cell>
        </row>
      </sheetData>
      <sheetData sheetId="277">
        <row r="68">
          <cell r="G68">
            <v>37447</v>
          </cell>
        </row>
      </sheetData>
      <sheetData sheetId="278">
        <row r="68">
          <cell r="G68">
            <v>1087089</v>
          </cell>
        </row>
      </sheetData>
      <sheetData sheetId="279">
        <row r="68">
          <cell r="G68">
            <v>3185</v>
          </cell>
        </row>
      </sheetData>
      <sheetData sheetId="280">
        <row r="68">
          <cell r="G68">
            <v>773931</v>
          </cell>
        </row>
      </sheetData>
      <sheetData sheetId="281">
        <row r="68">
          <cell r="G68">
            <v>259647</v>
          </cell>
        </row>
      </sheetData>
      <sheetData sheetId="282">
        <row r="68">
          <cell r="G68">
            <v>948972</v>
          </cell>
        </row>
      </sheetData>
      <sheetData sheetId="283">
        <row r="68">
          <cell r="G68">
            <v>33970543</v>
          </cell>
        </row>
      </sheetData>
      <sheetData sheetId="284">
        <row r="68">
          <cell r="G68">
            <v>49140000</v>
          </cell>
        </row>
      </sheetData>
      <sheetData sheetId="285">
        <row r="68">
          <cell r="G68">
            <v>4092608</v>
          </cell>
        </row>
      </sheetData>
      <sheetData sheetId="286">
        <row r="68">
          <cell r="G68">
            <v>17853139</v>
          </cell>
        </row>
      </sheetData>
      <sheetData sheetId="287">
        <row r="68">
          <cell r="G68">
            <v>16430642</v>
          </cell>
        </row>
      </sheetData>
      <sheetData sheetId="288">
        <row r="68">
          <cell r="G68">
            <v>11211605</v>
          </cell>
        </row>
      </sheetData>
      <sheetData sheetId="289">
        <row r="68">
          <cell r="G68">
            <v>2085070</v>
          </cell>
        </row>
      </sheetData>
      <sheetData sheetId="290">
        <row r="68">
          <cell r="G68">
            <v>2392975</v>
          </cell>
        </row>
      </sheetData>
      <sheetData sheetId="291">
        <row r="68">
          <cell r="G68">
            <v>388349</v>
          </cell>
        </row>
      </sheetData>
      <sheetData sheetId="292"/>
      <sheetData sheetId="293" refreshError="1"/>
      <sheetData sheetId="294">
        <row r="68">
          <cell r="G68">
            <v>6668</v>
          </cell>
        </row>
      </sheetData>
      <sheetData sheetId="295">
        <row r="68">
          <cell r="G68">
            <v>705056</v>
          </cell>
        </row>
      </sheetData>
      <sheetData sheetId="296"/>
      <sheetData sheetId="297"/>
      <sheetData sheetId="298"/>
      <sheetData sheetId="299"/>
      <sheetData sheetId="300">
        <row r="68">
          <cell r="G68">
            <v>42780</v>
          </cell>
        </row>
      </sheetData>
      <sheetData sheetId="301">
        <row r="68">
          <cell r="G68">
            <v>97151</v>
          </cell>
        </row>
      </sheetData>
      <sheetData sheetId="302">
        <row r="68">
          <cell r="G68">
            <v>92170</v>
          </cell>
        </row>
      </sheetData>
      <sheetData sheetId="303">
        <row r="68">
          <cell r="G68">
            <v>1250</v>
          </cell>
        </row>
      </sheetData>
      <sheetData sheetId="304">
        <row r="68">
          <cell r="G68">
            <v>19500</v>
          </cell>
        </row>
      </sheetData>
      <sheetData sheetId="305">
        <row r="68">
          <cell r="G68">
            <v>310000</v>
          </cell>
        </row>
      </sheetData>
      <sheetData sheetId="306">
        <row r="8">
          <cell r="A8" t="str">
            <v>ITEM</v>
          </cell>
        </row>
      </sheetData>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2"/>
      <sheetName val="resultados"/>
      <sheetName val="ANEXO 4"/>
      <sheetName val="ANEXO 4 (2)"/>
      <sheetName val="ANEXO 4 (3)"/>
      <sheetName val="ANEXO 4 (4)"/>
      <sheetName val="ANEXO 5 "/>
      <sheetName val="EQUIPO-IDU"/>
      <sheetName val="CANTIDADES"/>
      <sheetName val="ANEXO 2"/>
      <sheetName val="ANEXO 7"/>
      <sheetName val="1.1"/>
      <sheetName val="2.1"/>
      <sheetName val="2.2"/>
      <sheetName val="2.3"/>
      <sheetName val="2.4"/>
      <sheetName val="2.5"/>
      <sheetName val="3.1"/>
      <sheetName val="3.2"/>
      <sheetName val="3.3"/>
      <sheetName val="3.4"/>
      <sheetName val="4.1"/>
      <sheetName val="4.3"/>
      <sheetName val="4.4"/>
      <sheetName val="4.5"/>
      <sheetName val="4.6"/>
      <sheetName val="4.7"/>
      <sheetName val="4.8"/>
      <sheetName val="5.1"/>
      <sheetName val="5.2"/>
      <sheetName val="5.3"/>
      <sheetName val="6.1"/>
      <sheetName val="6.2"/>
      <sheetName val="7.1"/>
      <sheetName val="7.2"/>
      <sheetName val="8.1"/>
      <sheetName val="8.2"/>
      <sheetName val="8.3"/>
      <sheetName val="8.4"/>
      <sheetName val="8.5"/>
      <sheetName val="9.1"/>
      <sheetName val="10.1"/>
      <sheetName val="10.2"/>
      <sheetName val="11.1"/>
      <sheetName val="11.2"/>
      <sheetName val="11.3"/>
      <sheetName val="11.4"/>
      <sheetName val="11.5"/>
    </sheetNames>
    <sheetDataSet>
      <sheetData sheetId="0">
        <row r="38">
          <cell r="B38">
            <v>15555.555555555555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CD3D2-588A-4315-8B6A-07BF9AACEA3B}">
  <sheetPr>
    <tabColor rgb="FF00B0F0"/>
  </sheetPr>
  <dimension ref="A1:K65"/>
  <sheetViews>
    <sheetView tabSelected="1" view="pageBreakPreview" zoomScaleNormal="110" zoomScaleSheetLayoutView="100" workbookViewId="0">
      <selection activeCell="K12" sqref="K12"/>
    </sheetView>
  </sheetViews>
  <sheetFormatPr baseColWidth="10" defaultColWidth="11.59765625" defaultRowHeight="13"/>
  <cols>
    <col min="1" max="1" width="11" style="39" customWidth="1"/>
    <col min="2" max="2" width="6.796875" style="39" bestFit="1" customWidth="1"/>
    <col min="3" max="3" width="60.19921875" style="5" customWidth="1"/>
    <col min="4" max="4" width="6.19921875" style="5" bestFit="1" customWidth="1"/>
    <col min="5" max="5" width="7.59765625" style="5" bestFit="1" customWidth="1"/>
    <col min="6" max="6" width="14.796875" style="5" customWidth="1"/>
    <col min="7" max="7" width="16.3984375" style="5" bestFit="1" customWidth="1"/>
    <col min="8" max="8" width="19.59765625" style="4" bestFit="1" customWidth="1"/>
    <col min="9" max="9" width="14" style="4" bestFit="1" customWidth="1"/>
    <col min="10" max="10" width="25.19921875" style="4" customWidth="1"/>
    <col min="11" max="11" width="13" style="5" bestFit="1" customWidth="1"/>
    <col min="12" max="16384" width="11.59765625" style="5"/>
  </cols>
  <sheetData>
    <row r="1" spans="1:11" s="6" customFormat="1">
      <c r="A1" s="92"/>
      <c r="B1" s="93"/>
      <c r="C1" s="99" t="s">
        <v>0</v>
      </c>
      <c r="D1" s="100"/>
      <c r="E1" s="100"/>
      <c r="F1" s="100"/>
      <c r="G1" s="42"/>
      <c r="H1" s="4"/>
      <c r="I1" s="4"/>
      <c r="J1" s="4"/>
      <c r="K1" s="5"/>
    </row>
    <row r="2" spans="1:11" s="6" customFormat="1">
      <c r="A2" s="94"/>
      <c r="B2" s="95"/>
      <c r="C2" s="101" t="s">
        <v>1</v>
      </c>
      <c r="D2" s="102"/>
      <c r="E2" s="102"/>
      <c r="F2" s="102"/>
      <c r="G2" s="7"/>
      <c r="H2" s="4"/>
      <c r="I2" s="4"/>
      <c r="J2" s="4"/>
      <c r="K2" s="5"/>
    </row>
    <row r="3" spans="1:11" s="6" customFormat="1">
      <c r="A3" s="96"/>
      <c r="B3" s="97"/>
      <c r="C3" s="101" t="s">
        <v>92</v>
      </c>
      <c r="D3" s="102"/>
      <c r="E3" s="102"/>
      <c r="F3" s="102"/>
      <c r="G3" s="7"/>
      <c r="H3" s="4"/>
      <c r="I3" s="4"/>
      <c r="J3" s="4"/>
      <c r="K3" s="5"/>
    </row>
    <row r="4" spans="1:11" s="6" customFormat="1" ht="19" customHeight="1">
      <c r="A4" s="98"/>
      <c r="B4" s="86"/>
      <c r="C4" s="86"/>
      <c r="D4" s="86"/>
      <c r="E4" s="86"/>
      <c r="F4" s="86"/>
      <c r="G4" s="87"/>
      <c r="H4" s="4"/>
      <c r="I4" s="4"/>
      <c r="J4" s="4"/>
      <c r="K4" s="5"/>
    </row>
    <row r="5" spans="1:11" s="6" customFormat="1" ht="34.75" customHeight="1">
      <c r="A5" s="60" t="s">
        <v>94</v>
      </c>
      <c r="B5" s="61"/>
      <c r="C5" s="62"/>
      <c r="D5" s="63"/>
      <c r="E5" s="63"/>
      <c r="F5" s="63"/>
      <c r="G5" s="64"/>
      <c r="H5" s="4"/>
      <c r="I5" s="4"/>
      <c r="J5" s="4"/>
      <c r="K5" s="5"/>
    </row>
    <row r="6" spans="1:11" s="6" customFormat="1" ht="30" customHeight="1">
      <c r="A6" s="58" t="s">
        <v>93</v>
      </c>
      <c r="B6" s="59"/>
      <c r="C6" s="65"/>
      <c r="D6" s="66"/>
      <c r="E6" s="66"/>
      <c r="F6" s="66"/>
      <c r="G6" s="67"/>
      <c r="H6" s="4"/>
      <c r="I6" s="4"/>
      <c r="J6" s="4"/>
      <c r="K6" s="5"/>
    </row>
    <row r="7" spans="1:11" s="6" customFormat="1" ht="15" customHeight="1">
      <c r="A7" s="8"/>
      <c r="B7" s="85"/>
      <c r="C7" s="86"/>
      <c r="D7" s="86"/>
      <c r="E7" s="86"/>
      <c r="F7" s="86"/>
      <c r="G7" s="87"/>
      <c r="H7" s="4"/>
      <c r="I7" s="4"/>
      <c r="J7" s="4"/>
      <c r="K7" s="5"/>
    </row>
    <row r="8" spans="1:11" s="6" customFormat="1">
      <c r="A8" s="9" t="s">
        <v>13</v>
      </c>
      <c r="B8" s="10" t="s">
        <v>2</v>
      </c>
      <c r="C8" s="11" t="s">
        <v>3</v>
      </c>
      <c r="D8" s="11" t="s">
        <v>10</v>
      </c>
      <c r="E8" s="11" t="s">
        <v>11</v>
      </c>
      <c r="F8" s="11" t="s">
        <v>12</v>
      </c>
      <c r="G8" s="12" t="s">
        <v>4</v>
      </c>
      <c r="H8" s="4"/>
      <c r="I8" s="4"/>
      <c r="J8" s="4"/>
      <c r="K8" s="5"/>
    </row>
    <row r="9" spans="1:11" s="6" customFormat="1">
      <c r="A9" s="13"/>
      <c r="B9" s="11" t="s">
        <v>15</v>
      </c>
      <c r="C9" s="84" t="s">
        <v>5</v>
      </c>
      <c r="D9" s="84"/>
      <c r="E9" s="84"/>
      <c r="F9" s="84"/>
      <c r="G9" s="14"/>
      <c r="H9" s="4"/>
      <c r="I9" s="4"/>
      <c r="J9" s="4"/>
    </row>
    <row r="10" spans="1:11" s="6" customFormat="1" ht="29" customHeight="1">
      <c r="A10" s="15"/>
      <c r="B10" s="16">
        <v>1.1000000000000001</v>
      </c>
      <c r="C10" s="17" t="s">
        <v>38</v>
      </c>
      <c r="D10" s="18" t="s">
        <v>9</v>
      </c>
      <c r="E10" s="19">
        <v>2</v>
      </c>
      <c r="F10" s="1"/>
      <c r="G10" s="43">
        <f t="shared" ref="G10:G14" si="0">ROUND(E10*F10,2)</f>
        <v>0</v>
      </c>
      <c r="H10" s="20"/>
      <c r="I10" s="21"/>
      <c r="J10" s="4"/>
    </row>
    <row r="11" spans="1:11" s="6" customFormat="1" ht="31" customHeight="1">
      <c r="A11" s="15"/>
      <c r="B11" s="16">
        <v>1.2</v>
      </c>
      <c r="C11" s="17" t="s">
        <v>39</v>
      </c>
      <c r="D11" s="18" t="s">
        <v>9</v>
      </c>
      <c r="E11" s="19">
        <v>8</v>
      </c>
      <c r="F11" s="1"/>
      <c r="G11" s="43">
        <f t="shared" si="0"/>
        <v>0</v>
      </c>
      <c r="H11" s="20"/>
      <c r="I11" s="21"/>
      <c r="J11" s="4"/>
    </row>
    <row r="12" spans="1:11" s="6" customFormat="1" ht="45" customHeight="1">
      <c r="A12" s="15"/>
      <c r="B12" s="16">
        <v>1.3</v>
      </c>
      <c r="C12" s="17" t="s">
        <v>36</v>
      </c>
      <c r="D12" s="18" t="s">
        <v>9</v>
      </c>
      <c r="E12" s="19">
        <v>3</v>
      </c>
      <c r="F12" s="1"/>
      <c r="G12" s="43">
        <f t="shared" si="0"/>
        <v>0</v>
      </c>
      <c r="H12" s="20"/>
      <c r="I12" s="21"/>
      <c r="J12" s="4"/>
    </row>
    <row r="13" spans="1:11" s="6" customFormat="1" ht="42" customHeight="1">
      <c r="A13" s="15"/>
      <c r="B13" s="16">
        <v>1.4</v>
      </c>
      <c r="C13" s="17" t="s">
        <v>40</v>
      </c>
      <c r="D13" s="18" t="s">
        <v>9</v>
      </c>
      <c r="E13" s="19">
        <v>1</v>
      </c>
      <c r="F13" s="1"/>
      <c r="G13" s="43">
        <f t="shared" si="0"/>
        <v>0</v>
      </c>
      <c r="H13" s="20"/>
      <c r="I13" s="21"/>
      <c r="J13" s="4"/>
    </row>
    <row r="14" spans="1:11" s="6" customFormat="1" ht="14" customHeight="1">
      <c r="A14" s="15"/>
      <c r="B14" s="16">
        <v>1.5</v>
      </c>
      <c r="C14" s="17" t="s">
        <v>37</v>
      </c>
      <c r="D14" s="18" t="s">
        <v>9</v>
      </c>
      <c r="E14" s="19">
        <v>2</v>
      </c>
      <c r="F14" s="1"/>
      <c r="G14" s="43">
        <f t="shared" si="0"/>
        <v>0</v>
      </c>
      <c r="H14" s="20"/>
      <c r="I14" s="21"/>
      <c r="J14" s="4"/>
    </row>
    <row r="15" spans="1:11" s="6" customFormat="1">
      <c r="A15" s="88" t="s">
        <v>17</v>
      </c>
      <c r="B15" s="74"/>
      <c r="C15" s="74"/>
      <c r="D15" s="74"/>
      <c r="E15" s="74"/>
      <c r="F15" s="75"/>
      <c r="G15" s="2">
        <f>SUM(G10:G14)</f>
        <v>0</v>
      </c>
      <c r="H15" s="20"/>
      <c r="I15" s="21"/>
      <c r="J15" s="4"/>
    </row>
    <row r="16" spans="1:11" s="6" customFormat="1">
      <c r="A16" s="15"/>
      <c r="B16" s="22" t="s">
        <v>19</v>
      </c>
      <c r="C16" s="89" t="s">
        <v>18</v>
      </c>
      <c r="D16" s="90"/>
      <c r="E16" s="90"/>
      <c r="F16" s="91"/>
      <c r="G16" s="2"/>
      <c r="H16" s="20"/>
      <c r="I16" s="21"/>
      <c r="J16" s="4"/>
    </row>
    <row r="17" spans="1:11" s="6" customFormat="1" ht="28">
      <c r="A17" s="15"/>
      <c r="B17" s="16">
        <v>2.1</v>
      </c>
      <c r="C17" s="17" t="s">
        <v>41</v>
      </c>
      <c r="D17" s="18" t="s">
        <v>9</v>
      </c>
      <c r="E17" s="23">
        <v>16</v>
      </c>
      <c r="F17" s="1"/>
      <c r="G17" s="43">
        <f>E17*F17</f>
        <v>0</v>
      </c>
      <c r="H17" s="20"/>
      <c r="I17" s="21"/>
      <c r="J17" s="4"/>
    </row>
    <row r="18" spans="1:11" s="6" customFormat="1" ht="14">
      <c r="A18" s="15"/>
      <c r="B18" s="16">
        <v>2.2000000000000002</v>
      </c>
      <c r="C18" s="24" t="s">
        <v>42</v>
      </c>
      <c r="D18" s="18" t="s">
        <v>9</v>
      </c>
      <c r="E18" s="23">
        <v>4</v>
      </c>
      <c r="F18" s="1"/>
      <c r="G18" s="43">
        <f t="shared" ref="G18:G20" si="1">E18*F18</f>
        <v>0</v>
      </c>
      <c r="H18" s="20"/>
      <c r="I18" s="21"/>
      <c r="J18" s="4"/>
    </row>
    <row r="19" spans="1:11" s="6" customFormat="1" ht="51" customHeight="1">
      <c r="A19" s="15">
        <v>15011302</v>
      </c>
      <c r="B19" s="16">
        <v>2.2999999999999998</v>
      </c>
      <c r="C19" s="24" t="s">
        <v>43</v>
      </c>
      <c r="D19" s="18" t="s">
        <v>9</v>
      </c>
      <c r="E19" s="23">
        <v>2</v>
      </c>
      <c r="F19" s="1"/>
      <c r="G19" s="43">
        <f t="shared" si="1"/>
        <v>0</v>
      </c>
      <c r="H19" s="20"/>
      <c r="I19" s="21"/>
      <c r="J19" s="4"/>
    </row>
    <row r="20" spans="1:11" s="6" customFormat="1" ht="28">
      <c r="A20" s="15"/>
      <c r="B20" s="16">
        <v>2.4</v>
      </c>
      <c r="C20" s="25" t="s">
        <v>44</v>
      </c>
      <c r="D20" s="18" t="s">
        <v>9</v>
      </c>
      <c r="E20" s="23">
        <v>4</v>
      </c>
      <c r="F20" s="1"/>
      <c r="G20" s="43">
        <f t="shared" si="1"/>
        <v>0</v>
      </c>
      <c r="H20" s="20"/>
      <c r="I20" s="21"/>
      <c r="J20" s="20"/>
    </row>
    <row r="21" spans="1:11" s="6" customFormat="1">
      <c r="A21" s="81" t="s">
        <v>17</v>
      </c>
      <c r="B21" s="82"/>
      <c r="C21" s="82"/>
      <c r="D21" s="82"/>
      <c r="E21" s="82"/>
      <c r="F21" s="83"/>
      <c r="G21" s="2">
        <f>SUM(G17:G20)</f>
        <v>0</v>
      </c>
      <c r="H21" s="4"/>
      <c r="I21" s="4"/>
      <c r="J21" s="4"/>
      <c r="K21" s="26"/>
    </row>
    <row r="22" spans="1:11" s="6" customFormat="1">
      <c r="A22" s="27"/>
      <c r="B22" s="11" t="s">
        <v>21</v>
      </c>
      <c r="C22" s="84" t="s">
        <v>20</v>
      </c>
      <c r="D22" s="84"/>
      <c r="E22" s="84"/>
      <c r="F22" s="84"/>
      <c r="G22" s="3"/>
      <c r="H22" s="4"/>
      <c r="I22" s="4"/>
      <c r="J22" s="4"/>
    </row>
    <row r="23" spans="1:11" s="6" customFormat="1" ht="14">
      <c r="A23" s="28"/>
      <c r="B23" s="29" t="s">
        <v>22</v>
      </c>
      <c r="C23" s="30" t="s">
        <v>45</v>
      </c>
      <c r="D23" s="31" t="s">
        <v>16</v>
      </c>
      <c r="E23" s="32">
        <v>220</v>
      </c>
      <c r="F23" s="33"/>
      <c r="G23" s="43">
        <f t="shared" ref="G23:G35" si="2">ROUND(E23*F23,2)</f>
        <v>0</v>
      </c>
      <c r="H23" s="20"/>
      <c r="I23" s="21"/>
      <c r="J23" s="4"/>
    </row>
    <row r="24" spans="1:11" s="6" customFormat="1" ht="28">
      <c r="A24" s="34">
        <v>14010218</v>
      </c>
      <c r="B24" s="29" t="s">
        <v>23</v>
      </c>
      <c r="C24" s="24" t="s">
        <v>47</v>
      </c>
      <c r="D24" s="31" t="s">
        <v>16</v>
      </c>
      <c r="E24" s="32">
        <v>404.29</v>
      </c>
      <c r="F24" s="33"/>
      <c r="G24" s="43">
        <f t="shared" si="2"/>
        <v>0</v>
      </c>
      <c r="H24" s="20"/>
      <c r="I24" s="21"/>
      <c r="J24" s="4"/>
    </row>
    <row r="25" spans="1:11" s="6" customFormat="1" ht="14">
      <c r="A25" s="28"/>
      <c r="B25" s="29" t="s">
        <v>24</v>
      </c>
      <c r="C25" s="30" t="s">
        <v>46</v>
      </c>
      <c r="D25" s="31" t="s">
        <v>16</v>
      </c>
      <c r="E25" s="32">
        <v>220</v>
      </c>
      <c r="F25" s="33"/>
      <c r="G25" s="43">
        <f t="shared" si="2"/>
        <v>0</v>
      </c>
      <c r="H25" s="20"/>
      <c r="I25" s="21"/>
      <c r="J25" s="4"/>
    </row>
    <row r="26" spans="1:11" s="6" customFormat="1" ht="32" customHeight="1">
      <c r="A26" s="28">
        <v>14100304</v>
      </c>
      <c r="B26" s="29" t="s">
        <v>25</v>
      </c>
      <c r="C26" s="24" t="s">
        <v>48</v>
      </c>
      <c r="D26" s="31" t="s">
        <v>16</v>
      </c>
      <c r="E26" s="32">
        <v>92.6</v>
      </c>
      <c r="F26" s="33"/>
      <c r="G26" s="43">
        <f t="shared" si="2"/>
        <v>0</v>
      </c>
      <c r="H26" s="20"/>
      <c r="I26" s="21"/>
      <c r="J26" s="4"/>
    </row>
    <row r="27" spans="1:11" s="6" customFormat="1" ht="31" customHeight="1">
      <c r="A27" s="28">
        <v>14100103</v>
      </c>
      <c r="B27" s="29" t="s">
        <v>26</v>
      </c>
      <c r="C27" s="24" t="s">
        <v>50</v>
      </c>
      <c r="D27" s="31" t="s">
        <v>16</v>
      </c>
      <c r="E27" s="32">
        <v>134.69</v>
      </c>
      <c r="F27" s="33"/>
      <c r="G27" s="43">
        <f t="shared" si="2"/>
        <v>0</v>
      </c>
      <c r="H27" s="20"/>
      <c r="I27" s="21"/>
      <c r="J27" s="4"/>
    </row>
    <row r="28" spans="1:11" s="6" customFormat="1" ht="38" customHeight="1">
      <c r="A28" s="28"/>
      <c r="B28" s="29" t="s">
        <v>27</v>
      </c>
      <c r="C28" s="24" t="s">
        <v>49</v>
      </c>
      <c r="D28" s="31" t="s">
        <v>16</v>
      </c>
      <c r="E28" s="32">
        <v>177</v>
      </c>
      <c r="F28" s="33"/>
      <c r="G28" s="43">
        <f t="shared" si="2"/>
        <v>0</v>
      </c>
      <c r="H28" s="20"/>
      <c r="I28" s="21"/>
      <c r="J28" s="4"/>
    </row>
    <row r="29" spans="1:11" s="6" customFormat="1" ht="28">
      <c r="A29" s="28"/>
      <c r="B29" s="29" t="s">
        <v>28</v>
      </c>
      <c r="C29" s="24" t="s">
        <v>51</v>
      </c>
      <c r="D29" s="31" t="s">
        <v>14</v>
      </c>
      <c r="E29" s="32">
        <v>140</v>
      </c>
      <c r="F29" s="33"/>
      <c r="G29" s="43">
        <f t="shared" si="2"/>
        <v>0</v>
      </c>
      <c r="H29" s="20"/>
      <c r="I29" s="21"/>
      <c r="J29" s="4"/>
    </row>
    <row r="30" spans="1:11" s="6" customFormat="1" ht="14">
      <c r="A30" s="28">
        <v>14140307</v>
      </c>
      <c r="B30" s="29" t="s">
        <v>29</v>
      </c>
      <c r="C30" s="24" t="s">
        <v>52</v>
      </c>
      <c r="D30" s="31" t="s">
        <v>14</v>
      </c>
      <c r="E30" s="32">
        <v>54</v>
      </c>
      <c r="F30" s="33"/>
      <c r="G30" s="43">
        <f t="shared" si="2"/>
        <v>0</v>
      </c>
      <c r="H30" s="20"/>
      <c r="I30" s="21"/>
      <c r="J30" s="4"/>
    </row>
    <row r="31" spans="1:11" s="6" customFormat="1" ht="28">
      <c r="A31" s="28">
        <v>14010225</v>
      </c>
      <c r="B31" s="29" t="s">
        <v>30</v>
      </c>
      <c r="C31" s="24" t="s">
        <v>53</v>
      </c>
      <c r="D31" s="31" t="s">
        <v>16</v>
      </c>
      <c r="E31" s="32">
        <v>32.4</v>
      </c>
      <c r="F31" s="33"/>
      <c r="G31" s="43">
        <f t="shared" si="2"/>
        <v>0</v>
      </c>
      <c r="H31" s="20"/>
      <c r="I31" s="21"/>
      <c r="J31" s="4"/>
    </row>
    <row r="32" spans="1:11" s="6" customFormat="1" ht="28">
      <c r="A32" s="28">
        <v>14060102</v>
      </c>
      <c r="B32" s="29" t="s">
        <v>31</v>
      </c>
      <c r="C32" s="24" t="s">
        <v>54</v>
      </c>
      <c r="D32" s="31" t="s">
        <v>16</v>
      </c>
      <c r="E32" s="32">
        <v>32.4</v>
      </c>
      <c r="F32" s="33"/>
      <c r="G32" s="43">
        <f t="shared" si="2"/>
        <v>0</v>
      </c>
      <c r="H32" s="20"/>
      <c r="I32" s="21"/>
      <c r="J32" s="4"/>
    </row>
    <row r="33" spans="1:10" s="6" customFormat="1" ht="14">
      <c r="A33" s="28"/>
      <c r="B33" s="29" t="s">
        <v>32</v>
      </c>
      <c r="C33" s="24" t="s">
        <v>55</v>
      </c>
      <c r="D33" s="31" t="s">
        <v>16</v>
      </c>
      <c r="E33" s="32">
        <v>150</v>
      </c>
      <c r="F33" s="33"/>
      <c r="G33" s="43">
        <f t="shared" si="2"/>
        <v>0</v>
      </c>
      <c r="H33" s="20"/>
      <c r="I33" s="21"/>
      <c r="J33" s="4"/>
    </row>
    <row r="34" spans="1:10" s="6" customFormat="1" ht="14">
      <c r="A34" s="28">
        <v>14070101</v>
      </c>
      <c r="B34" s="29" t="s">
        <v>33</v>
      </c>
      <c r="C34" s="24" t="s">
        <v>56</v>
      </c>
      <c r="D34" s="31" t="s">
        <v>16</v>
      </c>
      <c r="E34" s="32">
        <v>150</v>
      </c>
      <c r="F34" s="33"/>
      <c r="G34" s="43">
        <f t="shared" si="2"/>
        <v>0</v>
      </c>
      <c r="H34" s="20"/>
      <c r="I34" s="21"/>
      <c r="J34" s="4"/>
    </row>
    <row r="35" spans="1:10" ht="14">
      <c r="A35" s="28">
        <v>14070102</v>
      </c>
      <c r="B35" s="29" t="s">
        <v>34</v>
      </c>
      <c r="C35" s="24" t="s">
        <v>57</v>
      </c>
      <c r="D35" s="31" t="s">
        <v>16</v>
      </c>
      <c r="E35" s="32">
        <v>150</v>
      </c>
      <c r="F35" s="33"/>
      <c r="G35" s="43">
        <f t="shared" si="2"/>
        <v>0</v>
      </c>
    </row>
    <row r="36" spans="1:10" ht="28">
      <c r="A36" s="28"/>
      <c r="B36" s="29" t="s">
        <v>35</v>
      </c>
      <c r="C36" s="24" t="s">
        <v>58</v>
      </c>
      <c r="D36" s="31" t="s">
        <v>16</v>
      </c>
      <c r="E36" s="32">
        <v>96</v>
      </c>
      <c r="F36" s="33"/>
      <c r="G36" s="43">
        <f>ROUND(E36*F36,2)</f>
        <v>0</v>
      </c>
    </row>
    <row r="37" spans="1:10" ht="14" customHeight="1">
      <c r="A37" s="28"/>
      <c r="B37" s="29"/>
      <c r="C37" s="73" t="s">
        <v>17</v>
      </c>
      <c r="D37" s="74"/>
      <c r="E37" s="74"/>
      <c r="F37" s="75"/>
      <c r="G37" s="2">
        <f>SUM(G23:G36)</f>
        <v>0</v>
      </c>
    </row>
    <row r="38" spans="1:10" ht="14">
      <c r="A38" s="28"/>
      <c r="B38" s="22" t="s">
        <v>60</v>
      </c>
      <c r="C38" s="44" t="s">
        <v>61</v>
      </c>
      <c r="D38" s="31"/>
      <c r="E38" s="32"/>
      <c r="F38" s="33"/>
      <c r="G38" s="2"/>
    </row>
    <row r="39" spans="1:10" ht="31" customHeight="1">
      <c r="A39" s="28"/>
      <c r="B39" s="29"/>
      <c r="C39" s="45" t="s">
        <v>62</v>
      </c>
      <c r="D39" s="46" t="s">
        <v>9</v>
      </c>
      <c r="E39" s="32">
        <v>3</v>
      </c>
      <c r="F39" s="33"/>
      <c r="G39" s="43">
        <f>E39*F39</f>
        <v>0</v>
      </c>
      <c r="H39" s="47"/>
      <c r="I39" s="48"/>
    </row>
    <row r="40" spans="1:10" ht="20" customHeight="1">
      <c r="A40" s="28"/>
      <c r="B40" s="29"/>
      <c r="C40" s="49" t="s">
        <v>17</v>
      </c>
      <c r="D40" s="46"/>
      <c r="E40" s="32"/>
      <c r="F40" s="33"/>
      <c r="G40" s="2">
        <f>G39</f>
        <v>0</v>
      </c>
      <c r="H40" s="50"/>
      <c r="I40" s="51"/>
    </row>
    <row r="41" spans="1:10" ht="14">
      <c r="A41" s="28"/>
      <c r="B41" s="22" t="s">
        <v>63</v>
      </c>
      <c r="C41" s="44" t="s">
        <v>64</v>
      </c>
      <c r="D41" s="31"/>
      <c r="E41" s="32"/>
      <c r="F41" s="33"/>
      <c r="G41" s="2"/>
    </row>
    <row r="42" spans="1:10" ht="31" customHeight="1">
      <c r="A42" s="28"/>
      <c r="B42" s="29" t="s">
        <v>65</v>
      </c>
      <c r="C42" s="52" t="s">
        <v>66</v>
      </c>
      <c r="D42" s="31" t="s">
        <v>16</v>
      </c>
      <c r="E42" s="32">
        <v>440</v>
      </c>
      <c r="F42" s="33"/>
      <c r="G42" s="43">
        <f>E42*F42</f>
        <v>0</v>
      </c>
    </row>
    <row r="43" spans="1:10" ht="13" customHeight="1">
      <c r="A43" s="28"/>
      <c r="B43" s="29" t="s">
        <v>67</v>
      </c>
      <c r="C43" s="52" t="s">
        <v>68</v>
      </c>
      <c r="D43" s="31" t="s">
        <v>69</v>
      </c>
      <c r="E43" s="32">
        <v>1</v>
      </c>
      <c r="F43" s="33"/>
      <c r="G43" s="43">
        <f t="shared" ref="G43:G52" si="3">E43*F43</f>
        <v>0</v>
      </c>
    </row>
    <row r="44" spans="1:10" ht="13" customHeight="1">
      <c r="A44" s="28"/>
      <c r="B44" s="29" t="s">
        <v>70</v>
      </c>
      <c r="C44" s="52" t="s">
        <v>71</v>
      </c>
      <c r="D44" s="31" t="s">
        <v>9</v>
      </c>
      <c r="E44" s="32">
        <v>40</v>
      </c>
      <c r="F44" s="33"/>
      <c r="G44" s="43">
        <f t="shared" si="3"/>
        <v>0</v>
      </c>
    </row>
    <row r="45" spans="1:10" ht="13" customHeight="1">
      <c r="A45" s="28"/>
      <c r="B45" s="29" t="s">
        <v>72</v>
      </c>
      <c r="C45" s="52" t="s">
        <v>73</v>
      </c>
      <c r="D45" s="31" t="s">
        <v>16</v>
      </c>
      <c r="E45" s="32">
        <v>5</v>
      </c>
      <c r="F45" s="33"/>
      <c r="G45" s="43">
        <f t="shared" si="3"/>
        <v>0</v>
      </c>
    </row>
    <row r="46" spans="1:10" ht="13" customHeight="1">
      <c r="A46" s="28"/>
      <c r="B46" s="29" t="s">
        <v>74</v>
      </c>
      <c r="C46" s="52" t="s">
        <v>75</v>
      </c>
      <c r="D46" s="31" t="s">
        <v>76</v>
      </c>
      <c r="E46" s="32">
        <v>11</v>
      </c>
      <c r="F46" s="33"/>
      <c r="G46" s="43">
        <f t="shared" si="3"/>
        <v>0</v>
      </c>
    </row>
    <row r="47" spans="1:10" ht="34" customHeight="1">
      <c r="A47" s="28"/>
      <c r="B47" s="29" t="s">
        <v>77</v>
      </c>
      <c r="C47" s="52" t="s">
        <v>78</v>
      </c>
      <c r="D47" s="31" t="s">
        <v>76</v>
      </c>
      <c r="E47" s="32">
        <v>11</v>
      </c>
      <c r="F47" s="33"/>
      <c r="G47" s="43">
        <f t="shared" si="3"/>
        <v>0</v>
      </c>
    </row>
    <row r="48" spans="1:10" ht="13" customHeight="1">
      <c r="A48" s="28"/>
      <c r="B48" s="29" t="s">
        <v>79</v>
      </c>
      <c r="C48" s="52" t="s">
        <v>80</v>
      </c>
      <c r="D48" s="31" t="s">
        <v>81</v>
      </c>
      <c r="E48" s="32">
        <v>8</v>
      </c>
      <c r="F48" s="33"/>
      <c r="G48" s="43">
        <f t="shared" si="3"/>
        <v>0</v>
      </c>
    </row>
    <row r="49" spans="1:11" ht="28" customHeight="1">
      <c r="A49" s="28"/>
      <c r="B49" s="29" t="s">
        <v>82</v>
      </c>
      <c r="C49" s="52" t="s">
        <v>83</v>
      </c>
      <c r="D49" s="31" t="s">
        <v>84</v>
      </c>
      <c r="E49" s="32">
        <v>3</v>
      </c>
      <c r="F49" s="33"/>
      <c r="G49" s="43">
        <f t="shared" si="3"/>
        <v>0</v>
      </c>
    </row>
    <row r="50" spans="1:11" ht="32" customHeight="1">
      <c r="A50" s="28"/>
      <c r="B50" s="29" t="s">
        <v>85</v>
      </c>
      <c r="C50" s="52" t="s">
        <v>86</v>
      </c>
      <c r="D50" s="31" t="s">
        <v>9</v>
      </c>
      <c r="E50" s="32">
        <v>1</v>
      </c>
      <c r="F50" s="33"/>
      <c r="G50" s="43">
        <f t="shared" si="3"/>
        <v>0</v>
      </c>
    </row>
    <row r="51" spans="1:11" ht="13" customHeight="1">
      <c r="A51" s="28"/>
      <c r="B51" s="29" t="s">
        <v>87</v>
      </c>
      <c r="C51" s="52" t="s">
        <v>88</v>
      </c>
      <c r="D51" s="31" t="s">
        <v>16</v>
      </c>
      <c r="E51" s="32">
        <v>5.0599999999999996</v>
      </c>
      <c r="F51" s="33"/>
      <c r="G51" s="43">
        <f t="shared" si="3"/>
        <v>0</v>
      </c>
    </row>
    <row r="52" spans="1:11" ht="13" customHeight="1">
      <c r="A52" s="28"/>
      <c r="B52" s="29" t="s">
        <v>89</v>
      </c>
      <c r="C52" s="52" t="s">
        <v>90</v>
      </c>
      <c r="D52" s="31" t="s">
        <v>16</v>
      </c>
      <c r="E52" s="32">
        <v>5.07</v>
      </c>
      <c r="F52" s="33"/>
      <c r="G52" s="43">
        <f t="shared" si="3"/>
        <v>0</v>
      </c>
    </row>
    <row r="53" spans="1:11" ht="13" customHeight="1">
      <c r="A53" s="28"/>
      <c r="B53" s="29"/>
      <c r="C53" s="73" t="s">
        <v>17</v>
      </c>
      <c r="D53" s="74"/>
      <c r="E53" s="74"/>
      <c r="F53" s="75"/>
      <c r="G53" s="2">
        <f>SUM(G42:G52)</f>
        <v>0</v>
      </c>
    </row>
    <row r="54" spans="1:11">
      <c r="A54" s="27"/>
      <c r="B54" s="53"/>
      <c r="C54" s="76" t="s">
        <v>91</v>
      </c>
      <c r="D54" s="76"/>
      <c r="E54" s="76"/>
      <c r="F54" s="76"/>
      <c r="G54" s="54">
        <f>G53+G40+G37+G21+G15</f>
        <v>0</v>
      </c>
      <c r="H54" s="4">
        <f>G54*0.66</f>
        <v>0</v>
      </c>
      <c r="J54" s="20"/>
      <c r="K54" s="35"/>
    </row>
    <row r="55" spans="1:11" ht="14">
      <c r="A55" s="77" t="s">
        <v>6</v>
      </c>
      <c r="B55" s="78"/>
      <c r="C55" s="78"/>
      <c r="D55" s="78"/>
      <c r="E55" s="78"/>
      <c r="F55" s="36" t="s">
        <v>59</v>
      </c>
      <c r="G55" s="37"/>
      <c r="J55" s="20"/>
      <c r="K55" s="38"/>
    </row>
    <row r="56" spans="1:11" ht="14">
      <c r="A56" s="77" t="s">
        <v>7</v>
      </c>
      <c r="B56" s="78"/>
      <c r="C56" s="78"/>
      <c r="D56" s="78"/>
      <c r="E56" s="78"/>
      <c r="F56" s="36" t="s">
        <v>59</v>
      </c>
      <c r="G56" s="37"/>
    </row>
    <row r="57" spans="1:11" ht="15" thickBot="1">
      <c r="A57" s="79" t="s">
        <v>8</v>
      </c>
      <c r="B57" s="80"/>
      <c r="C57" s="80"/>
      <c r="D57" s="80"/>
      <c r="E57" s="80"/>
      <c r="F57" s="40" t="s">
        <v>59</v>
      </c>
      <c r="G57" s="41"/>
    </row>
    <row r="58" spans="1:11" s="6" customFormat="1">
      <c r="A58" s="69"/>
      <c r="B58" s="69"/>
      <c r="C58" s="69"/>
      <c r="D58" s="69"/>
      <c r="E58" s="57"/>
      <c r="F58" s="57"/>
      <c r="G58" s="57"/>
      <c r="H58" s="4"/>
      <c r="I58" s="4"/>
      <c r="J58" s="4"/>
    </row>
    <row r="59" spans="1:11" s="6" customFormat="1">
      <c r="A59" s="69"/>
      <c r="B59" s="69"/>
      <c r="C59" s="69"/>
      <c r="D59" s="69"/>
      <c r="E59" s="57"/>
      <c r="F59" s="57"/>
      <c r="G59" s="57"/>
      <c r="H59" s="4"/>
      <c r="I59" s="4"/>
      <c r="J59" s="4"/>
    </row>
    <row r="60" spans="1:11" s="6" customFormat="1" ht="4" customHeight="1">
      <c r="A60" s="71"/>
      <c r="B60" s="71"/>
      <c r="C60" s="71"/>
      <c r="D60" s="71"/>
      <c r="E60" s="57"/>
      <c r="F60" s="57"/>
      <c r="G60" s="57"/>
      <c r="H60" s="4"/>
      <c r="I60" s="4"/>
      <c r="J60" s="4"/>
    </row>
    <row r="61" spans="1:11" s="6" customFormat="1">
      <c r="A61" s="72" t="s">
        <v>96</v>
      </c>
      <c r="B61" s="72"/>
      <c r="C61" s="72"/>
      <c r="D61" s="72"/>
      <c r="E61" s="72"/>
      <c r="F61" s="72"/>
      <c r="G61" s="72"/>
      <c r="H61" s="4"/>
      <c r="I61" s="4"/>
      <c r="J61" s="4"/>
    </row>
    <row r="62" spans="1:11" s="6" customFormat="1">
      <c r="A62" s="68" t="s">
        <v>95</v>
      </c>
      <c r="B62" s="68"/>
      <c r="C62" s="68"/>
      <c r="D62" s="68"/>
      <c r="E62" s="57"/>
      <c r="F62" s="57"/>
      <c r="G62" s="57"/>
      <c r="H62" s="4"/>
      <c r="I62" s="4"/>
      <c r="J62" s="4"/>
    </row>
    <row r="63" spans="1:11" s="6" customFormat="1">
      <c r="A63" s="69"/>
      <c r="B63" s="69"/>
      <c r="C63" s="69"/>
      <c r="D63" s="69"/>
      <c r="E63" s="57"/>
      <c r="F63" s="57"/>
      <c r="G63" s="57"/>
      <c r="H63" s="4"/>
      <c r="I63" s="4"/>
      <c r="J63" s="4"/>
    </row>
    <row r="64" spans="1:11" s="6" customFormat="1" ht="19" customHeight="1">
      <c r="A64" s="55"/>
      <c r="B64" s="55"/>
      <c r="C64" s="70"/>
      <c r="D64" s="70"/>
      <c r="E64" s="57"/>
      <c r="F64" s="57"/>
      <c r="G64" s="57"/>
      <c r="H64" s="4"/>
      <c r="I64" s="4"/>
      <c r="J64" s="4"/>
    </row>
    <row r="65" spans="1:10" s="6" customFormat="1" ht="22" customHeight="1">
      <c r="A65" s="55"/>
      <c r="B65" s="55"/>
      <c r="C65" s="56"/>
      <c r="D65" s="56"/>
      <c r="E65" s="57"/>
      <c r="F65" s="57"/>
      <c r="G65" s="57"/>
      <c r="H65" s="4"/>
      <c r="I65" s="4"/>
      <c r="J65" s="4"/>
    </row>
  </sheetData>
  <mergeCells count="34">
    <mergeCell ref="A1:B3"/>
    <mergeCell ref="A4:G4"/>
    <mergeCell ref="C1:F1"/>
    <mergeCell ref="C2:F2"/>
    <mergeCell ref="C3:F3"/>
    <mergeCell ref="A21:F21"/>
    <mergeCell ref="C22:F22"/>
    <mergeCell ref="C37:F37"/>
    <mergeCell ref="B7:G7"/>
    <mergeCell ref="C9:F9"/>
    <mergeCell ref="A15:F15"/>
    <mergeCell ref="C16:F16"/>
    <mergeCell ref="E61:G61"/>
    <mergeCell ref="C53:F53"/>
    <mergeCell ref="C54:F54"/>
    <mergeCell ref="A55:E55"/>
    <mergeCell ref="A56:E56"/>
    <mergeCell ref="A57:E57"/>
    <mergeCell ref="A65:B65"/>
    <mergeCell ref="C65:D65"/>
    <mergeCell ref="E65:G65"/>
    <mergeCell ref="A6:B6"/>
    <mergeCell ref="A5:B5"/>
    <mergeCell ref="C5:G5"/>
    <mergeCell ref="C6:G6"/>
    <mergeCell ref="A62:D62"/>
    <mergeCell ref="E62:G63"/>
    <mergeCell ref="A63:D63"/>
    <mergeCell ref="A64:B64"/>
    <mergeCell ref="C64:D64"/>
    <mergeCell ref="E64:G64"/>
    <mergeCell ref="A58:D60"/>
    <mergeCell ref="E58:G60"/>
    <mergeCell ref="A61:D61"/>
  </mergeCells>
  <phoneticPr fontId="20" type="noConversion"/>
  <printOptions gridLines="1"/>
  <pageMargins left="0.70866141732283472" right="0.70866141732283472" top="0.74803149606299213" bottom="0.74803149606299213" header="0.31496062992125984" footer="0.31496062992125984"/>
  <pageSetup paperSize="9" scale="65" orientation="portrait" horizontalDpi="360" verticalDpi="360" r:id="rId1"/>
  <rowBreaks count="1" manualBreakCount="1">
    <brk id="40" max="6" man="1"/>
  </row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FORMULARIO 1 PROPUESTA ECONOMIC</vt:lpstr>
      <vt:lpstr>'FORMULARIO 1 PROPUESTA ECONOMIC'!Área_de_impresión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Alexis Triana</dc:creator>
  <cp:lastModifiedBy>daissy liliana chivata lopez</cp:lastModifiedBy>
  <cp:lastPrinted>2025-09-25T23:23:06Z</cp:lastPrinted>
  <dcterms:created xsi:type="dcterms:W3CDTF">2025-07-31T20:43:03Z</dcterms:created>
  <dcterms:modified xsi:type="dcterms:W3CDTF">2026-08-20T18:40:23Z</dcterms:modified>
</cp:coreProperties>
</file>