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nny Forero\OneDrive - sdis.gov.co\Documentos\"/>
    </mc:Choice>
  </mc:AlternateContent>
  <xr:revisionPtr revIDLastSave="0" documentId="8_{9A32D64D-E1AC-440A-B4A8-983A738D88A4}" xr6:coauthVersionLast="47" xr6:coauthVersionMax="47" xr10:uidLastSave="{00000000-0000-0000-0000-000000000000}"/>
  <bookViews>
    <workbookView xWindow="-120" yWindow="-120" windowWidth="20730" windowHeight="11040" xr2:uid="{FC67DA64-2DD2-450D-B84C-4027AA255CCE}"/>
  </bookViews>
  <sheets>
    <sheet name="TRDM 2201225003883 " sheetId="1" r:id="rId1"/>
    <sheet name="RCE 2201225003885" sheetId="2" r:id="rId2"/>
    <sheet name="AUTOS" sheetId="4" r:id="rId3"/>
  </sheets>
  <definedNames>
    <definedName name="_xlnm._FilterDatabase" localSheetId="0" hidden="1">'TRDM 2201225003883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2" l="1"/>
  <c r="U2" i="2"/>
</calcChain>
</file>

<file path=xl/sharedStrings.xml><?xml version="1.0" encoding="utf-8"?>
<sst xmlns="http://schemas.openxmlformats.org/spreadsheetml/2006/main" count="673" uniqueCount="153">
  <si>
    <t>Num. Poliza</t>
  </si>
  <si>
    <t>Num. Riesgo</t>
  </si>
  <si>
    <t>Fec. Ini. Vig.</t>
  </si>
  <si>
    <t>Fec. Fin Vig.</t>
  </si>
  <si>
    <t>Nom. Procucto</t>
  </si>
  <si>
    <t>Tomador</t>
  </si>
  <si>
    <t>Nom. Tomador</t>
  </si>
  <si>
    <t>Asegurado</t>
  </si>
  <si>
    <t>Nom. aseg.</t>
  </si>
  <si>
    <t>Num. Sini</t>
  </si>
  <si>
    <t>Fec. Sini</t>
  </si>
  <si>
    <t>Fec. Denu.Sini</t>
  </si>
  <si>
    <t>Nom. Exp.</t>
  </si>
  <si>
    <t>Rva. Actual 100%</t>
  </si>
  <si>
    <t>Liquidado 100%</t>
  </si>
  <si>
    <t>Liquidado Indem</t>
  </si>
  <si>
    <t>Liquidado Gastos</t>
  </si>
  <si>
    <t>Liquidado Honor</t>
  </si>
  <si>
    <t>Relato</t>
  </si>
  <si>
    <t>Vigencia Detallada</t>
  </si>
  <si>
    <t>Vigencia</t>
  </si>
  <si>
    <t>R.C EXTRACONTRACTUAL</t>
  </si>
  <si>
    <t>SECRETARÍA DISTRITAL DE EDUCACIÓN</t>
  </si>
  <si>
    <t>PREDIOS LABORES Y OPERACIONES</t>
  </si>
  <si>
    <t>DAÑOS MATERIALES</t>
  </si>
  <si>
    <t>ACTOS MAL INTENCIONADOS</t>
  </si>
  <si>
    <t>DAÑO INTERNO</t>
  </si>
  <si>
    <t>HURTO</t>
  </si>
  <si>
    <t>Ramo</t>
  </si>
  <si>
    <t>Num_pol_grupo</t>
  </si>
  <si>
    <t>Num. Poliza Indiv</t>
  </si>
  <si>
    <t>Fec.Avi.Sini</t>
  </si>
  <si>
    <t>Numero de Siniestro</t>
  </si>
  <si>
    <t>Amparo Afectado</t>
  </si>
  <si>
    <t>Descripción /
 Relato</t>
  </si>
  <si>
    <t>Valor Autorizado</t>
  </si>
  <si>
    <t xml:space="preserve"> Valor Indemnizado</t>
  </si>
  <si>
    <t>Pago Generado a</t>
  </si>
  <si>
    <t>Fec.Pago</t>
  </si>
  <si>
    <t>Estado del Expediente</t>
  </si>
  <si>
    <t>No. SED</t>
  </si>
  <si>
    <t>REPORTE DE SINIESTROS CON CORTE AL 30 DE JULIO DE  2025</t>
  </si>
  <si>
    <t>Fec. Aper. Exp</t>
  </si>
  <si>
    <t>Fec. Ult. liq</t>
  </si>
  <si>
    <t>TODO RIESGO DANOS MATERIALES</t>
  </si>
  <si>
    <t>SE SINIESTRO AVISO DE SINIESTRO SED 13842 - 2025 VIDRIOS COLEGIO SIERRA MORENA IED Mediante la presente comunicacion se da aviso de siniestro a MAPRE</t>
  </si>
  <si>
    <t>SE SINIESTRO  AVISO DE SINIESTRO SED 13843 - 2025 VIDRIOS COLEGIO JAIME NIÑO DIEZ IEDMediante la presente comunicacion se da aviso de siniestro a MAP</t>
  </si>
  <si>
    <t>SE SINIESTRO Cordial saludo  Mediante la presente comunicacion se da aviso de siniestro a MAPRE SEGUROS GENERALES DE COLOMBIA S.A. afectando la Pol</t>
  </si>
  <si>
    <t>SE SINIESTRO  AVISO DE SINIESTRO SED 13845 - 2025 VIDRIOS COLEGIO LEON DE GREIFF IEDCordial saludo  Mediante la presente comunicacion se da aviso</t>
  </si>
  <si>
    <t>SE SINIESTRO Mediante la presente comunicacion se da aviso de siniestro a MAPRE SEGUROS GENERALES DE COLOMBIA S.A. afectando la Poliza Todo Riesgo Da</t>
  </si>
  <si>
    <t>SE SINIESTRO AVISO DE SINIESTRO SED 13849 - 2025 VIDRIOS COLEGIO VEINTIUN ANGELES IEDCordial saludo  Mediante la presente comunicacion se da aviso</t>
  </si>
  <si>
    <t>SE SINIESTRO  AVISO DE SINIESTRO SED 13854 - 2025 VIDRIOS COLEGIO RODRIGO ARENAS BETANCOURT IEDMediante la presente comunicacion se da aviso de sinies</t>
  </si>
  <si>
    <t>AVISO DE SINIESTRO INFRAESTRUCTURA 13860-2025</t>
  </si>
  <si>
    <t>AVISO DE SINIESTRO SED 13861 - 2025 VIDRIOS - DIRECCION LOCAL DE EDUCACION FONTIBONROTURA 2 VIDRIOS. hechos ocasionados en la DIRECCION LOCAL DE EDUC</t>
  </si>
  <si>
    <t>AVISO DE SINIESTRO SED 13862 - 2025 VIDRIOS - DIRECCION LOCAL DE EDUCACION USMEROTURA 6 VIDRIOS. hechos ocasionados en la DIRECCION LOCAL DE EDUCACIO</t>
  </si>
  <si>
    <t>AVISO DE SINIESTRO SED 13863 - 2025 VIDRIOS COLEGIO JOSE FRANCISCO SOCARRAS IEDROTURA 1 VIDRIO. hechos ocasionados en el COLEGIO JOSE FRANCISCO SOCAR</t>
  </si>
  <si>
    <t>AVISO DE SINIESTRO SED 13864 - 2025 VIDRIOS COLEGIO JOSE FRANCISCO SOCARRAS IEDROTURA 1 ESPEJO. hechos ocasionados en el COLEGIO JOSE FRANCISCO SOCAR</t>
  </si>
  <si>
    <t>AVISO DE SINIESTRO SED 13865 - 2025 VIDRIOS COLEGIO RAFAEL URIBE URIBE IEDROTURA 1 VIDRIO. hechos ocasionados en el COLEGIO RAFAEL URIBE URIBE IED (C</t>
  </si>
  <si>
    <t>AVISO DE SINIESTRO SED 13866 - 2025 VIDRIOS COLEGIO VILLAS DEL PROGRESO IEDROTURA 7 VIDRIOS VITROLITS. hechos ocasionados en el COLEGIO VILLAS DEL PR</t>
  </si>
  <si>
    <t>AVISO DE SINIESTRO SED 13867 - 2025 VIDRIOS COLEGIO BENJAMIN HERRERA IEDROTURA 15 VIDRIOS. hechos ocasionados en el COLEGIO BENJAMIN HERRERA IED.Fe</t>
  </si>
  <si>
    <t>AVISO DE SINIESTRO SED 13868 - 2025 VIDRIOS COLEGIO TOMAS CARRASQUILLA IEDROTURA 5 VIDRIOS. hechos ocasionados en el COLEGIO TOMAS CARRASQUILLA IED</t>
  </si>
  <si>
    <t>AVISO DE SINIESTRO SED 13869 - 2025 VIDRIOS - COLEGIO ALFONSO REYES ECHANDIA IEDROTURA 23 VIDRIOS. hechos ocasionados en la COLEGIO ALFONSO REYES ECH</t>
  </si>
  <si>
    <t>AVISO DE SINIESTRO SED 13870 - 2025 VIDRIOS - COLEGIO ALFONSO REYES ECHANDIA IEDROTURA 2 VIDRIOS. hechos ocasionados en la COLEGIO ALFONSO REYES ECHA</t>
  </si>
  <si>
    <t>AVISO DE SINIESTRO SED 13871 - 2025 VIDRIOS COLEGIO ALBERTO LLERAS CAMARGO IEDROTURA 34 VIDRIOS Y 6 ESPEJOS. hechos ocasionados en el COLEGIO ALBERTO</t>
  </si>
  <si>
    <t>AVISO DE SINIESTRO SED 13872 - 2025 VIDRIOS COLEGIO INSTITUTO TECNICO LAUREANO GOMEZ IEDROTURA 8 VIDRIOS. hechos ocasionados en el COLEGIO INSTITUTO</t>
  </si>
  <si>
    <t>AVISO DE SINIESTRO SED 13873 - 2025 VIDRIOS COLEGIO REPUBLICA DE PANAMA IEDROTURA 19 VIDRIOS Y 1 ESPEJO. hechos ocasionados en el COLEGIO REPUBLICA D</t>
  </si>
  <si>
    <t>AVISO DE SINIESTRO SED 13874 - 2025 VIDRIOS COLEGIO LA BELLEZA LOS LIBERTADORES IEDROTURA 1 VIDRIO. hechos ocasionados en el COLEGIO LA BELLEZA LOS L</t>
  </si>
  <si>
    <t>AVISO DE SINIESTRO SED 13875 - 2025 VIDRIOS COLEGIO LA AMISTAD IEDROTURA 10 VIDRIOS Y 1 ESPEJO. hechos ocasionados en el COLEGIO LA AMISTAD IED.Fec</t>
  </si>
  <si>
    <t>AVISO DE SINIESTRO SED 13876 - 2025 VIDRIOS COLEGIO ISABEL II IEDROTURA 37 VIDRIOS. hechos ocasionados en el COLEGIO ISABEL II IED.Fecha de la ocur</t>
  </si>
  <si>
    <t>AVISO DE SINIESTRO SED 13877 - 2025 VIDRIOS COLEGIO REPUBLICA DE MEXICO IEDROTURA 24 VIDRIOS Y 4 ESPEJOS. hechos ocasionados en el COLEGIO REPUBLICA</t>
  </si>
  <si>
    <t>TERREMOTO</t>
  </si>
  <si>
    <t>AVISO DE SINIESTRO SED 13878 - 2025 VIDRIOS COLEGIO FRANCISCO PRIMERO SS IEDROTURA 1 VIDRIO. hechos ocasionados en el COLEGIO FRANCISCO PRIMERO SS IE</t>
  </si>
  <si>
    <t>AVISO DE SINIESTRO INFRAESTRUCTURA ¿ VIDRIOS ¿ 13880-2025 ¿ COLEGIO PAULO FREIRE ¿ USMEFecha de Ocurrencia: 11/07/2025Causa Generadora: Actos mal in</t>
  </si>
  <si>
    <t>AVISO DE SINIESTRO INFRAESTRUCTURA 13881_2025 - GLORIA VALENCIA DE CASTAÑO - SAN CRISTOBAL - I-2025-84232daños reportados por el GLORIA VALENCIA DE C</t>
  </si>
  <si>
    <t xml:space="preserve">FORMALIZACION SGO9540606 AVISO DE SINIESTRO SED 13838/2025 EEYE </t>
  </si>
  <si>
    <t>AVISO DE SINIESTRO SED 13885 - 2025 VIDRIOS COLEGIO MANUEL CEPEDA VARGAS IEDROTURA 12 VIDRIOS Y 5 ESPEJOS. hechos ocasionados en el COLEGIO MANUEL CE</t>
  </si>
  <si>
    <t>AVISO DE SINIESTRO SED 13886 - 2025 VIDRIOS COLEGIO LA JOYA IEDROTURA 2 VIDRIOS. hechos ocasionados en el COLEGIO LA JOYA IED.Fecha de la ocurrenci</t>
  </si>
  <si>
    <t xml:space="preserve">AVISO DE SINIESTRO SED 13887/2025 EEYE </t>
  </si>
  <si>
    <t>AVISO DE SINIESTRO SED 13888 - 2025 VIDRIOS COLEGIO SAN JOSE IED KENNEDYROTURA 8 VIDRIOS Y 1 ESPEJO. hechos ocasionados en el COLEGIO SAN JOSE IED KE</t>
  </si>
  <si>
    <t xml:space="preserve">AVISO DE SINIESTRO SED 13889/2025 EEYE </t>
  </si>
  <si>
    <t>AVISO DE SINIESTRO SED 13890 - 2025 VIDRIOS COLEGIO SAN JOSE IED KENNEDYROTURA 2 VIDRIOS. hechos ocasionados en el COLEGIO SAN JOSE IED KENNEDYFech</t>
  </si>
  <si>
    <t>AVISO DE SINIESTRO SED 13891 - 2025 VIDRIOS COLEGIO NELSON MANDELA IEDROTURA 2 VIDRIOS Y 2 ACRILICOS. hechos ocasionados en el COLEGIO NELSON MANDELA</t>
  </si>
  <si>
    <t>AVISO DE SINIESTRO SED 13892 - 2025 VIDRIOS COLEGIO NICOLAS BUENAVENTURA IEDROTURA 1 VIDRIO. hechos ocasionados en el COLEGIO NICOLAS BUENAVENTURA IE</t>
  </si>
  <si>
    <t>AVISO DE SINIESTRO SED 13893 - 2025 VIDRIOS COLEGIO HUNZA IEDROTURA 8 VIDRIOS. hechos ocasionados en el COLEGIO HUNZA IEDFecha de la ocurrencia: 16</t>
  </si>
  <si>
    <t>AVISO DE SINIESTRO SED 13894 - 2025 VIDRIOS COLEGIO JOSE FRANCISCO SOCARRAS IEDROTURA 1 VIDRIO. hechos ocasionados en el COLEGIO JOSE FRANCISCO SOCAR</t>
  </si>
  <si>
    <t>AVISO DE SINIESTRO SED 13895 - 2025 VIDRIOS COLEGIO JOSE JAIME ROJAS IEDROTURA 1 VIDRIO. hechos ocasionados en el COLEGIO JOSE JAIME ROJAS IED.Fech</t>
  </si>
  <si>
    <t>AVISO DE SINIESTRO SED 13896 - 2025 VIDRIOS COLEGIO SAN PEDRO CLAVER IEDROTURA 3 VIDRIOS. hechos ocasionados en el COLEGIO SAN PEDRO CLAVER IED.Fec</t>
  </si>
  <si>
    <t>AVISO DE SINIESTRO SED 13897 - 2025 VIDRIOS COLEGIO LUIS ANGEL ARANGO IEDROTURA 1 VIDRIO. hechos ocasionados en el COLEGIO LUIS ANGEL ARANGO IEDFec</t>
  </si>
  <si>
    <t xml:space="preserve">AVISO DE SINIESTRO SED 13898/2025 EEYE </t>
  </si>
  <si>
    <t>AVISO DE SINIESTRO SED 13899 - 2025 VIDRIOS COLEGIO ESCUELA NORMA SUPERIOR DISTRITAL MARIA MONTESSORI IED.ROTURA 10 VIDRIOS. hechos ocasionados en el</t>
  </si>
  <si>
    <t>AVISO DE SINIESTRO SED 13901 - 2025 VIDRIOS COLEGIO RURAL EL DESTINO IED - USMEROTURA 8 VIDRIOS Y 1 ESPEJO. hechos ocasionados en el COLEGIO RURAL EL</t>
  </si>
  <si>
    <t xml:space="preserve">AVISO DE SINIESTRO SED 13900/2025 EEYE </t>
  </si>
  <si>
    <t>AVISO DE SINIESTRO SED 13903 - 2025 VIDRIOS COLEGIO INSTITUTO TECNICO INDUSTRIAL PILOTO IEDROTURA 1 VIDRIO. hechos ocasionados en el COLEGIO INSTITUT</t>
  </si>
  <si>
    <t>AVISO DE SINIESTRO INFRAESTRUCTURA 13905_2025 - COLEGIO LUIS EDUARDO MORA OSEJO -  USME - I-2025-87038COLEGIO LUIS EDUARDO MORA OSEJO -  USME asi:F</t>
  </si>
  <si>
    <t xml:space="preserve">AVISO DE SINIESTRO SED 13906/2025 EEYE </t>
  </si>
  <si>
    <t>AVISO DE SINIESTRO INFRAESTRUCTURA 13907_2025 - COLEGIO ALFONSO LOPEZ MICHELSEN  -  BOSA - I-2025-88897COLEGIO ALFONSO LOPEZ MICHELSEN  -  BOSA asi:</t>
  </si>
  <si>
    <t>AVISO DE SINIESTRO INFRAESTRUCTURA 13909_2025 - COLEGIO FANNY MIKEY -  CIUDAD BOLIVAR - I-2025-89297COLEGIO FANNY MIKEY -  CIUDAD BOLIVAR asi: Fech</t>
  </si>
  <si>
    <t>AVISO Y FORMALIZACION DE SINIESTRO INFRAESTRUCTURA 13910_2025 - COLEGIO ESTANISLAO ZULETA -  USME - I-2025-92107COLEGIO ESTANISLAO ZULETA -  USME. co</t>
  </si>
  <si>
    <t>AVISO Y FORMALIZACION DE SINIESTRO INFRAESTRUCTURA 13911_2025 - COLEGIO OFELIA URIBE DE ACOSTA -  USME - I-2025-92215COLEGIO OFELIA URIBE DE ACOSTA -</t>
  </si>
  <si>
    <t>AVISO DE SINIESTRO SED 13912-2025 CONTENIDOS</t>
  </si>
  <si>
    <t>AVISO Y FORMALIZACION DE SINIESTRO INFRAESTRUCTURA 13913_2025 - COLEGIO NUEVA CONSTITUCION -  ENGATIVA - I-2025-91056COLEGIO NUEVA CONSTITUCION -  EN</t>
  </si>
  <si>
    <t>AVISO DE SINIESTRO INFRAESTRUCTURA 13914_2025 - COLEGIO MORALBA SURORIENTAL - SAN CRISTOBAL - I-2025-91483COLEGIO MORALBA SURORIENTAL - SAN CRISTOBAL</t>
  </si>
  <si>
    <t>AVISO DE SINIESTRO SED 13916 - 2025 VIDRIOS COLEGIO RAMON DE ZUBIRIA IEDROTURA 4 VIDRIOS. hechos ocasionados en el COLEGIO RAMON DE ZUBIRIA IED.Fec</t>
  </si>
  <si>
    <t>AVISO DE SINIESTRO SED 13917 - 2025 VIDRIOS COLEGIO RAMON DE ZUBIRIA IEDROTURA 1 VIDRIO. hechos ocasionados en el COLEGIO RAMON DE ZUBIRIA IED.Fech</t>
  </si>
  <si>
    <t>AVISO DE SINIESTRO SED 13918 - 2025 VIDRIOS COLEGIO RAMON DE ZUBIRIA IEDROTURA 4 VIDRIOS. hechos ocasionados en el COLEGIO RAMON DE ZUBIRIA IED.Fec</t>
  </si>
  <si>
    <t>RE: AVISO DE SINIESTRO SED 13919 - 2025 VIDRIOS COLEGIO NICOLAS BUENAVENTURA IEDROTURA 1 ACRILICO. hechos ocasionados en el COLEGIO NICOLAS BUENAVENT</t>
  </si>
  <si>
    <t>AVISO DE SINIESTRO SED 13920 - 2025 VIDRIOS COLEGIO JUAN FRANCISCO BERBEO IEDROTURA 1 VIDRIO. hechos ocasionados en el COLEGIO JUAN FRANCISCO BERBEO</t>
  </si>
  <si>
    <t>AVISO DE SINIESTRO SED 13921 - 2025 VIDRIOS COLEGIO LEONARDO POSADA PEDRAZA IEDROTURA 8 VIDRIOS Y 2 ESPEJOS. hechos ocasionados en el COLEGIO LEONARD</t>
  </si>
  <si>
    <t>AVISO DE SINIESTRO SED 13922 - 2025 VIDRIOS COLEGIO EL JAPON IEDROTURA 1 VIDRIO. hechos ocasionados en el COLEGIO EL JAPON IEDFecha de la ocurrenci</t>
  </si>
  <si>
    <t>AVISO DE SINIESTRO SED 13923 - 2025 VIDRIOS ARCHIVO CENTRAL SEDROTURA 1 VIDRIO. hechos ocasionados en el ARCHIVO CENTRAL SED.Fecha de la ocurrencia</t>
  </si>
  <si>
    <t>AVISO DE SINIESTRO SED 13924 - 2025 VIDRIOS COLEGIO CARLOS ARTURO TORRES IEDROTURA 27 VIDRIOS. 4 ESPEJOS Y 3 ACRILICOS. hechos ocasionados en el COLE</t>
  </si>
  <si>
    <t>AVISO DE SINIESTRO SED 13925 - 2025 VIDRIOS COLEGIO EDUARDO UMAÑA LUNA IEDROTURA 6 VIDRIOS. hechos ocasionados en el COLEGIO EDUARDO UMAÑA LUNA IED.</t>
  </si>
  <si>
    <t>AVISO DE SINIESTRO SED 13926 - 2025 VIDRIOS COLEGIO GENERAL SANTANDER IEDROTURA 9 VIDRIOS. hechos ocasionados en el COLEGIO GENERAL SANTANDER IED.F</t>
  </si>
  <si>
    <t>RE: FACTURACION TRASLADO EQUIPOS SECRETARIA DE EDUCACION - JUNIO 2025</t>
  </si>
  <si>
    <t>AVISO DE SINIESTRO SED 13927 - 2025 VIDRIOS COLEGIO GLORIA VALENCIA DE CASTAÑO IEDROTURA 1 VIDRIO. hechos ocasionados en el COLEGIO GLORIA VALENCIA D</t>
  </si>
  <si>
    <t xml:space="preserve">AVISO DE SINIESTRO SED 13839/2025 EEYE </t>
  </si>
  <si>
    <t>AVISO DE SINIESTRO SED 13928 - 2025 VIDRIOS COLEGIO MARIA MERCEDES CARRANZA IEDROTURA 7 VIDRIOS y 3 ACRILICOS. hechos ocasionados en el COLEGIO MARIA</t>
  </si>
  <si>
    <t>AVISO DE SINIESTRO SED 13929 - 2025 VIDRIOS COLEGIO ATANASIO GIRARDOT IEDROTURA 6 VIDRIOS. hechos ocasionados en el COLEGIO ATANASIO GIRARDOT IED.F</t>
  </si>
  <si>
    <t>AVISO DE SINIESTRO SED 13931- 2025 VIDRIOS COLEGIO INSTITUTO TECNICO TOMAS RUEDA VARGAS IEDROTURA 8 VIDRIOS Y 6 ESPEJOS. hechos ocasionados en el COL</t>
  </si>
  <si>
    <t>AVISO DE SINIESTRO SED 13932 - 2025 VIDRIOS COLEGIO JACKELINE IEDROTURA 1 VIDRIO. hechos ocasionados en el COLEGIO JACKELINE IED.Fecha de la ocurre</t>
  </si>
  <si>
    <t>AVISO DE SINIESTRO SED 13934 - 2025 VIDRIOS COLEGIO JOSE FRANCISCO SOCARRAS IEDROTURA 2 VIDRIOS. hechos ocasionados en el COLEGIO JOSE FRANCISCO SOCA</t>
  </si>
  <si>
    <t>AVISO DE SINIESTRO SED 13935 - 2025 VIDRIOS COLEGIO NACIONES UNIDAS IEDROTURA 12 VIDRIOS. hechos ocasionados en el COLEGIO NACIONES UNIDAS IED.Fech</t>
  </si>
  <si>
    <t>AVISO DE SINIESTRO SED 13936 - 2025 VIDRIOS COLEGIO DEBORA ARANGO PEREZ IEDROTURA 3 VIDRIOS. hechos ocasionados en el COLEGIO DEBORA ARANGO PEREZ IED</t>
  </si>
  <si>
    <t>AVISO DE SINIESTRO INFRAESTRUCTURA 13937_2025 - COLEGIO GENERAL SANTANDER - ENGATIVA- I-2025-82284COLEGIO NUEVA CONSTITUCION -  ENGATIVA. conforme a</t>
  </si>
  <si>
    <t>AVISO DE SINIESTRO SED 13938 - 2025 VIDRIOS COLEGIO FERNANDO MAZUERA VILLEGAS IEDROTURA 2 VIDRIOS. hechos ocasionados en el COLEGIO FERNANDO MAZUERA</t>
  </si>
  <si>
    <t>AVISO DE SINIESTRO SED 13939 - 2025 VIDRIOS COLEGIO FERNANDO MAZUERA VILLEGAS IEDROTURA 1 VIDRIO. hechos ocasionados en el COLEGIO FERNANDO MAZUERA V</t>
  </si>
  <si>
    <t>AVISO DE SINIESTRO SED 13940 - 2025 VIDRIOS COLEGIO NUEVA COLOMBIA IEDROTURA 12 VIDRIOS. hechos ocasionados en el COLEGIO NUEVA COLOMBIA IEDFecha d</t>
  </si>
  <si>
    <t>AVISO DE SINIESTRO SED 13941 - 2025 VIDRIOS COLEGIO NUEVA COLOMBIA IEDROTURA 2 VIDRIOS. hechos ocasionados en el COLEGIO NUEVA COLOMBIA IEDFecha de</t>
  </si>
  <si>
    <t>AVISO DE SINIESTRO SED 13942 - 2025 VIDRIOS COLEGIO CODEMA IEDROTURA 25 VIDRIOS. hechos ocasionados en el COLEGIO CODEMA IED.Fecha de la ocurrencia</t>
  </si>
  <si>
    <t>PRIORITARIO_AVISO FORMALIZADO DE SINIESTRO INFRAESTRUCTURA -  VIDRIOS SED 13943_2025_ATENCION INMEDIATA COLEGIO CODEMACOLEGIO CODEMA. asi: Fecha de</t>
  </si>
  <si>
    <t xml:space="preserve">AVISO DE SINIESTRO SED 13945/2025 EEYE </t>
  </si>
  <si>
    <t xml:space="preserve">AVISO DE SINIESTRO SED 13946/2025 EEYE </t>
  </si>
  <si>
    <t>AVISO DE SINIESTRO INFRAESTRUCTURA 13947_2025 - COLEGIO TECNICO DOMINGO FAUSTINO SARMIENTO -  BARRIOS UNIDOS - I-2025-84274COLEGIO TECNICO DOMINGO FA</t>
  </si>
  <si>
    <t>AVISO DE SINIESTRO INFRAESTRUCTURA / VIDRIOS 13948_2025 - COLEGIO EDUARDO SANTOS -  LOS MARTIRES -  I-2025-91682COLEGIO EDUARDO SANTOS -  LOS MARTIRE</t>
  </si>
  <si>
    <t xml:space="preserve">AVISO DE SINIESTRO SED 13950/2025 EEYE </t>
  </si>
  <si>
    <t>AVISO DE SINIESTRO SED 13952 - 2025 VIDRIOS COLEGIO NICOLAS BUENAVENTURA IEDROTURA 1 VIDRIO. hechos ocasionados en el COLEGIO NICOLAS BUENAVENTURA IE</t>
  </si>
  <si>
    <t xml:space="preserve">AVISO DE SINIESTRO SED 13951/2025 EEYE </t>
  </si>
  <si>
    <t>AVISO DE SINIESTRO SED 13953 - 2025 VIDRIOS COLEGIO NICOLAS BUENAVENTURA IEDROTURA 1 VIDRIO. hechos ocasionados en el COLEGIO NICOLAS BUENAVENTURA IE</t>
  </si>
  <si>
    <t xml:space="preserve">AVISO DE SINIESTRO SED 13954/2025 EEYE </t>
  </si>
  <si>
    <t>AVISO DE SINIESTRO SED 13955 - 2025 VIDRIOS COLEGIO RAFAEL URIBE URIBE IEDROTURA 1 VIDRIO. hechos ocasionados en el COLEGIO RAFAEL URIBE URIBE IED (C</t>
  </si>
  <si>
    <t>AVISO DE SINIESTRO SED 13957 - 2025 VIDRIOS COLEGIO GONZALO ARANGO IEDROTURA 3 VIDRIOS. hechos ocasionados en el COLEGIO GONZALO ARANGO IEDFecha de</t>
  </si>
  <si>
    <t>AVISO DE SINIESTRO SED 13958 - 2025 VIDRIOS COLEGIO SAN JOSE SUR ORIENTAL IEDROTURA 1 VIDRIO. hechos ocasionados en el COLEGIO SAN JOSE SUR ORIENTAL</t>
  </si>
  <si>
    <t>AVISO DE SINIESTRO SED 13959 - 2025 VIDRIOS COLEGIO SAN JOSE SUR ORIENTAL IEDROTURA 1 ESPEJO. hechos ocasionados en el COLEGIO SAN JOSE SUR ORIENTAL</t>
  </si>
  <si>
    <t>AVISO DE SINIESTRO SED 13960 - 2025 VIDRIOS COLEGIO SAN JOSE SUR ORIENTAL IEDROTURA 1 VIDRIO. hechos ocasionados en el COLEGIO SAN JOSE SUR ORIENTAL</t>
  </si>
  <si>
    <t>AVISO DE SINIESTRO INFRAESTRUCTURA 13961_2025 - COLEGIO GLORIA VALENCIA DE CASTAÑO ¿ SAN CRISTOBAL -  I-2025-92439 COLEGIO GLORIA VALENCIA DE CASTAÑO</t>
  </si>
  <si>
    <t>AVISO DE SINIESTRO SED 13962 - 2025 VIDRIOS COLEGIO GLORIA VALENCIA DE CASTAÑO IEDROTURA 1 VIDRIO. hechos ocasionados en el COLEGIO GLORIA VALENCIA D</t>
  </si>
  <si>
    <t>AVISO DE SINIESTRO SED 13963 - 2025 VIDRIOS COLEGIO LA VICTORIA IEDROTURA 2 VIDRIOS. hechos ocasionados en el COLEGIO LA VICTORIA IED.            F</t>
  </si>
  <si>
    <t>2025/05/11 - 2026/10/21</t>
  </si>
  <si>
    <t>2025 - 2026</t>
  </si>
  <si>
    <t>SECRETARIA DISTRITAL DE ECUCACION</t>
  </si>
  <si>
    <t xml:space="preserve">SGC01196 // SED 13978-2025 AVISO DE SINIESTRO </t>
  </si>
  <si>
    <t>NO REPORTA SINIESTROS</t>
  </si>
  <si>
    <t>AUTOMOVILES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</si>
</sst>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d\-mmm\-yy;@"/>
    <numFmt numFmtId="165" formatCode="_-[$$-240A]\ * #,##0.00_-;\-[$$-240A]\ * #,##0.00_-;_-[$$-240A]\ * &quot;-&quot;??_-;_-@_-"/>
    <numFmt numFmtId="166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Montserrat Light"/>
      <family val="2"/>
    </font>
    <font>
      <sz val="10"/>
      <color theme="0"/>
      <name val="Calibri"/>
      <family val="2"/>
    </font>
    <font>
      <sz val="10"/>
      <color theme="1"/>
      <name val="Calibri"/>
      <family val="2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164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" fontId="5" fillId="0" borderId="0" xfId="5" applyNumberFormat="1" applyFont="1"/>
    <xf numFmtId="0" fontId="5" fillId="0" borderId="0" xfId="0" applyFont="1"/>
    <xf numFmtId="14" fontId="5" fillId="0" borderId="0" xfId="0" applyNumberFormat="1" applyFont="1"/>
    <xf numFmtId="1" fontId="5" fillId="0" borderId="0" xfId="0" applyNumberFormat="1" applyFont="1"/>
    <xf numFmtId="165" fontId="5" fillId="0" borderId="0" xfId="0" applyNumberFormat="1" applyFont="1"/>
    <xf numFmtId="0" fontId="0" fillId="0" borderId="0" xfId="0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6" fillId="0" borderId="0" xfId="1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0" fontId="0" fillId="0" borderId="0" xfId="0" applyAlignment="1">
      <alignment horizontal="center"/>
    </xf>
    <xf numFmtId="0" fontId="7" fillId="0" borderId="0" xfId="0" applyFont="1" applyAlignment="1">
      <alignment wrapText="1"/>
    </xf>
    <xf numFmtId="2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14" fontId="2" fillId="0" borderId="0" xfId="1" applyNumberFormat="1" applyFont="1" applyAlignment="1">
      <alignment horizontal="right"/>
    </xf>
    <xf numFmtId="14" fontId="2" fillId="0" borderId="0" xfId="1" applyNumberFormat="1" applyFont="1"/>
    <xf numFmtId="44" fontId="2" fillId="0" borderId="0" xfId="1" applyFont="1" applyAlignment="1">
      <alignment horizontal="center"/>
    </xf>
    <xf numFmtId="44" fontId="2" fillId="0" borderId="0" xfId="1" applyFont="1"/>
    <xf numFmtId="44" fontId="2" fillId="0" borderId="0" xfId="1" applyFont="1" applyAlignment="1">
      <alignment horizontal="left"/>
    </xf>
    <xf numFmtId="2" fontId="2" fillId="0" borderId="1" xfId="0" applyNumberFormat="1" applyFont="1" applyBorder="1" applyAlignment="1">
      <alignment horizontal="center"/>
    </xf>
    <xf numFmtId="14" fontId="2" fillId="0" borderId="1" xfId="1" applyNumberFormat="1" applyFont="1" applyBorder="1" applyAlignment="1">
      <alignment horizontal="right"/>
    </xf>
    <xf numFmtId="14" fontId="2" fillId="0" borderId="1" xfId="1" applyNumberFormat="1" applyFont="1" applyBorder="1"/>
    <xf numFmtId="44" fontId="2" fillId="0" borderId="1" xfId="1" applyFont="1" applyBorder="1" applyAlignment="1">
      <alignment horizontal="center"/>
    </xf>
    <xf numFmtId="44" fontId="2" fillId="0" borderId="1" xfId="1" applyFont="1" applyBorder="1"/>
    <xf numFmtId="1" fontId="2" fillId="0" borderId="0" xfId="0" applyNumberFormat="1" applyFont="1"/>
    <xf numFmtId="166" fontId="5" fillId="0" borderId="0" xfId="0" applyNumberFormat="1" applyFont="1"/>
    <xf numFmtId="1" fontId="4" fillId="2" borderId="1" xfId="0" applyNumberFormat="1" applyFont="1" applyFill="1" applyBorder="1" applyAlignment="1">
      <alignment horizontal="center" vertical="center"/>
    </xf>
  </cellXfs>
  <cellStyles count="7">
    <cellStyle name="Millares" xfId="5" builtinId="3"/>
    <cellStyle name="Moneda" xfId="1" builtinId="4"/>
    <cellStyle name="Moneda [0] 2" xfId="3" xr:uid="{BB08439C-4DAB-4477-A631-832A6B2DFAED}"/>
    <cellStyle name="Moneda 2 2" xfId="6" xr:uid="{0935732A-7C75-4599-8AE8-145B4FEB4B00}"/>
    <cellStyle name="Normal" xfId="0" builtinId="0"/>
    <cellStyle name="Normal 2" xfId="2" xr:uid="{630F4BE6-D683-4B54-BBCC-E7FC34A8E2E0}"/>
    <cellStyle name="Normal 4" xfId="4" xr:uid="{9197BBC5-4180-4BAD-A40C-C41B6C27B4A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2</xdr:col>
      <xdr:colOff>168275</xdr:colOff>
      <xdr:row>1</xdr:row>
      <xdr:rowOff>266700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C8FB95-06AB-4F60-86EA-BC6ACC8B6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0"/>
          <a:ext cx="1939925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0</xdr:row>
      <xdr:rowOff>0</xdr:rowOff>
    </xdr:from>
    <xdr:to>
      <xdr:col>2</xdr:col>
      <xdr:colOff>73025</xdr:colOff>
      <xdr:row>3</xdr:row>
      <xdr:rowOff>34925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12A5761-1364-40CE-805A-5BC74EDFF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0"/>
          <a:ext cx="193992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DFA01-7AA5-410C-BA96-66203D82295F}">
  <dimension ref="A1:T106"/>
  <sheetViews>
    <sheetView tabSelected="1" workbookViewId="0">
      <selection activeCell="A5" sqref="A5"/>
    </sheetView>
  </sheetViews>
  <sheetFormatPr baseColWidth="10" defaultColWidth="9.140625" defaultRowHeight="12" x14ac:dyDescent="0.2"/>
  <cols>
    <col min="1" max="1" width="17.7109375" style="35" customWidth="1"/>
    <col min="2" max="2" width="11.5703125" style="3" customWidth="1"/>
    <col min="3" max="3" width="13.85546875" style="3" customWidth="1"/>
    <col min="4" max="4" width="27.140625" style="2" customWidth="1"/>
    <col min="5" max="5" width="14.7109375" style="1" bestFit="1" customWidth="1"/>
    <col min="6" max="6" width="31.140625" style="2" customWidth="1"/>
    <col min="7" max="7" width="16.140625" style="23" bestFit="1" customWidth="1"/>
    <col min="8" max="8" width="11.7109375" style="24" bestFit="1" customWidth="1"/>
    <col min="9" max="9" width="10.5703125" style="24" bestFit="1" customWidth="1"/>
    <col min="10" max="10" width="16" style="25" customWidth="1"/>
    <col min="11" max="11" width="15.140625" style="26" bestFit="1" customWidth="1"/>
    <col min="12" max="12" width="22" style="1" customWidth="1"/>
    <col min="13" max="13" width="21.85546875" style="27" customWidth="1"/>
    <col min="14" max="14" width="14.7109375" style="28" customWidth="1"/>
    <col min="15" max="15" width="12.28515625" style="28" bestFit="1" customWidth="1"/>
    <col min="16" max="17" width="9.28515625" style="28" bestFit="1" customWidth="1"/>
    <col min="18" max="18" width="21" style="2" customWidth="1"/>
    <col min="19" max="16384" width="9.140625" style="2"/>
  </cols>
  <sheetData>
    <row r="1" spans="1:20" x14ac:dyDescent="0.2">
      <c r="F1" s="12"/>
      <c r="L1" s="13"/>
      <c r="M1" s="15"/>
    </row>
    <row r="2" spans="1:20" ht="27" x14ac:dyDescent="0.25">
      <c r="B2" s="24"/>
      <c r="C2" s="24"/>
      <c r="D2" s="14"/>
      <c r="F2" s="22" t="s">
        <v>41</v>
      </c>
      <c r="L2" s="13"/>
      <c r="M2" s="15"/>
      <c r="N2" s="29"/>
    </row>
    <row r="3" spans="1:20" ht="19.5" customHeight="1" x14ac:dyDescent="0.2">
      <c r="B3" s="24"/>
      <c r="C3" s="24"/>
      <c r="D3" s="14"/>
      <c r="F3" s="12"/>
      <c r="L3" s="13"/>
    </row>
    <row r="4" spans="1:20" ht="25.5" customHeight="1" x14ac:dyDescent="0.2">
      <c r="B4" s="24"/>
      <c r="C4" s="24"/>
      <c r="D4" s="14"/>
      <c r="L4" s="13"/>
      <c r="M4" s="15"/>
    </row>
    <row r="5" spans="1:20" s="4" customFormat="1" ht="12.75" x14ac:dyDescent="0.25">
      <c r="A5" s="4" t="s">
        <v>0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9</v>
      </c>
      <c r="H5" s="4" t="s">
        <v>10</v>
      </c>
      <c r="I5" s="4" t="s">
        <v>11</v>
      </c>
      <c r="J5" s="4" t="s">
        <v>42</v>
      </c>
      <c r="K5" s="4" t="s">
        <v>43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</row>
    <row r="6" spans="1:20" x14ac:dyDescent="0.2">
      <c r="A6" s="20">
        <v>2201225003883</v>
      </c>
      <c r="B6" s="19">
        <v>45788</v>
      </c>
      <c r="C6" s="19">
        <v>46316</v>
      </c>
      <c r="D6" s="17" t="s">
        <v>44</v>
      </c>
      <c r="E6" s="18">
        <v>8999990619</v>
      </c>
      <c r="F6" s="17" t="s">
        <v>22</v>
      </c>
      <c r="G6" s="30">
        <v>220116902500959</v>
      </c>
      <c r="H6" s="16">
        <v>45820</v>
      </c>
      <c r="I6" s="16">
        <v>45840</v>
      </c>
      <c r="J6" s="31">
        <v>45840</v>
      </c>
      <c r="K6" s="32">
        <v>45862</v>
      </c>
      <c r="L6" s="18" t="s">
        <v>24</v>
      </c>
      <c r="M6" s="33">
        <v>0</v>
      </c>
      <c r="N6" s="34">
        <v>295739</v>
      </c>
      <c r="O6" s="34">
        <v>295739</v>
      </c>
      <c r="P6" s="34">
        <v>0</v>
      </c>
      <c r="Q6" s="34">
        <v>0</v>
      </c>
      <c r="R6" s="17" t="s">
        <v>45</v>
      </c>
      <c r="S6" s="17" t="s">
        <v>147</v>
      </c>
      <c r="T6" s="17" t="s">
        <v>148</v>
      </c>
    </row>
    <row r="7" spans="1:20" x14ac:dyDescent="0.2">
      <c r="A7" s="20">
        <v>2201225003883</v>
      </c>
      <c r="B7" s="19">
        <v>45788</v>
      </c>
      <c r="C7" s="19">
        <v>46316</v>
      </c>
      <c r="D7" s="17" t="s">
        <v>44</v>
      </c>
      <c r="E7" s="18">
        <v>8999990619</v>
      </c>
      <c r="F7" s="17" t="s">
        <v>22</v>
      </c>
      <c r="G7" s="30">
        <v>220116902500960</v>
      </c>
      <c r="H7" s="16">
        <v>45819</v>
      </c>
      <c r="I7" s="16">
        <v>45840</v>
      </c>
      <c r="J7" s="31">
        <v>45840</v>
      </c>
      <c r="K7" s="32"/>
      <c r="L7" s="18" t="s">
        <v>24</v>
      </c>
      <c r="M7" s="33">
        <v>395506</v>
      </c>
      <c r="N7" s="34">
        <v>0</v>
      </c>
      <c r="O7" s="34">
        <v>0</v>
      </c>
      <c r="P7" s="34">
        <v>0</v>
      </c>
      <c r="Q7" s="34">
        <v>0</v>
      </c>
      <c r="R7" s="17" t="s">
        <v>46</v>
      </c>
      <c r="S7" s="17" t="s">
        <v>147</v>
      </c>
      <c r="T7" s="17" t="s">
        <v>148</v>
      </c>
    </row>
    <row r="8" spans="1:20" x14ac:dyDescent="0.2">
      <c r="A8" s="20">
        <v>2201225003883</v>
      </c>
      <c r="B8" s="19">
        <v>45788</v>
      </c>
      <c r="C8" s="19">
        <v>46316</v>
      </c>
      <c r="D8" s="17" t="s">
        <v>44</v>
      </c>
      <c r="E8" s="18">
        <v>8999990619</v>
      </c>
      <c r="F8" s="17" t="s">
        <v>22</v>
      </c>
      <c r="G8" s="30">
        <v>220116902500973</v>
      </c>
      <c r="H8" s="16">
        <v>45839</v>
      </c>
      <c r="I8" s="16">
        <v>45842</v>
      </c>
      <c r="J8" s="31">
        <v>45842</v>
      </c>
      <c r="K8" s="32">
        <v>45861</v>
      </c>
      <c r="L8" s="18" t="s">
        <v>24</v>
      </c>
      <c r="M8" s="33">
        <v>0</v>
      </c>
      <c r="N8" s="34">
        <v>308080</v>
      </c>
      <c r="O8" s="34">
        <v>308080</v>
      </c>
      <c r="P8" s="34">
        <v>0</v>
      </c>
      <c r="Q8" s="34">
        <v>0</v>
      </c>
      <c r="R8" s="17" t="s">
        <v>47</v>
      </c>
      <c r="S8" s="17" t="s">
        <v>147</v>
      </c>
      <c r="T8" s="17" t="s">
        <v>148</v>
      </c>
    </row>
    <row r="9" spans="1:20" x14ac:dyDescent="0.2">
      <c r="A9" s="20">
        <v>2201225003883</v>
      </c>
      <c r="B9" s="19">
        <v>45788</v>
      </c>
      <c r="C9" s="19">
        <v>46316</v>
      </c>
      <c r="D9" s="17" t="s">
        <v>44</v>
      </c>
      <c r="E9" s="18">
        <v>8999990619</v>
      </c>
      <c r="F9" s="17" t="s">
        <v>22</v>
      </c>
      <c r="G9" s="30">
        <v>220116902500974</v>
      </c>
      <c r="H9" s="16">
        <v>45826</v>
      </c>
      <c r="I9" s="16">
        <v>45842</v>
      </c>
      <c r="J9" s="31">
        <v>45842</v>
      </c>
      <c r="K9" s="32">
        <v>45862</v>
      </c>
      <c r="L9" s="18" t="s">
        <v>24</v>
      </c>
      <c r="M9" s="33">
        <v>0</v>
      </c>
      <c r="N9" s="34">
        <v>521503</v>
      </c>
      <c r="O9" s="34">
        <v>521503</v>
      </c>
      <c r="P9" s="34">
        <v>0</v>
      </c>
      <c r="Q9" s="34">
        <v>0</v>
      </c>
      <c r="R9" s="17" t="s">
        <v>48</v>
      </c>
      <c r="S9" s="17" t="s">
        <v>147</v>
      </c>
      <c r="T9" s="17" t="s">
        <v>148</v>
      </c>
    </row>
    <row r="10" spans="1:20" x14ac:dyDescent="0.2">
      <c r="A10" s="20">
        <v>2201225003883</v>
      </c>
      <c r="B10" s="19">
        <v>45788</v>
      </c>
      <c r="C10" s="19">
        <v>46316</v>
      </c>
      <c r="D10" s="17" t="s">
        <v>44</v>
      </c>
      <c r="E10" s="18">
        <v>8999990619</v>
      </c>
      <c r="F10" s="17" t="s">
        <v>22</v>
      </c>
      <c r="G10" s="30">
        <v>220116902500978</v>
      </c>
      <c r="H10" s="16">
        <v>45828</v>
      </c>
      <c r="I10" s="16">
        <v>45845</v>
      </c>
      <c r="J10" s="31">
        <v>45845</v>
      </c>
      <c r="K10" s="32">
        <v>45862</v>
      </c>
      <c r="L10" s="18" t="s">
        <v>24</v>
      </c>
      <c r="M10" s="33">
        <v>0</v>
      </c>
      <c r="N10" s="34">
        <v>4796337</v>
      </c>
      <c r="O10" s="34">
        <v>4796337</v>
      </c>
      <c r="P10" s="34">
        <v>0</v>
      </c>
      <c r="Q10" s="34">
        <v>0</v>
      </c>
      <c r="R10" s="17" t="s">
        <v>49</v>
      </c>
      <c r="S10" s="17" t="s">
        <v>147</v>
      </c>
      <c r="T10" s="17" t="s">
        <v>148</v>
      </c>
    </row>
    <row r="11" spans="1:20" x14ac:dyDescent="0.2">
      <c r="A11" s="20">
        <v>2201225003883</v>
      </c>
      <c r="B11" s="19">
        <v>45788</v>
      </c>
      <c r="C11" s="19">
        <v>46316</v>
      </c>
      <c r="D11" s="17" t="s">
        <v>44</v>
      </c>
      <c r="E11" s="18">
        <v>8999990619</v>
      </c>
      <c r="F11" s="17" t="s">
        <v>22</v>
      </c>
      <c r="G11" s="30">
        <v>220116902500979</v>
      </c>
      <c r="H11" s="16">
        <v>45828</v>
      </c>
      <c r="I11" s="16">
        <v>45845</v>
      </c>
      <c r="J11" s="31">
        <v>45845</v>
      </c>
      <c r="K11" s="32"/>
      <c r="L11" s="18" t="s">
        <v>24</v>
      </c>
      <c r="M11" s="33">
        <v>12648555</v>
      </c>
      <c r="N11" s="34">
        <v>0</v>
      </c>
      <c r="O11" s="34">
        <v>0</v>
      </c>
      <c r="P11" s="34">
        <v>0</v>
      </c>
      <c r="Q11" s="34">
        <v>0</v>
      </c>
      <c r="R11" s="17" t="s">
        <v>50</v>
      </c>
      <c r="S11" s="17" t="s">
        <v>147</v>
      </c>
      <c r="T11" s="17" t="s">
        <v>148</v>
      </c>
    </row>
    <row r="12" spans="1:20" x14ac:dyDescent="0.2">
      <c r="A12" s="20">
        <v>2201225003883</v>
      </c>
      <c r="B12" s="19">
        <v>45788</v>
      </c>
      <c r="C12" s="19">
        <v>46316</v>
      </c>
      <c r="D12" s="17" t="s">
        <v>44</v>
      </c>
      <c r="E12" s="18">
        <v>8999990619</v>
      </c>
      <c r="F12" s="17" t="s">
        <v>22</v>
      </c>
      <c r="G12" s="30">
        <v>220116902500986</v>
      </c>
      <c r="H12" s="16">
        <v>45835</v>
      </c>
      <c r="I12" s="16">
        <v>45847</v>
      </c>
      <c r="J12" s="31">
        <v>45847</v>
      </c>
      <c r="K12" s="32"/>
      <c r="L12" s="18" t="s">
        <v>24</v>
      </c>
      <c r="M12" s="33">
        <v>417735</v>
      </c>
      <c r="N12" s="34">
        <v>0</v>
      </c>
      <c r="O12" s="34">
        <v>0</v>
      </c>
      <c r="P12" s="34">
        <v>0</v>
      </c>
      <c r="Q12" s="34">
        <v>0</v>
      </c>
      <c r="R12" s="17" t="s">
        <v>51</v>
      </c>
      <c r="S12" s="17" t="s">
        <v>147</v>
      </c>
      <c r="T12" s="17" t="s">
        <v>148</v>
      </c>
    </row>
    <row r="13" spans="1:20" x14ac:dyDescent="0.2">
      <c r="A13" s="20">
        <v>2201225003883</v>
      </c>
      <c r="B13" s="19">
        <v>45788</v>
      </c>
      <c r="C13" s="19">
        <v>46316</v>
      </c>
      <c r="D13" s="17" t="s">
        <v>44</v>
      </c>
      <c r="E13" s="18">
        <v>8999990619</v>
      </c>
      <c r="F13" s="17" t="s">
        <v>22</v>
      </c>
      <c r="G13" s="30">
        <v>220116902501139</v>
      </c>
      <c r="H13" s="16">
        <v>45842</v>
      </c>
      <c r="I13" s="16">
        <v>45849</v>
      </c>
      <c r="J13" s="31">
        <v>45852</v>
      </c>
      <c r="K13" s="32"/>
      <c r="L13" s="18" t="s">
        <v>26</v>
      </c>
      <c r="M13" s="33">
        <v>6672382</v>
      </c>
      <c r="N13" s="34">
        <v>0</v>
      </c>
      <c r="O13" s="34">
        <v>0</v>
      </c>
      <c r="P13" s="34">
        <v>0</v>
      </c>
      <c r="Q13" s="34">
        <v>0</v>
      </c>
      <c r="R13" s="17" t="s">
        <v>52</v>
      </c>
      <c r="S13" s="17" t="s">
        <v>147</v>
      </c>
      <c r="T13" s="17" t="s">
        <v>148</v>
      </c>
    </row>
    <row r="14" spans="1:20" x14ac:dyDescent="0.2">
      <c r="A14" s="20">
        <v>2201225003883</v>
      </c>
      <c r="B14" s="19">
        <v>45788</v>
      </c>
      <c r="C14" s="19">
        <v>46316</v>
      </c>
      <c r="D14" s="17" t="s">
        <v>44</v>
      </c>
      <c r="E14" s="18">
        <v>8999990619</v>
      </c>
      <c r="F14" s="17" t="s">
        <v>22</v>
      </c>
      <c r="G14" s="30">
        <v>220116902501140</v>
      </c>
      <c r="H14" s="16">
        <v>45846</v>
      </c>
      <c r="I14" s="16">
        <v>45850</v>
      </c>
      <c r="J14" s="31">
        <v>45852</v>
      </c>
      <c r="K14" s="32">
        <v>45862</v>
      </c>
      <c r="L14" s="18" t="s">
        <v>24</v>
      </c>
      <c r="M14" s="33">
        <v>0</v>
      </c>
      <c r="N14" s="34">
        <v>461274</v>
      </c>
      <c r="O14" s="34">
        <v>461274</v>
      </c>
      <c r="P14" s="34">
        <v>0</v>
      </c>
      <c r="Q14" s="34">
        <v>0</v>
      </c>
      <c r="R14" s="17" t="s">
        <v>53</v>
      </c>
      <c r="S14" s="17" t="s">
        <v>147</v>
      </c>
      <c r="T14" s="17" t="s">
        <v>148</v>
      </c>
    </row>
    <row r="15" spans="1:20" x14ac:dyDescent="0.2">
      <c r="A15" s="20">
        <v>2201225003883</v>
      </c>
      <c r="B15" s="19">
        <v>45788</v>
      </c>
      <c r="C15" s="19">
        <v>46316</v>
      </c>
      <c r="D15" s="17" t="s">
        <v>44</v>
      </c>
      <c r="E15" s="18">
        <v>8999990619</v>
      </c>
      <c r="F15" s="17" t="s">
        <v>22</v>
      </c>
      <c r="G15" s="30">
        <v>220116902501142</v>
      </c>
      <c r="H15" s="16">
        <v>45841</v>
      </c>
      <c r="I15" s="16">
        <v>45850</v>
      </c>
      <c r="J15" s="31">
        <v>45852</v>
      </c>
      <c r="K15" s="32">
        <v>45862</v>
      </c>
      <c r="L15" s="18" t="s">
        <v>24</v>
      </c>
      <c r="M15" s="33">
        <v>0</v>
      </c>
      <c r="N15" s="34">
        <v>256551</v>
      </c>
      <c r="O15" s="34">
        <v>256551</v>
      </c>
      <c r="P15" s="34">
        <v>0</v>
      </c>
      <c r="Q15" s="34">
        <v>0</v>
      </c>
      <c r="R15" s="17" t="s">
        <v>54</v>
      </c>
      <c r="S15" s="17" t="s">
        <v>147</v>
      </c>
      <c r="T15" s="17" t="s">
        <v>148</v>
      </c>
    </row>
    <row r="16" spans="1:20" x14ac:dyDescent="0.2">
      <c r="A16" s="20">
        <v>2201225003883</v>
      </c>
      <c r="B16" s="19">
        <v>45788</v>
      </c>
      <c r="C16" s="19">
        <v>46316</v>
      </c>
      <c r="D16" s="17" t="s">
        <v>44</v>
      </c>
      <c r="E16" s="18">
        <v>8999990619</v>
      </c>
      <c r="F16" s="17" t="s">
        <v>22</v>
      </c>
      <c r="G16" s="30">
        <v>220116902501143</v>
      </c>
      <c r="H16" s="16">
        <v>45845</v>
      </c>
      <c r="I16" s="16">
        <v>45850</v>
      </c>
      <c r="J16" s="31">
        <v>45852</v>
      </c>
      <c r="K16" s="32">
        <v>45862</v>
      </c>
      <c r="L16" s="18" t="s">
        <v>24</v>
      </c>
      <c r="M16" s="33">
        <v>0</v>
      </c>
      <c r="N16" s="34">
        <v>347385</v>
      </c>
      <c r="O16" s="34">
        <v>347385</v>
      </c>
      <c r="P16" s="34">
        <v>0</v>
      </c>
      <c r="Q16" s="34">
        <v>0</v>
      </c>
      <c r="R16" s="17" t="s">
        <v>55</v>
      </c>
      <c r="S16" s="17" t="s">
        <v>147</v>
      </c>
      <c r="T16" s="17" t="s">
        <v>148</v>
      </c>
    </row>
    <row r="17" spans="1:20" x14ac:dyDescent="0.2">
      <c r="A17" s="20">
        <v>2201225003883</v>
      </c>
      <c r="B17" s="19">
        <v>45788</v>
      </c>
      <c r="C17" s="19">
        <v>46316</v>
      </c>
      <c r="D17" s="17" t="s">
        <v>44</v>
      </c>
      <c r="E17" s="18">
        <v>8999990619</v>
      </c>
      <c r="F17" s="17" t="s">
        <v>22</v>
      </c>
      <c r="G17" s="30">
        <v>220116902501144</v>
      </c>
      <c r="H17" s="16">
        <v>45848</v>
      </c>
      <c r="I17" s="16">
        <v>45850</v>
      </c>
      <c r="J17" s="31">
        <v>45852</v>
      </c>
      <c r="K17" s="32">
        <v>45862</v>
      </c>
      <c r="L17" s="18" t="s">
        <v>24</v>
      </c>
      <c r="M17" s="33">
        <v>0</v>
      </c>
      <c r="N17" s="34">
        <v>147455</v>
      </c>
      <c r="O17" s="34">
        <v>147455</v>
      </c>
      <c r="P17" s="34">
        <v>0</v>
      </c>
      <c r="Q17" s="34">
        <v>0</v>
      </c>
      <c r="R17" s="17" t="s">
        <v>56</v>
      </c>
      <c r="S17" s="17" t="s">
        <v>147</v>
      </c>
      <c r="T17" s="17" t="s">
        <v>148</v>
      </c>
    </row>
    <row r="18" spans="1:20" x14ac:dyDescent="0.2">
      <c r="A18" s="20">
        <v>2201225003883</v>
      </c>
      <c r="B18" s="19">
        <v>45788</v>
      </c>
      <c r="C18" s="19">
        <v>46316</v>
      </c>
      <c r="D18" s="17" t="s">
        <v>44</v>
      </c>
      <c r="E18" s="18">
        <v>8999990619</v>
      </c>
      <c r="F18" s="17" t="s">
        <v>22</v>
      </c>
      <c r="G18" s="30">
        <v>220116902501145</v>
      </c>
      <c r="H18" s="16">
        <v>45847</v>
      </c>
      <c r="I18" s="16">
        <v>45850</v>
      </c>
      <c r="J18" s="31">
        <v>45852</v>
      </c>
      <c r="K18" s="32"/>
      <c r="L18" s="18" t="s">
        <v>25</v>
      </c>
      <c r="M18" s="33">
        <v>181705</v>
      </c>
      <c r="N18" s="34">
        <v>0</v>
      </c>
      <c r="O18" s="34">
        <v>0</v>
      </c>
      <c r="P18" s="34">
        <v>0</v>
      </c>
      <c r="Q18" s="34">
        <v>0</v>
      </c>
      <c r="R18" s="17" t="s">
        <v>57</v>
      </c>
      <c r="S18" s="17" t="s">
        <v>147</v>
      </c>
      <c r="T18" s="17" t="s">
        <v>148</v>
      </c>
    </row>
    <row r="19" spans="1:20" x14ac:dyDescent="0.2">
      <c r="A19" s="20">
        <v>2201225003883</v>
      </c>
      <c r="B19" s="19">
        <v>45788</v>
      </c>
      <c r="C19" s="19">
        <v>46316</v>
      </c>
      <c r="D19" s="17" t="s">
        <v>44</v>
      </c>
      <c r="E19" s="18">
        <v>8999990619</v>
      </c>
      <c r="F19" s="17" t="s">
        <v>22</v>
      </c>
      <c r="G19" s="30">
        <v>220116902501146</v>
      </c>
      <c r="H19" s="16">
        <v>45848</v>
      </c>
      <c r="I19" s="16">
        <v>45850</v>
      </c>
      <c r="J19" s="31">
        <v>45852</v>
      </c>
      <c r="K19" s="32"/>
      <c r="L19" s="18" t="s">
        <v>24</v>
      </c>
      <c r="M19" s="33">
        <v>2916272</v>
      </c>
      <c r="N19" s="34">
        <v>0</v>
      </c>
      <c r="O19" s="34">
        <v>0</v>
      </c>
      <c r="P19" s="34">
        <v>0</v>
      </c>
      <c r="Q19" s="34">
        <v>0</v>
      </c>
      <c r="R19" s="17" t="s">
        <v>58</v>
      </c>
      <c r="S19" s="17" t="s">
        <v>147</v>
      </c>
      <c r="T19" s="17" t="s">
        <v>148</v>
      </c>
    </row>
    <row r="20" spans="1:20" x14ac:dyDescent="0.2">
      <c r="A20" s="20">
        <v>2201225003883</v>
      </c>
      <c r="B20" s="19">
        <v>45788</v>
      </c>
      <c r="C20" s="19">
        <v>46316</v>
      </c>
      <c r="D20" s="17" t="s">
        <v>44</v>
      </c>
      <c r="E20" s="18">
        <v>8999990619</v>
      </c>
      <c r="F20" s="17" t="s">
        <v>22</v>
      </c>
      <c r="G20" s="30">
        <v>220116902501147</v>
      </c>
      <c r="H20" s="16">
        <v>45835</v>
      </c>
      <c r="I20" s="16">
        <v>45850</v>
      </c>
      <c r="J20" s="31">
        <v>45852</v>
      </c>
      <c r="K20" s="32"/>
      <c r="L20" s="18" t="s">
        <v>25</v>
      </c>
      <c r="M20" s="33">
        <v>1613857</v>
      </c>
      <c r="N20" s="34">
        <v>0</v>
      </c>
      <c r="O20" s="34">
        <v>0</v>
      </c>
      <c r="P20" s="34">
        <v>0</v>
      </c>
      <c r="Q20" s="34">
        <v>0</v>
      </c>
      <c r="R20" s="17" t="s">
        <v>59</v>
      </c>
      <c r="S20" s="17" t="s">
        <v>147</v>
      </c>
      <c r="T20" s="17" t="s">
        <v>148</v>
      </c>
    </row>
    <row r="21" spans="1:20" x14ac:dyDescent="0.2">
      <c r="A21" s="20">
        <v>2201225003883</v>
      </c>
      <c r="B21" s="19">
        <v>45788</v>
      </c>
      <c r="C21" s="19">
        <v>46316</v>
      </c>
      <c r="D21" s="17" t="s">
        <v>44</v>
      </c>
      <c r="E21" s="18">
        <v>8999990619</v>
      </c>
      <c r="F21" s="17" t="s">
        <v>22</v>
      </c>
      <c r="G21" s="30">
        <v>220116902501148</v>
      </c>
      <c r="H21" s="16">
        <v>45821</v>
      </c>
      <c r="I21" s="16">
        <v>45850</v>
      </c>
      <c r="J21" s="31">
        <v>45852</v>
      </c>
      <c r="K21" s="32"/>
      <c r="L21" s="18" t="s">
        <v>24</v>
      </c>
      <c r="M21" s="33">
        <v>1780612</v>
      </c>
      <c r="N21" s="34">
        <v>0</v>
      </c>
      <c r="O21" s="34">
        <v>0</v>
      </c>
      <c r="P21" s="34">
        <v>0</v>
      </c>
      <c r="Q21" s="34">
        <v>0</v>
      </c>
      <c r="R21" s="17" t="s">
        <v>60</v>
      </c>
      <c r="S21" s="17" t="s">
        <v>147</v>
      </c>
      <c r="T21" s="17" t="s">
        <v>148</v>
      </c>
    </row>
    <row r="22" spans="1:20" x14ac:dyDescent="0.2">
      <c r="A22" s="20">
        <v>2201225003883</v>
      </c>
      <c r="B22" s="19">
        <v>45788</v>
      </c>
      <c r="C22" s="19">
        <v>46316</v>
      </c>
      <c r="D22" s="17" t="s">
        <v>44</v>
      </c>
      <c r="E22" s="18">
        <v>8999990619</v>
      </c>
      <c r="F22" s="17" t="s">
        <v>22</v>
      </c>
      <c r="G22" s="30">
        <v>220116902501149</v>
      </c>
      <c r="H22" s="16">
        <v>45796</v>
      </c>
      <c r="I22" s="16">
        <v>45850</v>
      </c>
      <c r="J22" s="31">
        <v>45852</v>
      </c>
      <c r="K22" s="32"/>
      <c r="L22" s="18" t="s">
        <v>24</v>
      </c>
      <c r="M22" s="33">
        <v>5265530</v>
      </c>
      <c r="N22" s="34">
        <v>0</v>
      </c>
      <c r="O22" s="34">
        <v>0</v>
      </c>
      <c r="P22" s="34">
        <v>0</v>
      </c>
      <c r="Q22" s="34">
        <v>0</v>
      </c>
      <c r="R22" s="17" t="s">
        <v>61</v>
      </c>
      <c r="S22" s="17" t="s">
        <v>147</v>
      </c>
      <c r="T22" s="17" t="s">
        <v>148</v>
      </c>
    </row>
    <row r="23" spans="1:20" x14ac:dyDescent="0.2">
      <c r="A23" s="20">
        <v>2201225003883</v>
      </c>
      <c r="B23" s="19">
        <v>45788</v>
      </c>
      <c r="C23" s="19">
        <v>46316</v>
      </c>
      <c r="D23" s="17" t="s">
        <v>44</v>
      </c>
      <c r="E23" s="18">
        <v>8999990619</v>
      </c>
      <c r="F23" s="17" t="s">
        <v>22</v>
      </c>
      <c r="G23" s="30">
        <v>220116902501150</v>
      </c>
      <c r="H23" s="16">
        <v>45842</v>
      </c>
      <c r="I23" s="16">
        <v>45850</v>
      </c>
      <c r="J23" s="31">
        <v>45852</v>
      </c>
      <c r="K23" s="32"/>
      <c r="L23" s="18" t="s">
        <v>25</v>
      </c>
      <c r="M23" s="33">
        <v>536921</v>
      </c>
      <c r="N23" s="34">
        <v>0</v>
      </c>
      <c r="O23" s="34">
        <v>0</v>
      </c>
      <c r="P23" s="34">
        <v>0</v>
      </c>
      <c r="Q23" s="34">
        <v>0</v>
      </c>
      <c r="R23" s="17" t="s">
        <v>62</v>
      </c>
      <c r="S23" s="17" t="s">
        <v>147</v>
      </c>
      <c r="T23" s="17" t="s">
        <v>148</v>
      </c>
    </row>
    <row r="24" spans="1:20" x14ac:dyDescent="0.2">
      <c r="A24" s="20">
        <v>2201225003883</v>
      </c>
      <c r="B24" s="19">
        <v>45788</v>
      </c>
      <c r="C24" s="19">
        <v>46316</v>
      </c>
      <c r="D24" s="17" t="s">
        <v>44</v>
      </c>
      <c r="E24" s="18">
        <v>8999990619</v>
      </c>
      <c r="F24" s="17" t="s">
        <v>22</v>
      </c>
      <c r="G24" s="30">
        <v>220116902501151</v>
      </c>
      <c r="H24" s="16">
        <v>45845</v>
      </c>
      <c r="I24" s="16">
        <v>45850</v>
      </c>
      <c r="J24" s="31">
        <v>45852</v>
      </c>
      <c r="K24" s="32"/>
      <c r="L24" s="18" t="s">
        <v>24</v>
      </c>
      <c r="M24" s="33">
        <v>4746790</v>
      </c>
      <c r="N24" s="34">
        <v>0</v>
      </c>
      <c r="O24" s="34">
        <v>0</v>
      </c>
      <c r="P24" s="34">
        <v>0</v>
      </c>
      <c r="Q24" s="34">
        <v>0</v>
      </c>
      <c r="R24" s="17" t="s">
        <v>63</v>
      </c>
      <c r="S24" s="17" t="s">
        <v>147</v>
      </c>
      <c r="T24" s="17" t="s">
        <v>148</v>
      </c>
    </row>
    <row r="25" spans="1:20" x14ac:dyDescent="0.2">
      <c r="A25" s="20">
        <v>2201225003883</v>
      </c>
      <c r="B25" s="19">
        <v>45788</v>
      </c>
      <c r="C25" s="19">
        <v>46316</v>
      </c>
      <c r="D25" s="17" t="s">
        <v>44</v>
      </c>
      <c r="E25" s="18">
        <v>8999990619</v>
      </c>
      <c r="F25" s="17" t="s">
        <v>22</v>
      </c>
      <c r="G25" s="30">
        <v>220116902501152</v>
      </c>
      <c r="H25" s="16">
        <v>45827</v>
      </c>
      <c r="I25" s="16">
        <v>45850</v>
      </c>
      <c r="J25" s="31">
        <v>45852</v>
      </c>
      <c r="K25" s="32"/>
      <c r="L25" s="18" t="s">
        <v>24</v>
      </c>
      <c r="M25" s="33">
        <v>2881767</v>
      </c>
      <c r="N25" s="34">
        <v>0</v>
      </c>
      <c r="O25" s="34">
        <v>0</v>
      </c>
      <c r="P25" s="34">
        <v>0</v>
      </c>
      <c r="Q25" s="34">
        <v>0</v>
      </c>
      <c r="R25" s="17" t="s">
        <v>64</v>
      </c>
      <c r="S25" s="17" t="s">
        <v>147</v>
      </c>
      <c r="T25" s="17" t="s">
        <v>148</v>
      </c>
    </row>
    <row r="26" spans="1:20" x14ac:dyDescent="0.2">
      <c r="A26" s="20">
        <v>2201225003883</v>
      </c>
      <c r="B26" s="19">
        <v>45788</v>
      </c>
      <c r="C26" s="19">
        <v>46316</v>
      </c>
      <c r="D26" s="17" t="s">
        <v>44</v>
      </c>
      <c r="E26" s="18">
        <v>8999990619</v>
      </c>
      <c r="F26" s="17" t="s">
        <v>22</v>
      </c>
      <c r="G26" s="30">
        <v>220116902501153</v>
      </c>
      <c r="H26" s="16">
        <v>45833</v>
      </c>
      <c r="I26" s="16">
        <v>45850</v>
      </c>
      <c r="J26" s="31">
        <v>45852</v>
      </c>
      <c r="K26" s="32"/>
      <c r="L26" s="18" t="s">
        <v>24</v>
      </c>
      <c r="M26" s="33">
        <v>3072274</v>
      </c>
      <c r="N26" s="34">
        <v>0</v>
      </c>
      <c r="O26" s="34">
        <v>0</v>
      </c>
      <c r="P26" s="34">
        <v>0</v>
      </c>
      <c r="Q26" s="34">
        <v>0</v>
      </c>
      <c r="R26" s="17" t="s">
        <v>65</v>
      </c>
      <c r="S26" s="17" t="s">
        <v>147</v>
      </c>
      <c r="T26" s="17" t="s">
        <v>148</v>
      </c>
    </row>
    <row r="27" spans="1:20" x14ac:dyDescent="0.2">
      <c r="A27" s="20">
        <v>2201225003883</v>
      </c>
      <c r="B27" s="19">
        <v>45788</v>
      </c>
      <c r="C27" s="19">
        <v>46316</v>
      </c>
      <c r="D27" s="17" t="s">
        <v>44</v>
      </c>
      <c r="E27" s="18">
        <v>8999990619</v>
      </c>
      <c r="F27" s="17" t="s">
        <v>22</v>
      </c>
      <c r="G27" s="30">
        <v>220116902501154</v>
      </c>
      <c r="H27" s="16">
        <v>45828</v>
      </c>
      <c r="I27" s="16">
        <v>45851</v>
      </c>
      <c r="J27" s="31">
        <v>45852</v>
      </c>
      <c r="K27" s="32"/>
      <c r="L27" s="18" t="s">
        <v>24</v>
      </c>
      <c r="M27" s="33">
        <v>253678</v>
      </c>
      <c r="N27" s="34">
        <v>0</v>
      </c>
      <c r="O27" s="34">
        <v>0</v>
      </c>
      <c r="P27" s="34">
        <v>0</v>
      </c>
      <c r="Q27" s="34">
        <v>0</v>
      </c>
      <c r="R27" s="17" t="s">
        <v>66</v>
      </c>
      <c r="S27" s="17" t="s">
        <v>147</v>
      </c>
      <c r="T27" s="17" t="s">
        <v>148</v>
      </c>
    </row>
    <row r="28" spans="1:20" x14ac:dyDescent="0.2">
      <c r="A28" s="20">
        <v>2201225003883</v>
      </c>
      <c r="B28" s="19">
        <v>45788</v>
      </c>
      <c r="C28" s="19">
        <v>46316</v>
      </c>
      <c r="D28" s="17" t="s">
        <v>44</v>
      </c>
      <c r="E28" s="18">
        <v>8999990619</v>
      </c>
      <c r="F28" s="17" t="s">
        <v>22</v>
      </c>
      <c r="G28" s="30">
        <v>220116902501155</v>
      </c>
      <c r="H28" s="16">
        <v>45826</v>
      </c>
      <c r="I28" s="16">
        <v>45851</v>
      </c>
      <c r="J28" s="31">
        <v>45852</v>
      </c>
      <c r="K28" s="32"/>
      <c r="L28" s="18" t="s">
        <v>24</v>
      </c>
      <c r="M28" s="33">
        <v>1525922</v>
      </c>
      <c r="N28" s="34">
        <v>0</v>
      </c>
      <c r="O28" s="34">
        <v>0</v>
      </c>
      <c r="P28" s="34">
        <v>0</v>
      </c>
      <c r="Q28" s="34">
        <v>0</v>
      </c>
      <c r="R28" s="17" t="s">
        <v>67</v>
      </c>
      <c r="S28" s="17" t="s">
        <v>147</v>
      </c>
      <c r="T28" s="17" t="s">
        <v>148</v>
      </c>
    </row>
    <row r="29" spans="1:20" x14ac:dyDescent="0.2">
      <c r="A29" s="20">
        <v>2201225003883</v>
      </c>
      <c r="B29" s="19">
        <v>45788</v>
      </c>
      <c r="C29" s="19">
        <v>46316</v>
      </c>
      <c r="D29" s="17" t="s">
        <v>44</v>
      </c>
      <c r="E29" s="18">
        <v>8999990619</v>
      </c>
      <c r="F29" s="17" t="s">
        <v>22</v>
      </c>
      <c r="G29" s="30">
        <v>220116902501156</v>
      </c>
      <c r="H29" s="16">
        <v>45846</v>
      </c>
      <c r="I29" s="16">
        <v>45851</v>
      </c>
      <c r="J29" s="31">
        <v>45852</v>
      </c>
      <c r="K29" s="32"/>
      <c r="L29" s="18" t="s">
        <v>24</v>
      </c>
      <c r="M29" s="33">
        <v>4596428</v>
      </c>
      <c r="N29" s="34">
        <v>0</v>
      </c>
      <c r="O29" s="34">
        <v>0</v>
      </c>
      <c r="P29" s="34">
        <v>0</v>
      </c>
      <c r="Q29" s="34">
        <v>0</v>
      </c>
      <c r="R29" s="17" t="s">
        <v>68</v>
      </c>
      <c r="S29" s="17" t="s">
        <v>147</v>
      </c>
      <c r="T29" s="17" t="s">
        <v>148</v>
      </c>
    </row>
    <row r="30" spans="1:20" x14ac:dyDescent="0.2">
      <c r="A30" s="20">
        <v>2201225003883</v>
      </c>
      <c r="B30" s="19">
        <v>45788</v>
      </c>
      <c r="C30" s="19">
        <v>46316</v>
      </c>
      <c r="D30" s="17" t="s">
        <v>44</v>
      </c>
      <c r="E30" s="18">
        <v>8999990619</v>
      </c>
      <c r="F30" s="17" t="s">
        <v>22</v>
      </c>
      <c r="G30" s="30">
        <v>220116902501157</v>
      </c>
      <c r="H30" s="16">
        <v>45832</v>
      </c>
      <c r="I30" s="16">
        <v>45851</v>
      </c>
      <c r="J30" s="31">
        <v>45852</v>
      </c>
      <c r="K30" s="32"/>
      <c r="L30" s="18" t="s">
        <v>24</v>
      </c>
      <c r="M30" s="33">
        <v>4091500</v>
      </c>
      <c r="N30" s="34">
        <v>0</v>
      </c>
      <c r="O30" s="34">
        <v>0</v>
      </c>
      <c r="P30" s="34">
        <v>0</v>
      </c>
      <c r="Q30" s="34">
        <v>0</v>
      </c>
      <c r="R30" s="17" t="s">
        <v>69</v>
      </c>
      <c r="S30" s="17" t="s">
        <v>147</v>
      </c>
      <c r="T30" s="17" t="s">
        <v>148</v>
      </c>
    </row>
    <row r="31" spans="1:20" x14ac:dyDescent="0.2">
      <c r="A31" s="20">
        <v>2201225003883</v>
      </c>
      <c r="B31" s="19">
        <v>45788</v>
      </c>
      <c r="C31" s="19">
        <v>46316</v>
      </c>
      <c r="D31" s="17" t="s">
        <v>44</v>
      </c>
      <c r="E31" s="18">
        <v>8999990619</v>
      </c>
      <c r="F31" s="17" t="s">
        <v>22</v>
      </c>
      <c r="G31" s="30">
        <v>220116902501158</v>
      </c>
      <c r="H31" s="16">
        <v>45816</v>
      </c>
      <c r="I31" s="16">
        <v>45851</v>
      </c>
      <c r="J31" s="31">
        <v>45852</v>
      </c>
      <c r="K31" s="32"/>
      <c r="L31" s="18" t="s">
        <v>70</v>
      </c>
      <c r="M31" s="33">
        <v>18338055</v>
      </c>
      <c r="N31" s="34">
        <v>0</v>
      </c>
      <c r="O31" s="34">
        <v>0</v>
      </c>
      <c r="P31" s="34">
        <v>0</v>
      </c>
      <c r="Q31" s="34">
        <v>0</v>
      </c>
      <c r="R31" s="17" t="s">
        <v>71</v>
      </c>
      <c r="S31" s="17" t="s">
        <v>147</v>
      </c>
      <c r="T31" s="17" t="s">
        <v>148</v>
      </c>
    </row>
    <row r="32" spans="1:20" x14ac:dyDescent="0.2">
      <c r="A32" s="20">
        <v>2201225003883</v>
      </c>
      <c r="B32" s="19">
        <v>45788</v>
      </c>
      <c r="C32" s="19">
        <v>46316</v>
      </c>
      <c r="D32" s="17" t="s">
        <v>44</v>
      </c>
      <c r="E32" s="18">
        <v>8999990619</v>
      </c>
      <c r="F32" s="17" t="s">
        <v>22</v>
      </c>
      <c r="G32" s="30">
        <v>220116902501159</v>
      </c>
      <c r="H32" s="16">
        <v>45849</v>
      </c>
      <c r="I32" s="16">
        <v>45852</v>
      </c>
      <c r="J32" s="31">
        <v>45853</v>
      </c>
      <c r="K32" s="32"/>
      <c r="L32" s="18" t="s">
        <v>25</v>
      </c>
      <c r="M32" s="33">
        <v>5263219</v>
      </c>
      <c r="N32" s="34">
        <v>0</v>
      </c>
      <c r="O32" s="34">
        <v>0</v>
      </c>
      <c r="P32" s="34">
        <v>0</v>
      </c>
      <c r="Q32" s="34">
        <v>0</v>
      </c>
      <c r="R32" s="17" t="s">
        <v>72</v>
      </c>
      <c r="S32" s="17" t="s">
        <v>147</v>
      </c>
      <c r="T32" s="17" t="s">
        <v>148</v>
      </c>
    </row>
    <row r="33" spans="1:20" x14ac:dyDescent="0.2">
      <c r="A33" s="20">
        <v>2201225003883</v>
      </c>
      <c r="B33" s="19">
        <v>45788</v>
      </c>
      <c r="C33" s="19">
        <v>46316</v>
      </c>
      <c r="D33" s="17" t="s">
        <v>44</v>
      </c>
      <c r="E33" s="18">
        <v>8999990619</v>
      </c>
      <c r="F33" s="17" t="s">
        <v>22</v>
      </c>
      <c r="G33" s="30">
        <v>220116902501166</v>
      </c>
      <c r="H33" s="16">
        <v>45841</v>
      </c>
      <c r="I33" s="16">
        <v>45854</v>
      </c>
      <c r="J33" s="31">
        <v>45854</v>
      </c>
      <c r="K33" s="32"/>
      <c r="L33" s="18" t="s">
        <v>24</v>
      </c>
      <c r="M33" s="33">
        <v>3000000</v>
      </c>
      <c r="N33" s="34">
        <v>0</v>
      </c>
      <c r="O33" s="34">
        <v>0</v>
      </c>
      <c r="P33" s="34">
        <v>0</v>
      </c>
      <c r="Q33" s="34">
        <v>0</v>
      </c>
      <c r="R33" s="17" t="s">
        <v>73</v>
      </c>
      <c r="S33" s="17" t="s">
        <v>147</v>
      </c>
      <c r="T33" s="17" t="s">
        <v>148</v>
      </c>
    </row>
    <row r="34" spans="1:20" x14ac:dyDescent="0.2">
      <c r="A34" s="20">
        <v>2201225003883</v>
      </c>
      <c r="B34" s="19">
        <v>45788</v>
      </c>
      <c r="C34" s="19">
        <v>46316</v>
      </c>
      <c r="D34" s="17" t="s">
        <v>44</v>
      </c>
      <c r="E34" s="18">
        <v>8999990619</v>
      </c>
      <c r="F34" s="17" t="s">
        <v>22</v>
      </c>
      <c r="G34" s="30">
        <v>220116902501167</v>
      </c>
      <c r="H34" s="16">
        <v>45821</v>
      </c>
      <c r="I34" s="16">
        <v>45854</v>
      </c>
      <c r="J34" s="31">
        <v>45854</v>
      </c>
      <c r="K34" s="32">
        <v>45875</v>
      </c>
      <c r="L34" s="18" t="s">
        <v>24</v>
      </c>
      <c r="M34" s="33">
        <v>0</v>
      </c>
      <c r="N34" s="34">
        <v>3268908</v>
      </c>
      <c r="O34" s="34">
        <v>3268908</v>
      </c>
      <c r="P34" s="34">
        <v>0</v>
      </c>
      <c r="Q34" s="34">
        <v>0</v>
      </c>
      <c r="R34" s="17" t="s">
        <v>74</v>
      </c>
      <c r="S34" s="17" t="s">
        <v>147</v>
      </c>
      <c r="T34" s="17" t="s">
        <v>148</v>
      </c>
    </row>
    <row r="35" spans="1:20" x14ac:dyDescent="0.2">
      <c r="A35" s="20">
        <v>2201225003883</v>
      </c>
      <c r="B35" s="19">
        <v>45788</v>
      </c>
      <c r="C35" s="19">
        <v>46316</v>
      </c>
      <c r="D35" s="17" t="s">
        <v>44</v>
      </c>
      <c r="E35" s="18">
        <v>8999990619</v>
      </c>
      <c r="F35" s="17" t="s">
        <v>22</v>
      </c>
      <c r="G35" s="30">
        <v>220116902501173</v>
      </c>
      <c r="H35" s="16">
        <v>45849</v>
      </c>
      <c r="I35" s="16">
        <v>45859</v>
      </c>
      <c r="J35" s="31">
        <v>45859</v>
      </c>
      <c r="K35" s="32"/>
      <c r="L35" s="18" t="s">
        <v>24</v>
      </c>
      <c r="M35" s="33">
        <v>5137892</v>
      </c>
      <c r="N35" s="34">
        <v>0</v>
      </c>
      <c r="O35" s="34">
        <v>0</v>
      </c>
      <c r="P35" s="34">
        <v>0</v>
      </c>
      <c r="Q35" s="34">
        <v>0</v>
      </c>
      <c r="R35" s="17" t="s">
        <v>75</v>
      </c>
      <c r="S35" s="17" t="s">
        <v>147</v>
      </c>
      <c r="T35" s="17" t="s">
        <v>148</v>
      </c>
    </row>
    <row r="36" spans="1:20" x14ac:dyDescent="0.2">
      <c r="A36" s="20">
        <v>2201225003883</v>
      </c>
      <c r="B36" s="19">
        <v>45788</v>
      </c>
      <c r="C36" s="19">
        <v>46316</v>
      </c>
      <c r="D36" s="17" t="s">
        <v>44</v>
      </c>
      <c r="E36" s="18">
        <v>8999990619</v>
      </c>
      <c r="F36" s="17" t="s">
        <v>22</v>
      </c>
      <c r="G36" s="30">
        <v>220116902501174</v>
      </c>
      <c r="H36" s="16">
        <v>45849</v>
      </c>
      <c r="I36" s="16">
        <v>45859</v>
      </c>
      <c r="J36" s="31">
        <v>45859</v>
      </c>
      <c r="K36" s="32"/>
      <c r="L36" s="18" t="s">
        <v>25</v>
      </c>
      <c r="M36" s="33">
        <v>543335</v>
      </c>
      <c r="N36" s="34">
        <v>0</v>
      </c>
      <c r="O36" s="34">
        <v>0</v>
      </c>
      <c r="P36" s="34">
        <v>0</v>
      </c>
      <c r="Q36" s="34">
        <v>0</v>
      </c>
      <c r="R36" s="17" t="s">
        <v>76</v>
      </c>
      <c r="S36" s="17" t="s">
        <v>147</v>
      </c>
      <c r="T36" s="17" t="s">
        <v>148</v>
      </c>
    </row>
    <row r="37" spans="1:20" x14ac:dyDescent="0.2">
      <c r="A37" s="20">
        <v>2201225003883</v>
      </c>
      <c r="B37" s="19">
        <v>45788</v>
      </c>
      <c r="C37" s="19">
        <v>46316</v>
      </c>
      <c r="D37" s="17" t="s">
        <v>44</v>
      </c>
      <c r="E37" s="18">
        <v>8999990619</v>
      </c>
      <c r="F37" s="17" t="s">
        <v>22</v>
      </c>
      <c r="G37" s="30">
        <v>220116902501175</v>
      </c>
      <c r="H37" s="16">
        <v>45796</v>
      </c>
      <c r="I37" s="16">
        <v>45859</v>
      </c>
      <c r="J37" s="31">
        <v>45859</v>
      </c>
      <c r="K37" s="32"/>
      <c r="L37" s="18" t="s">
        <v>24</v>
      </c>
      <c r="M37" s="33">
        <v>1700000</v>
      </c>
      <c r="N37" s="34">
        <v>0</v>
      </c>
      <c r="O37" s="34">
        <v>0</v>
      </c>
      <c r="P37" s="34">
        <v>0</v>
      </c>
      <c r="Q37" s="34">
        <v>0</v>
      </c>
      <c r="R37" s="17" t="s">
        <v>77</v>
      </c>
      <c r="S37" s="17" t="s">
        <v>147</v>
      </c>
      <c r="T37" s="17" t="s">
        <v>148</v>
      </c>
    </row>
    <row r="38" spans="1:20" x14ac:dyDescent="0.2">
      <c r="A38" s="20">
        <v>2201225003883</v>
      </c>
      <c r="B38" s="19">
        <v>45788</v>
      </c>
      <c r="C38" s="19">
        <v>46316</v>
      </c>
      <c r="D38" s="17" t="s">
        <v>44</v>
      </c>
      <c r="E38" s="18">
        <v>8999990619</v>
      </c>
      <c r="F38" s="17" t="s">
        <v>22</v>
      </c>
      <c r="G38" s="30">
        <v>220116902501176</v>
      </c>
      <c r="H38" s="16">
        <v>45853</v>
      </c>
      <c r="I38" s="16">
        <v>45859</v>
      </c>
      <c r="J38" s="31">
        <v>45859</v>
      </c>
      <c r="K38" s="32"/>
      <c r="L38" s="18" t="s">
        <v>24</v>
      </c>
      <c r="M38" s="33">
        <v>4174793</v>
      </c>
      <c r="N38" s="34">
        <v>0</v>
      </c>
      <c r="O38" s="34">
        <v>0</v>
      </c>
      <c r="P38" s="34">
        <v>0</v>
      </c>
      <c r="Q38" s="34">
        <v>0</v>
      </c>
      <c r="R38" s="17" t="s">
        <v>78</v>
      </c>
      <c r="S38" s="17" t="s">
        <v>147</v>
      </c>
      <c r="T38" s="17" t="s">
        <v>148</v>
      </c>
    </row>
    <row r="39" spans="1:20" x14ac:dyDescent="0.2">
      <c r="A39" s="20">
        <v>2201225003883</v>
      </c>
      <c r="B39" s="19">
        <v>45788</v>
      </c>
      <c r="C39" s="19">
        <v>46316</v>
      </c>
      <c r="D39" s="17" t="s">
        <v>44</v>
      </c>
      <c r="E39" s="18">
        <v>8999990619</v>
      </c>
      <c r="F39" s="17" t="s">
        <v>22</v>
      </c>
      <c r="G39" s="30">
        <v>220116902501177</v>
      </c>
      <c r="H39" s="16">
        <v>45820</v>
      </c>
      <c r="I39" s="16">
        <v>45859</v>
      </c>
      <c r="J39" s="31">
        <v>45859</v>
      </c>
      <c r="K39" s="32"/>
      <c r="L39" s="18" t="s">
        <v>24</v>
      </c>
      <c r="M39" s="33">
        <v>1856281</v>
      </c>
      <c r="N39" s="34">
        <v>0</v>
      </c>
      <c r="O39" s="34">
        <v>0</v>
      </c>
      <c r="P39" s="34">
        <v>0</v>
      </c>
      <c r="Q39" s="34">
        <v>0</v>
      </c>
      <c r="R39" s="17" t="s">
        <v>79</v>
      </c>
      <c r="S39" s="17" t="s">
        <v>147</v>
      </c>
      <c r="T39" s="17" t="s">
        <v>148</v>
      </c>
    </row>
    <row r="40" spans="1:20" x14ac:dyDescent="0.2">
      <c r="A40" s="20">
        <v>2201225003883</v>
      </c>
      <c r="B40" s="19">
        <v>45788</v>
      </c>
      <c r="C40" s="19">
        <v>46316</v>
      </c>
      <c r="D40" s="17" t="s">
        <v>44</v>
      </c>
      <c r="E40" s="18">
        <v>8999990619</v>
      </c>
      <c r="F40" s="17" t="s">
        <v>22</v>
      </c>
      <c r="G40" s="30">
        <v>220116902501178</v>
      </c>
      <c r="H40" s="16">
        <v>45819</v>
      </c>
      <c r="I40" s="16">
        <v>45859</v>
      </c>
      <c r="J40" s="31">
        <v>45859</v>
      </c>
      <c r="K40" s="32"/>
      <c r="L40" s="18" t="s">
        <v>24</v>
      </c>
      <c r="M40" s="33">
        <v>679642</v>
      </c>
      <c r="N40" s="34">
        <v>0</v>
      </c>
      <c r="O40" s="34">
        <v>0</v>
      </c>
      <c r="P40" s="34">
        <v>0</v>
      </c>
      <c r="Q40" s="34">
        <v>0</v>
      </c>
      <c r="R40" s="17" t="s">
        <v>80</v>
      </c>
      <c r="S40" s="17" t="s">
        <v>147</v>
      </c>
      <c r="T40" s="17" t="s">
        <v>148</v>
      </c>
    </row>
    <row r="41" spans="1:20" x14ac:dyDescent="0.2">
      <c r="A41" s="20">
        <v>2201225003883</v>
      </c>
      <c r="B41" s="19">
        <v>45788</v>
      </c>
      <c r="C41" s="19">
        <v>46316</v>
      </c>
      <c r="D41" s="17" t="s">
        <v>44</v>
      </c>
      <c r="E41" s="18">
        <v>8999990619</v>
      </c>
      <c r="F41" s="17" t="s">
        <v>22</v>
      </c>
      <c r="G41" s="30">
        <v>220116902501179</v>
      </c>
      <c r="H41" s="16">
        <v>45853</v>
      </c>
      <c r="I41" s="16">
        <v>45859</v>
      </c>
      <c r="J41" s="31">
        <v>45859</v>
      </c>
      <c r="K41" s="32"/>
      <c r="L41" s="18" t="s">
        <v>24</v>
      </c>
      <c r="M41" s="33">
        <v>1441064</v>
      </c>
      <c r="N41" s="34">
        <v>0</v>
      </c>
      <c r="O41" s="34">
        <v>0</v>
      </c>
      <c r="P41" s="34">
        <v>0</v>
      </c>
      <c r="Q41" s="34">
        <v>0</v>
      </c>
      <c r="R41" s="17" t="s">
        <v>81</v>
      </c>
      <c r="S41" s="17" t="s">
        <v>147</v>
      </c>
      <c r="T41" s="17" t="s">
        <v>148</v>
      </c>
    </row>
    <row r="42" spans="1:20" x14ac:dyDescent="0.2">
      <c r="A42" s="20">
        <v>2201225003883</v>
      </c>
      <c r="B42" s="19">
        <v>45788</v>
      </c>
      <c r="C42" s="19">
        <v>46316</v>
      </c>
      <c r="D42" s="17" t="s">
        <v>44</v>
      </c>
      <c r="E42" s="18">
        <v>8999990619</v>
      </c>
      <c r="F42" s="17" t="s">
        <v>22</v>
      </c>
      <c r="G42" s="30">
        <v>220116902501180</v>
      </c>
      <c r="H42" s="16">
        <v>45854</v>
      </c>
      <c r="I42" s="16">
        <v>45859</v>
      </c>
      <c r="J42" s="31">
        <v>45859</v>
      </c>
      <c r="K42" s="32"/>
      <c r="L42" s="18" t="s">
        <v>24</v>
      </c>
      <c r="M42" s="33">
        <v>377072</v>
      </c>
      <c r="N42" s="34">
        <v>0</v>
      </c>
      <c r="O42" s="34">
        <v>0</v>
      </c>
      <c r="P42" s="34">
        <v>0</v>
      </c>
      <c r="Q42" s="34">
        <v>0</v>
      </c>
      <c r="R42" s="17" t="s">
        <v>82</v>
      </c>
      <c r="S42" s="17" t="s">
        <v>147</v>
      </c>
      <c r="T42" s="17" t="s">
        <v>148</v>
      </c>
    </row>
    <row r="43" spans="1:20" x14ac:dyDescent="0.2">
      <c r="A43" s="20">
        <v>2201225003883</v>
      </c>
      <c r="B43" s="19">
        <v>45788</v>
      </c>
      <c r="C43" s="19">
        <v>46316</v>
      </c>
      <c r="D43" s="17" t="s">
        <v>44</v>
      </c>
      <c r="E43" s="18">
        <v>8999990619</v>
      </c>
      <c r="F43" s="17" t="s">
        <v>22</v>
      </c>
      <c r="G43" s="30">
        <v>220116902501181</v>
      </c>
      <c r="H43" s="16">
        <v>45854</v>
      </c>
      <c r="I43" s="16">
        <v>45859</v>
      </c>
      <c r="J43" s="31">
        <v>45859</v>
      </c>
      <c r="K43" s="32"/>
      <c r="L43" s="18" t="s">
        <v>24</v>
      </c>
      <c r="M43" s="33">
        <v>1280912</v>
      </c>
      <c r="N43" s="34">
        <v>0</v>
      </c>
      <c r="O43" s="34">
        <v>0</v>
      </c>
      <c r="P43" s="34">
        <v>0</v>
      </c>
      <c r="Q43" s="34">
        <v>0</v>
      </c>
      <c r="R43" s="17" t="s">
        <v>83</v>
      </c>
      <c r="S43" s="17" t="s">
        <v>147</v>
      </c>
      <c r="T43" s="17" t="s">
        <v>148</v>
      </c>
    </row>
    <row r="44" spans="1:20" x14ac:dyDescent="0.2">
      <c r="A44" s="20">
        <v>2201225003883</v>
      </c>
      <c r="B44" s="19">
        <v>45788</v>
      </c>
      <c r="C44" s="19">
        <v>46316</v>
      </c>
      <c r="D44" s="17" t="s">
        <v>44</v>
      </c>
      <c r="E44" s="18">
        <v>8999990619</v>
      </c>
      <c r="F44" s="17" t="s">
        <v>22</v>
      </c>
      <c r="G44" s="30">
        <v>220116902501182</v>
      </c>
      <c r="H44" s="16">
        <v>45854</v>
      </c>
      <c r="I44" s="16">
        <v>45859</v>
      </c>
      <c r="J44" s="31">
        <v>45859</v>
      </c>
      <c r="K44" s="32"/>
      <c r="L44" s="18" t="s">
        <v>24</v>
      </c>
      <c r="M44" s="33">
        <v>171966</v>
      </c>
      <c r="N44" s="34">
        <v>0</v>
      </c>
      <c r="O44" s="34">
        <v>0</v>
      </c>
      <c r="P44" s="34">
        <v>0</v>
      </c>
      <c r="Q44" s="34">
        <v>0</v>
      </c>
      <c r="R44" s="17" t="s">
        <v>84</v>
      </c>
      <c r="S44" s="17" t="s">
        <v>147</v>
      </c>
      <c r="T44" s="17" t="s">
        <v>148</v>
      </c>
    </row>
    <row r="45" spans="1:20" x14ac:dyDescent="0.2">
      <c r="A45" s="20">
        <v>2201225003883</v>
      </c>
      <c r="B45" s="19">
        <v>45788</v>
      </c>
      <c r="C45" s="19">
        <v>46316</v>
      </c>
      <c r="D45" s="17" t="s">
        <v>44</v>
      </c>
      <c r="E45" s="18">
        <v>8999990619</v>
      </c>
      <c r="F45" s="17" t="s">
        <v>22</v>
      </c>
      <c r="G45" s="30">
        <v>220116902501185</v>
      </c>
      <c r="H45" s="16">
        <v>45852</v>
      </c>
      <c r="I45" s="16">
        <v>45859</v>
      </c>
      <c r="J45" s="31">
        <v>45859</v>
      </c>
      <c r="K45" s="32"/>
      <c r="L45" s="18" t="s">
        <v>24</v>
      </c>
      <c r="M45" s="33">
        <v>461169</v>
      </c>
      <c r="N45" s="34">
        <v>0</v>
      </c>
      <c r="O45" s="34">
        <v>0</v>
      </c>
      <c r="P45" s="34">
        <v>0</v>
      </c>
      <c r="Q45" s="34">
        <v>0</v>
      </c>
      <c r="R45" s="17" t="s">
        <v>85</v>
      </c>
      <c r="S45" s="17" t="s">
        <v>147</v>
      </c>
      <c r="T45" s="17" t="s">
        <v>148</v>
      </c>
    </row>
    <row r="46" spans="1:20" x14ac:dyDescent="0.2">
      <c r="A46" s="20">
        <v>2201225003883</v>
      </c>
      <c r="B46" s="19">
        <v>45788</v>
      </c>
      <c r="C46" s="19">
        <v>46316</v>
      </c>
      <c r="D46" s="17" t="s">
        <v>44</v>
      </c>
      <c r="E46" s="18">
        <v>8999990619</v>
      </c>
      <c r="F46" s="17" t="s">
        <v>22</v>
      </c>
      <c r="G46" s="30">
        <v>220116902501188</v>
      </c>
      <c r="H46" s="16">
        <v>45855</v>
      </c>
      <c r="I46" s="16">
        <v>45859</v>
      </c>
      <c r="J46" s="31">
        <v>45859</v>
      </c>
      <c r="K46" s="32"/>
      <c r="L46" s="18" t="s">
        <v>24</v>
      </c>
      <c r="M46" s="33">
        <v>409369</v>
      </c>
      <c r="N46" s="34">
        <v>0</v>
      </c>
      <c r="O46" s="34">
        <v>0</v>
      </c>
      <c r="P46" s="34">
        <v>0</v>
      </c>
      <c r="Q46" s="34">
        <v>0</v>
      </c>
      <c r="R46" s="17" t="s">
        <v>86</v>
      </c>
      <c r="S46" s="17" t="s">
        <v>147</v>
      </c>
      <c r="T46" s="17" t="s">
        <v>148</v>
      </c>
    </row>
    <row r="47" spans="1:20" x14ac:dyDescent="0.2">
      <c r="A47" s="20">
        <v>2201225003883</v>
      </c>
      <c r="B47" s="19">
        <v>45788</v>
      </c>
      <c r="C47" s="19">
        <v>46316</v>
      </c>
      <c r="D47" s="17" t="s">
        <v>44</v>
      </c>
      <c r="E47" s="18">
        <v>8999990619</v>
      </c>
      <c r="F47" s="17" t="s">
        <v>22</v>
      </c>
      <c r="G47" s="30">
        <v>220116902501189</v>
      </c>
      <c r="H47" s="16">
        <v>45850</v>
      </c>
      <c r="I47" s="16">
        <v>45859</v>
      </c>
      <c r="J47" s="31">
        <v>45859</v>
      </c>
      <c r="K47" s="32"/>
      <c r="L47" s="18" t="s">
        <v>24</v>
      </c>
      <c r="M47" s="33">
        <v>209124</v>
      </c>
      <c r="N47" s="34">
        <v>0</v>
      </c>
      <c r="O47" s="34">
        <v>0</v>
      </c>
      <c r="P47" s="34">
        <v>0</v>
      </c>
      <c r="Q47" s="34">
        <v>0</v>
      </c>
      <c r="R47" s="17" t="s">
        <v>87</v>
      </c>
      <c r="S47" s="17" t="s">
        <v>147</v>
      </c>
      <c r="T47" s="17" t="s">
        <v>148</v>
      </c>
    </row>
    <row r="48" spans="1:20" x14ac:dyDescent="0.2">
      <c r="A48" s="20">
        <v>2201225003883</v>
      </c>
      <c r="B48" s="19">
        <v>45788</v>
      </c>
      <c r="C48" s="19">
        <v>46316</v>
      </c>
      <c r="D48" s="17" t="s">
        <v>44</v>
      </c>
      <c r="E48" s="18">
        <v>8999990619</v>
      </c>
      <c r="F48" s="17" t="s">
        <v>22</v>
      </c>
      <c r="G48" s="30">
        <v>220116902501191</v>
      </c>
      <c r="H48" s="16">
        <v>45828</v>
      </c>
      <c r="I48" s="16">
        <v>45859</v>
      </c>
      <c r="J48" s="31">
        <v>45859</v>
      </c>
      <c r="K48" s="32"/>
      <c r="L48" s="18" t="s">
        <v>24</v>
      </c>
      <c r="M48" s="33">
        <v>500000</v>
      </c>
      <c r="N48" s="34">
        <v>0</v>
      </c>
      <c r="O48" s="34">
        <v>0</v>
      </c>
      <c r="P48" s="34">
        <v>0</v>
      </c>
      <c r="Q48" s="34">
        <v>0</v>
      </c>
      <c r="R48" s="17" t="s">
        <v>88</v>
      </c>
      <c r="S48" s="17" t="s">
        <v>147</v>
      </c>
      <c r="T48" s="17" t="s">
        <v>148</v>
      </c>
    </row>
    <row r="49" spans="1:20" x14ac:dyDescent="0.2">
      <c r="A49" s="20">
        <v>2201225003883</v>
      </c>
      <c r="B49" s="19">
        <v>45788</v>
      </c>
      <c r="C49" s="19">
        <v>46316</v>
      </c>
      <c r="D49" s="17" t="s">
        <v>44</v>
      </c>
      <c r="E49" s="18">
        <v>8999990619</v>
      </c>
      <c r="F49" s="17" t="s">
        <v>22</v>
      </c>
      <c r="G49" s="30">
        <v>220116902501193</v>
      </c>
      <c r="H49" s="16">
        <v>45842</v>
      </c>
      <c r="I49" s="16">
        <v>45859</v>
      </c>
      <c r="J49" s="31">
        <v>45859</v>
      </c>
      <c r="K49" s="32"/>
      <c r="L49" s="18" t="s">
        <v>24</v>
      </c>
      <c r="M49" s="33">
        <v>2472900</v>
      </c>
      <c r="N49" s="34">
        <v>0</v>
      </c>
      <c r="O49" s="34">
        <v>0</v>
      </c>
      <c r="P49" s="34">
        <v>0</v>
      </c>
      <c r="Q49" s="34">
        <v>0</v>
      </c>
      <c r="R49" s="17" t="s">
        <v>89</v>
      </c>
      <c r="S49" s="17" t="s">
        <v>147</v>
      </c>
      <c r="T49" s="17" t="s">
        <v>148</v>
      </c>
    </row>
    <row r="50" spans="1:20" x14ac:dyDescent="0.2">
      <c r="A50" s="20">
        <v>2201225003883</v>
      </c>
      <c r="B50" s="19">
        <v>45788</v>
      </c>
      <c r="C50" s="19">
        <v>46316</v>
      </c>
      <c r="D50" s="17" t="s">
        <v>44</v>
      </c>
      <c r="E50" s="18">
        <v>8999990619</v>
      </c>
      <c r="F50" s="17" t="s">
        <v>22</v>
      </c>
      <c r="G50" s="30">
        <v>220116902501194</v>
      </c>
      <c r="H50" s="16">
        <v>45853</v>
      </c>
      <c r="I50" s="16">
        <v>45859</v>
      </c>
      <c r="J50" s="31">
        <v>45860</v>
      </c>
      <c r="K50" s="32"/>
      <c r="L50" s="18" t="s">
        <v>24</v>
      </c>
      <c r="M50" s="33">
        <v>12648555</v>
      </c>
      <c r="N50" s="34">
        <v>0</v>
      </c>
      <c r="O50" s="34">
        <v>0</v>
      </c>
      <c r="P50" s="34">
        <v>0</v>
      </c>
      <c r="Q50" s="34">
        <v>0</v>
      </c>
      <c r="R50" s="17" t="s">
        <v>90</v>
      </c>
      <c r="S50" s="17" t="s">
        <v>147</v>
      </c>
      <c r="T50" s="17" t="s">
        <v>148</v>
      </c>
    </row>
    <row r="51" spans="1:20" x14ac:dyDescent="0.2">
      <c r="A51" s="20">
        <v>2201225003883</v>
      </c>
      <c r="B51" s="19">
        <v>45788</v>
      </c>
      <c r="C51" s="19">
        <v>46316</v>
      </c>
      <c r="D51" s="17" t="s">
        <v>44</v>
      </c>
      <c r="E51" s="18">
        <v>8999990619</v>
      </c>
      <c r="F51" s="17" t="s">
        <v>22</v>
      </c>
      <c r="G51" s="30">
        <v>220116902501195</v>
      </c>
      <c r="H51" s="16">
        <v>45799</v>
      </c>
      <c r="I51" s="16">
        <v>45859</v>
      </c>
      <c r="J51" s="31">
        <v>45860</v>
      </c>
      <c r="K51" s="32">
        <v>45875</v>
      </c>
      <c r="L51" s="18" t="s">
        <v>24</v>
      </c>
      <c r="M51" s="33">
        <v>0</v>
      </c>
      <c r="N51" s="34">
        <v>3268908</v>
      </c>
      <c r="O51" s="34">
        <v>3268908</v>
      </c>
      <c r="P51" s="34">
        <v>0</v>
      </c>
      <c r="Q51" s="34">
        <v>0</v>
      </c>
      <c r="R51" s="17" t="s">
        <v>91</v>
      </c>
      <c r="S51" s="17" t="s">
        <v>147</v>
      </c>
      <c r="T51" s="17" t="s">
        <v>148</v>
      </c>
    </row>
    <row r="52" spans="1:20" x14ac:dyDescent="0.2">
      <c r="A52" s="20">
        <v>2201225003883</v>
      </c>
      <c r="B52" s="19">
        <v>45788</v>
      </c>
      <c r="C52" s="19">
        <v>46316</v>
      </c>
      <c r="D52" s="17" t="s">
        <v>44</v>
      </c>
      <c r="E52" s="18">
        <v>8999990619</v>
      </c>
      <c r="F52" s="17" t="s">
        <v>22</v>
      </c>
      <c r="G52" s="30">
        <v>220116902501198</v>
      </c>
      <c r="H52" s="16">
        <v>45849</v>
      </c>
      <c r="I52" s="16">
        <v>45859</v>
      </c>
      <c r="J52" s="31">
        <v>45860</v>
      </c>
      <c r="K52" s="32"/>
      <c r="L52" s="18" t="s">
        <v>24</v>
      </c>
      <c r="M52" s="33">
        <v>2029253</v>
      </c>
      <c r="N52" s="34">
        <v>0</v>
      </c>
      <c r="O52" s="34">
        <v>0</v>
      </c>
      <c r="P52" s="34">
        <v>0</v>
      </c>
      <c r="Q52" s="34">
        <v>0</v>
      </c>
      <c r="R52" s="17" t="s">
        <v>92</v>
      </c>
      <c r="S52" s="17" t="s">
        <v>147</v>
      </c>
      <c r="T52" s="17" t="s">
        <v>148</v>
      </c>
    </row>
    <row r="53" spans="1:20" x14ac:dyDescent="0.2">
      <c r="A53" s="20">
        <v>2201225003883</v>
      </c>
      <c r="B53" s="19">
        <v>45788</v>
      </c>
      <c r="C53" s="19">
        <v>46316</v>
      </c>
      <c r="D53" s="17" t="s">
        <v>44</v>
      </c>
      <c r="E53" s="18">
        <v>8999990619</v>
      </c>
      <c r="F53" s="17" t="s">
        <v>22</v>
      </c>
      <c r="G53" s="30">
        <v>220116902501200</v>
      </c>
      <c r="H53" s="16">
        <v>45816</v>
      </c>
      <c r="I53" s="16">
        <v>45860</v>
      </c>
      <c r="J53" s="31">
        <v>45860</v>
      </c>
      <c r="K53" s="32"/>
      <c r="L53" s="18" t="s">
        <v>70</v>
      </c>
      <c r="M53" s="33">
        <v>1729500</v>
      </c>
      <c r="N53" s="34">
        <v>0</v>
      </c>
      <c r="O53" s="34">
        <v>0</v>
      </c>
      <c r="P53" s="34">
        <v>0</v>
      </c>
      <c r="Q53" s="34">
        <v>0</v>
      </c>
      <c r="R53" s="17" t="s">
        <v>93</v>
      </c>
      <c r="S53" s="17" t="s">
        <v>147</v>
      </c>
      <c r="T53" s="17" t="s">
        <v>148</v>
      </c>
    </row>
    <row r="54" spans="1:20" x14ac:dyDescent="0.2">
      <c r="A54" s="20">
        <v>2201225003883</v>
      </c>
      <c r="B54" s="19">
        <v>45788</v>
      </c>
      <c r="C54" s="19">
        <v>46316</v>
      </c>
      <c r="D54" s="17" t="s">
        <v>44</v>
      </c>
      <c r="E54" s="18">
        <v>8999990619</v>
      </c>
      <c r="F54" s="17" t="s">
        <v>22</v>
      </c>
      <c r="G54" s="30">
        <v>220116902501201</v>
      </c>
      <c r="H54" s="16">
        <v>45828</v>
      </c>
      <c r="I54" s="16">
        <v>45860</v>
      </c>
      <c r="J54" s="31">
        <v>45860</v>
      </c>
      <c r="K54" s="32">
        <v>45875</v>
      </c>
      <c r="L54" s="18" t="s">
        <v>24</v>
      </c>
      <c r="M54" s="33">
        <v>0</v>
      </c>
      <c r="N54" s="34">
        <v>3268908</v>
      </c>
      <c r="O54" s="34">
        <v>3268908</v>
      </c>
      <c r="P54" s="34">
        <v>0</v>
      </c>
      <c r="Q54" s="34">
        <v>0</v>
      </c>
      <c r="R54" s="17" t="s">
        <v>94</v>
      </c>
      <c r="S54" s="17" t="s">
        <v>147</v>
      </c>
      <c r="T54" s="17" t="s">
        <v>148</v>
      </c>
    </row>
    <row r="55" spans="1:20" x14ac:dyDescent="0.2">
      <c r="A55" s="20">
        <v>2201225003883</v>
      </c>
      <c r="B55" s="19">
        <v>45788</v>
      </c>
      <c r="C55" s="19">
        <v>46316</v>
      </c>
      <c r="D55" s="17" t="s">
        <v>44</v>
      </c>
      <c r="E55" s="18">
        <v>8999990619</v>
      </c>
      <c r="F55" s="17" t="s">
        <v>22</v>
      </c>
      <c r="G55" s="30">
        <v>220116902501202</v>
      </c>
      <c r="H55" s="16">
        <v>45816</v>
      </c>
      <c r="I55" s="16">
        <v>45860</v>
      </c>
      <c r="J55" s="31">
        <v>45860</v>
      </c>
      <c r="K55" s="32"/>
      <c r="L55" s="18" t="s">
        <v>70</v>
      </c>
      <c r="M55" s="33">
        <v>729500</v>
      </c>
      <c r="N55" s="34">
        <v>0</v>
      </c>
      <c r="O55" s="34">
        <v>0</v>
      </c>
      <c r="P55" s="34">
        <v>0</v>
      </c>
      <c r="Q55" s="34">
        <v>0</v>
      </c>
      <c r="R55" s="17" t="s">
        <v>95</v>
      </c>
      <c r="S55" s="17" t="s">
        <v>147</v>
      </c>
      <c r="T55" s="17" t="s">
        <v>148</v>
      </c>
    </row>
    <row r="56" spans="1:20" x14ac:dyDescent="0.2">
      <c r="A56" s="20">
        <v>2201225003883</v>
      </c>
      <c r="B56" s="19">
        <v>45788</v>
      </c>
      <c r="C56" s="19">
        <v>46316</v>
      </c>
      <c r="D56" s="17" t="s">
        <v>44</v>
      </c>
      <c r="E56" s="18">
        <v>8999990619</v>
      </c>
      <c r="F56" s="17" t="s">
        <v>22</v>
      </c>
      <c r="G56" s="30">
        <v>220116902501204</v>
      </c>
      <c r="H56" s="16">
        <v>45848</v>
      </c>
      <c r="I56" s="16">
        <v>45860</v>
      </c>
      <c r="J56" s="31">
        <v>45860</v>
      </c>
      <c r="K56" s="32">
        <v>45875</v>
      </c>
      <c r="L56" s="18" t="s">
        <v>24</v>
      </c>
      <c r="M56" s="33">
        <v>0</v>
      </c>
      <c r="N56" s="34">
        <v>1663359</v>
      </c>
      <c r="O56" s="34">
        <v>1663359</v>
      </c>
      <c r="P56" s="34">
        <v>0</v>
      </c>
      <c r="Q56" s="34">
        <v>0</v>
      </c>
      <c r="R56" s="17" t="s">
        <v>96</v>
      </c>
      <c r="S56" s="17" t="s">
        <v>147</v>
      </c>
      <c r="T56" s="17" t="s">
        <v>148</v>
      </c>
    </row>
    <row r="57" spans="1:20" x14ac:dyDescent="0.2">
      <c r="A57" s="20">
        <v>2201225003883</v>
      </c>
      <c r="B57" s="19">
        <v>45788</v>
      </c>
      <c r="C57" s="19">
        <v>46316</v>
      </c>
      <c r="D57" s="17" t="s">
        <v>44</v>
      </c>
      <c r="E57" s="18">
        <v>8999990619</v>
      </c>
      <c r="F57" s="17" t="s">
        <v>22</v>
      </c>
      <c r="G57" s="30">
        <v>220116902501205</v>
      </c>
      <c r="H57" s="16">
        <v>45856</v>
      </c>
      <c r="I57" s="16">
        <v>45860</v>
      </c>
      <c r="J57" s="31">
        <v>45861</v>
      </c>
      <c r="K57" s="32"/>
      <c r="L57" s="18" t="s">
        <v>24</v>
      </c>
      <c r="M57" s="33">
        <v>7453704</v>
      </c>
      <c r="N57" s="34">
        <v>0</v>
      </c>
      <c r="O57" s="34">
        <v>0</v>
      </c>
      <c r="P57" s="34">
        <v>0</v>
      </c>
      <c r="Q57" s="34">
        <v>0</v>
      </c>
      <c r="R57" s="17" t="s">
        <v>97</v>
      </c>
      <c r="S57" s="17" t="s">
        <v>147</v>
      </c>
      <c r="T57" s="17" t="s">
        <v>148</v>
      </c>
    </row>
    <row r="58" spans="1:20" x14ac:dyDescent="0.2">
      <c r="A58" s="20">
        <v>2201225003883</v>
      </c>
      <c r="B58" s="19">
        <v>45788</v>
      </c>
      <c r="C58" s="19">
        <v>46316</v>
      </c>
      <c r="D58" s="17" t="s">
        <v>44</v>
      </c>
      <c r="E58" s="18">
        <v>8999990619</v>
      </c>
      <c r="F58" s="17" t="s">
        <v>22</v>
      </c>
      <c r="G58" s="30">
        <v>220116902501206</v>
      </c>
      <c r="H58" s="16">
        <v>45856</v>
      </c>
      <c r="I58" s="16">
        <v>45860</v>
      </c>
      <c r="J58" s="31">
        <v>45861</v>
      </c>
      <c r="K58" s="32"/>
      <c r="L58" s="18" t="s">
        <v>24</v>
      </c>
      <c r="M58" s="33">
        <v>5627317</v>
      </c>
      <c r="N58" s="34">
        <v>0</v>
      </c>
      <c r="O58" s="34">
        <v>0</v>
      </c>
      <c r="P58" s="34">
        <v>0</v>
      </c>
      <c r="Q58" s="34">
        <v>0</v>
      </c>
      <c r="R58" s="17" t="s">
        <v>98</v>
      </c>
      <c r="S58" s="17" t="s">
        <v>147</v>
      </c>
      <c r="T58" s="17" t="s">
        <v>148</v>
      </c>
    </row>
    <row r="59" spans="1:20" x14ac:dyDescent="0.2">
      <c r="A59" s="20">
        <v>2201225003883</v>
      </c>
      <c r="B59" s="19">
        <v>45788</v>
      </c>
      <c r="C59" s="19">
        <v>46316</v>
      </c>
      <c r="D59" s="17" t="s">
        <v>44</v>
      </c>
      <c r="E59" s="18">
        <v>8999990619</v>
      </c>
      <c r="F59" s="17" t="s">
        <v>22</v>
      </c>
      <c r="G59" s="30">
        <v>220116902501207</v>
      </c>
      <c r="H59" s="16">
        <v>45799</v>
      </c>
      <c r="I59" s="16">
        <v>45861</v>
      </c>
      <c r="J59" s="31">
        <v>45861</v>
      </c>
      <c r="K59" s="32">
        <v>45875</v>
      </c>
      <c r="L59" s="18" t="s">
        <v>27</v>
      </c>
      <c r="M59" s="33">
        <v>0</v>
      </c>
      <c r="N59" s="34">
        <v>197218</v>
      </c>
      <c r="O59" s="34">
        <v>197218</v>
      </c>
      <c r="P59" s="34">
        <v>0</v>
      </c>
      <c r="Q59" s="34">
        <v>0</v>
      </c>
      <c r="R59" s="17" t="s">
        <v>99</v>
      </c>
      <c r="S59" s="17" t="s">
        <v>147</v>
      </c>
      <c r="T59" s="17" t="s">
        <v>148</v>
      </c>
    </row>
    <row r="60" spans="1:20" x14ac:dyDescent="0.2">
      <c r="A60" s="20">
        <v>2201225003883</v>
      </c>
      <c r="B60" s="19">
        <v>45788</v>
      </c>
      <c r="C60" s="19">
        <v>46316</v>
      </c>
      <c r="D60" s="17" t="s">
        <v>44</v>
      </c>
      <c r="E60" s="18">
        <v>8999990619</v>
      </c>
      <c r="F60" s="17" t="s">
        <v>22</v>
      </c>
      <c r="G60" s="30">
        <v>220116902501208</v>
      </c>
      <c r="H60" s="16">
        <v>45816</v>
      </c>
      <c r="I60" s="16">
        <v>45861</v>
      </c>
      <c r="J60" s="31">
        <v>45861</v>
      </c>
      <c r="K60" s="32"/>
      <c r="L60" s="18" t="s">
        <v>70</v>
      </c>
      <c r="M60" s="33">
        <v>729500</v>
      </c>
      <c r="N60" s="34">
        <v>0</v>
      </c>
      <c r="O60" s="34">
        <v>0</v>
      </c>
      <c r="P60" s="34">
        <v>0</v>
      </c>
      <c r="Q60" s="34">
        <v>0</v>
      </c>
      <c r="R60" s="17" t="s">
        <v>100</v>
      </c>
      <c r="S60" s="17" t="s">
        <v>147</v>
      </c>
      <c r="T60" s="17" t="s">
        <v>148</v>
      </c>
    </row>
    <row r="61" spans="1:20" x14ac:dyDescent="0.2">
      <c r="A61" s="20">
        <v>2201225003883</v>
      </c>
      <c r="B61" s="19">
        <v>45788</v>
      </c>
      <c r="C61" s="19">
        <v>46316</v>
      </c>
      <c r="D61" s="17" t="s">
        <v>44</v>
      </c>
      <c r="E61" s="18">
        <v>8999990619</v>
      </c>
      <c r="F61" s="17" t="s">
        <v>22</v>
      </c>
      <c r="G61" s="30">
        <v>220116902501209</v>
      </c>
      <c r="H61" s="16">
        <v>45856</v>
      </c>
      <c r="I61" s="16">
        <v>45861</v>
      </c>
      <c r="J61" s="31">
        <v>45861</v>
      </c>
      <c r="K61" s="32"/>
      <c r="L61" s="18" t="s">
        <v>24</v>
      </c>
      <c r="M61" s="33">
        <v>1310849</v>
      </c>
      <c r="N61" s="34">
        <v>0</v>
      </c>
      <c r="O61" s="34">
        <v>0</v>
      </c>
      <c r="P61" s="34">
        <v>0</v>
      </c>
      <c r="Q61" s="34">
        <v>0</v>
      </c>
      <c r="R61" s="17" t="s">
        <v>101</v>
      </c>
      <c r="S61" s="17" t="s">
        <v>147</v>
      </c>
      <c r="T61" s="17" t="s">
        <v>148</v>
      </c>
    </row>
    <row r="62" spans="1:20" x14ac:dyDescent="0.2">
      <c r="A62" s="20">
        <v>2201225003883</v>
      </c>
      <c r="B62" s="19">
        <v>45788</v>
      </c>
      <c r="C62" s="19">
        <v>46316</v>
      </c>
      <c r="D62" s="17" t="s">
        <v>44</v>
      </c>
      <c r="E62" s="18">
        <v>8999990619</v>
      </c>
      <c r="F62" s="17" t="s">
        <v>22</v>
      </c>
      <c r="G62" s="30">
        <v>220116902501211</v>
      </c>
      <c r="H62" s="16">
        <v>45848</v>
      </c>
      <c r="I62" s="16">
        <v>45861</v>
      </c>
      <c r="J62" s="31">
        <v>45862</v>
      </c>
      <c r="K62" s="32"/>
      <c r="L62" s="18" t="s">
        <v>24</v>
      </c>
      <c r="M62" s="33">
        <v>12648555</v>
      </c>
      <c r="N62" s="34">
        <v>0</v>
      </c>
      <c r="O62" s="34">
        <v>0</v>
      </c>
      <c r="P62" s="34">
        <v>0</v>
      </c>
      <c r="Q62" s="34">
        <v>0</v>
      </c>
      <c r="R62" s="17" t="s">
        <v>102</v>
      </c>
      <c r="S62" s="17" t="s">
        <v>147</v>
      </c>
      <c r="T62" s="17" t="s">
        <v>148</v>
      </c>
    </row>
    <row r="63" spans="1:20" x14ac:dyDescent="0.2">
      <c r="A63" s="20">
        <v>2201225003883</v>
      </c>
      <c r="B63" s="19">
        <v>45788</v>
      </c>
      <c r="C63" s="19">
        <v>46316</v>
      </c>
      <c r="D63" s="17" t="s">
        <v>44</v>
      </c>
      <c r="E63" s="18">
        <v>8999990619</v>
      </c>
      <c r="F63" s="17" t="s">
        <v>22</v>
      </c>
      <c r="G63" s="30">
        <v>220116902501212</v>
      </c>
      <c r="H63" s="16">
        <v>45849</v>
      </c>
      <c r="I63" s="16">
        <v>45861</v>
      </c>
      <c r="J63" s="31">
        <v>45862</v>
      </c>
      <c r="K63" s="32"/>
      <c r="L63" s="18" t="s">
        <v>24</v>
      </c>
      <c r="M63" s="33">
        <v>350483</v>
      </c>
      <c r="N63" s="34">
        <v>0</v>
      </c>
      <c r="O63" s="34">
        <v>0</v>
      </c>
      <c r="P63" s="34">
        <v>0</v>
      </c>
      <c r="Q63" s="34">
        <v>0</v>
      </c>
      <c r="R63" s="17" t="s">
        <v>103</v>
      </c>
      <c r="S63" s="17" t="s">
        <v>147</v>
      </c>
      <c r="T63" s="17" t="s">
        <v>148</v>
      </c>
    </row>
    <row r="64" spans="1:20" x14ac:dyDescent="0.2">
      <c r="A64" s="20">
        <v>2201225003883</v>
      </c>
      <c r="B64" s="19">
        <v>45788</v>
      </c>
      <c r="C64" s="19">
        <v>46316</v>
      </c>
      <c r="D64" s="17" t="s">
        <v>44</v>
      </c>
      <c r="E64" s="18">
        <v>8999990619</v>
      </c>
      <c r="F64" s="17" t="s">
        <v>22</v>
      </c>
      <c r="G64" s="30">
        <v>220116902501213</v>
      </c>
      <c r="H64" s="16">
        <v>45852</v>
      </c>
      <c r="I64" s="16">
        <v>45861</v>
      </c>
      <c r="J64" s="31">
        <v>45862</v>
      </c>
      <c r="K64" s="32"/>
      <c r="L64" s="18" t="s">
        <v>24</v>
      </c>
      <c r="M64" s="33">
        <v>977436</v>
      </c>
      <c r="N64" s="34">
        <v>0</v>
      </c>
      <c r="O64" s="34">
        <v>0</v>
      </c>
      <c r="P64" s="34">
        <v>0</v>
      </c>
      <c r="Q64" s="34">
        <v>0</v>
      </c>
      <c r="R64" s="17" t="s">
        <v>104</v>
      </c>
      <c r="S64" s="17" t="s">
        <v>147</v>
      </c>
      <c r="T64" s="17" t="s">
        <v>148</v>
      </c>
    </row>
    <row r="65" spans="1:20" x14ac:dyDescent="0.2">
      <c r="A65" s="20">
        <v>2201225003883</v>
      </c>
      <c r="B65" s="19">
        <v>45788</v>
      </c>
      <c r="C65" s="19">
        <v>46316</v>
      </c>
      <c r="D65" s="17" t="s">
        <v>44</v>
      </c>
      <c r="E65" s="18">
        <v>8999990619</v>
      </c>
      <c r="F65" s="17" t="s">
        <v>22</v>
      </c>
      <c r="G65" s="30">
        <v>220116902501214</v>
      </c>
      <c r="H65" s="16">
        <v>45856</v>
      </c>
      <c r="I65" s="16">
        <v>45861</v>
      </c>
      <c r="J65" s="31">
        <v>45862</v>
      </c>
      <c r="K65" s="32"/>
      <c r="L65" s="18" t="s">
        <v>24</v>
      </c>
      <c r="M65" s="33">
        <v>62606</v>
      </c>
      <c r="N65" s="34">
        <v>0</v>
      </c>
      <c r="O65" s="34">
        <v>0</v>
      </c>
      <c r="P65" s="34">
        <v>0</v>
      </c>
      <c r="Q65" s="34">
        <v>0</v>
      </c>
      <c r="R65" s="17" t="s">
        <v>105</v>
      </c>
      <c r="S65" s="17" t="s">
        <v>147</v>
      </c>
      <c r="T65" s="17" t="s">
        <v>148</v>
      </c>
    </row>
    <row r="66" spans="1:20" x14ac:dyDescent="0.2">
      <c r="A66" s="20">
        <v>2201225003883</v>
      </c>
      <c r="B66" s="19">
        <v>45788</v>
      </c>
      <c r="C66" s="19">
        <v>46316</v>
      </c>
      <c r="D66" s="17" t="s">
        <v>44</v>
      </c>
      <c r="E66" s="18">
        <v>8999990619</v>
      </c>
      <c r="F66" s="17" t="s">
        <v>22</v>
      </c>
      <c r="G66" s="30">
        <v>220116902501215</v>
      </c>
      <c r="H66" s="16">
        <v>45856</v>
      </c>
      <c r="I66" s="16">
        <v>45861</v>
      </c>
      <c r="J66" s="31">
        <v>45862</v>
      </c>
      <c r="K66" s="32"/>
      <c r="L66" s="18" t="s">
        <v>24</v>
      </c>
      <c r="M66" s="33">
        <v>712583</v>
      </c>
      <c r="N66" s="34">
        <v>0</v>
      </c>
      <c r="O66" s="34">
        <v>0</v>
      </c>
      <c r="P66" s="34">
        <v>0</v>
      </c>
      <c r="Q66" s="34">
        <v>0</v>
      </c>
      <c r="R66" s="17" t="s">
        <v>106</v>
      </c>
      <c r="S66" s="17" t="s">
        <v>147</v>
      </c>
      <c r="T66" s="17" t="s">
        <v>148</v>
      </c>
    </row>
    <row r="67" spans="1:20" x14ac:dyDescent="0.2">
      <c r="A67" s="20">
        <v>2201225003883</v>
      </c>
      <c r="B67" s="19">
        <v>45788</v>
      </c>
      <c r="C67" s="19">
        <v>46316</v>
      </c>
      <c r="D67" s="17" t="s">
        <v>44</v>
      </c>
      <c r="E67" s="18">
        <v>8999990619</v>
      </c>
      <c r="F67" s="17" t="s">
        <v>22</v>
      </c>
      <c r="G67" s="30">
        <v>220116902501216</v>
      </c>
      <c r="H67" s="16">
        <v>45856</v>
      </c>
      <c r="I67" s="16">
        <v>45861</v>
      </c>
      <c r="J67" s="31">
        <v>45862</v>
      </c>
      <c r="K67" s="32"/>
      <c r="L67" s="18" t="s">
        <v>24</v>
      </c>
      <c r="M67" s="33">
        <v>1925201</v>
      </c>
      <c r="N67" s="34">
        <v>0</v>
      </c>
      <c r="O67" s="34">
        <v>0</v>
      </c>
      <c r="P67" s="34">
        <v>0</v>
      </c>
      <c r="Q67" s="34">
        <v>0</v>
      </c>
      <c r="R67" s="17" t="s">
        <v>107</v>
      </c>
      <c r="S67" s="17" t="s">
        <v>147</v>
      </c>
      <c r="T67" s="17" t="s">
        <v>148</v>
      </c>
    </row>
    <row r="68" spans="1:20" x14ac:dyDescent="0.2">
      <c r="A68" s="20">
        <v>2201225003883</v>
      </c>
      <c r="B68" s="19">
        <v>45788</v>
      </c>
      <c r="C68" s="19">
        <v>46316</v>
      </c>
      <c r="D68" s="17" t="s">
        <v>44</v>
      </c>
      <c r="E68" s="18">
        <v>8999990619</v>
      </c>
      <c r="F68" s="17" t="s">
        <v>22</v>
      </c>
      <c r="G68" s="30">
        <v>220116902501217</v>
      </c>
      <c r="H68" s="16">
        <v>45807</v>
      </c>
      <c r="I68" s="16">
        <v>45861</v>
      </c>
      <c r="J68" s="31">
        <v>45862</v>
      </c>
      <c r="K68" s="32"/>
      <c r="L68" s="18" t="s">
        <v>24</v>
      </c>
      <c r="M68" s="33">
        <v>384501</v>
      </c>
      <c r="N68" s="34">
        <v>0</v>
      </c>
      <c r="O68" s="34">
        <v>0</v>
      </c>
      <c r="P68" s="34">
        <v>0</v>
      </c>
      <c r="Q68" s="34">
        <v>0</v>
      </c>
      <c r="R68" s="17" t="s">
        <v>108</v>
      </c>
      <c r="S68" s="17" t="s">
        <v>147</v>
      </c>
      <c r="T68" s="17" t="s">
        <v>148</v>
      </c>
    </row>
    <row r="69" spans="1:20" x14ac:dyDescent="0.2">
      <c r="A69" s="20">
        <v>2201225003883</v>
      </c>
      <c r="B69" s="19">
        <v>45788</v>
      </c>
      <c r="C69" s="19">
        <v>46316</v>
      </c>
      <c r="D69" s="17" t="s">
        <v>44</v>
      </c>
      <c r="E69" s="18">
        <v>8999990619</v>
      </c>
      <c r="F69" s="17" t="s">
        <v>22</v>
      </c>
      <c r="G69" s="30">
        <v>220116902501218</v>
      </c>
      <c r="H69" s="16">
        <v>45853</v>
      </c>
      <c r="I69" s="16">
        <v>45861</v>
      </c>
      <c r="J69" s="31">
        <v>45862</v>
      </c>
      <c r="K69" s="32"/>
      <c r="L69" s="18" t="s">
        <v>24</v>
      </c>
      <c r="M69" s="33">
        <v>1043278</v>
      </c>
      <c r="N69" s="34">
        <v>0</v>
      </c>
      <c r="O69" s="34">
        <v>0</v>
      </c>
      <c r="P69" s="34">
        <v>0</v>
      </c>
      <c r="Q69" s="34">
        <v>0</v>
      </c>
      <c r="R69" s="17" t="s">
        <v>109</v>
      </c>
      <c r="S69" s="17" t="s">
        <v>147</v>
      </c>
      <c r="T69" s="17" t="s">
        <v>148</v>
      </c>
    </row>
    <row r="70" spans="1:20" x14ac:dyDescent="0.2">
      <c r="A70" s="20">
        <v>2201225003883</v>
      </c>
      <c r="B70" s="19">
        <v>45788</v>
      </c>
      <c r="C70" s="19">
        <v>46316</v>
      </c>
      <c r="D70" s="17" t="s">
        <v>44</v>
      </c>
      <c r="E70" s="18">
        <v>8999990619</v>
      </c>
      <c r="F70" s="17" t="s">
        <v>22</v>
      </c>
      <c r="G70" s="30">
        <v>220116902501219</v>
      </c>
      <c r="H70" s="16">
        <v>45848</v>
      </c>
      <c r="I70" s="16">
        <v>45861</v>
      </c>
      <c r="J70" s="31">
        <v>45862</v>
      </c>
      <c r="K70" s="32"/>
      <c r="L70" s="18" t="s">
        <v>24</v>
      </c>
      <c r="M70" s="33">
        <v>12648555</v>
      </c>
      <c r="N70" s="34">
        <v>0</v>
      </c>
      <c r="O70" s="34">
        <v>0</v>
      </c>
      <c r="P70" s="34">
        <v>0</v>
      </c>
      <c r="Q70" s="34">
        <v>0</v>
      </c>
      <c r="R70" s="17" t="s">
        <v>110</v>
      </c>
      <c r="S70" s="17" t="s">
        <v>147</v>
      </c>
      <c r="T70" s="17" t="s">
        <v>148</v>
      </c>
    </row>
    <row r="71" spans="1:20" x14ac:dyDescent="0.2">
      <c r="A71" s="20">
        <v>2201225003883</v>
      </c>
      <c r="B71" s="19">
        <v>45788</v>
      </c>
      <c r="C71" s="19">
        <v>46316</v>
      </c>
      <c r="D71" s="17" t="s">
        <v>44</v>
      </c>
      <c r="E71" s="18">
        <v>8999990619</v>
      </c>
      <c r="F71" s="17" t="s">
        <v>22</v>
      </c>
      <c r="G71" s="30">
        <v>220116902501220</v>
      </c>
      <c r="H71" s="16">
        <v>45855</v>
      </c>
      <c r="I71" s="16">
        <v>45862</v>
      </c>
      <c r="J71" s="31">
        <v>45862</v>
      </c>
      <c r="K71" s="32"/>
      <c r="L71" s="18" t="s">
        <v>24</v>
      </c>
      <c r="M71" s="33">
        <v>329828</v>
      </c>
      <c r="N71" s="34">
        <v>0</v>
      </c>
      <c r="O71" s="34">
        <v>0</v>
      </c>
      <c r="P71" s="34">
        <v>0</v>
      </c>
      <c r="Q71" s="34">
        <v>0</v>
      </c>
      <c r="R71" s="17" t="s">
        <v>111</v>
      </c>
      <c r="S71" s="17" t="s">
        <v>147</v>
      </c>
      <c r="T71" s="17" t="s">
        <v>148</v>
      </c>
    </row>
    <row r="72" spans="1:20" x14ac:dyDescent="0.2">
      <c r="A72" s="20">
        <v>2201225003883</v>
      </c>
      <c r="B72" s="19">
        <v>45788</v>
      </c>
      <c r="C72" s="19">
        <v>46316</v>
      </c>
      <c r="D72" s="17" t="s">
        <v>44</v>
      </c>
      <c r="E72" s="18">
        <v>8999990619</v>
      </c>
      <c r="F72" s="17" t="s">
        <v>22</v>
      </c>
      <c r="G72" s="30">
        <v>220116902501221</v>
      </c>
      <c r="H72" s="16">
        <v>45856</v>
      </c>
      <c r="I72" s="16">
        <v>45862</v>
      </c>
      <c r="J72" s="31">
        <v>45862</v>
      </c>
      <c r="K72" s="32"/>
      <c r="L72" s="18" t="s">
        <v>24</v>
      </c>
      <c r="M72" s="33">
        <v>1010222</v>
      </c>
      <c r="N72" s="34">
        <v>0</v>
      </c>
      <c r="O72" s="34">
        <v>0</v>
      </c>
      <c r="P72" s="34">
        <v>0</v>
      </c>
      <c r="Q72" s="34">
        <v>0</v>
      </c>
      <c r="R72" s="17" t="s">
        <v>112</v>
      </c>
      <c r="S72" s="17" t="s">
        <v>147</v>
      </c>
      <c r="T72" s="17" t="s">
        <v>148</v>
      </c>
    </row>
    <row r="73" spans="1:20" x14ac:dyDescent="0.2">
      <c r="A73" s="20">
        <v>2201225003883</v>
      </c>
      <c r="B73" s="19">
        <v>45788</v>
      </c>
      <c r="C73" s="19">
        <v>46316</v>
      </c>
      <c r="D73" s="17" t="s">
        <v>44</v>
      </c>
      <c r="E73" s="18">
        <v>8999990619</v>
      </c>
      <c r="F73" s="17" t="s">
        <v>22</v>
      </c>
      <c r="G73" s="30">
        <v>220116902501222</v>
      </c>
      <c r="H73" s="16">
        <v>45809</v>
      </c>
      <c r="I73" s="16">
        <v>45862</v>
      </c>
      <c r="J73" s="31">
        <v>45862</v>
      </c>
      <c r="K73" s="32">
        <v>45867</v>
      </c>
      <c r="L73" s="18" t="s">
        <v>24</v>
      </c>
      <c r="M73" s="33">
        <v>0</v>
      </c>
      <c r="N73" s="34">
        <v>5635000</v>
      </c>
      <c r="O73" s="34">
        <v>5635000</v>
      </c>
      <c r="P73" s="34">
        <v>0</v>
      </c>
      <c r="Q73" s="34">
        <v>0</v>
      </c>
      <c r="R73" s="17" t="s">
        <v>113</v>
      </c>
      <c r="S73" s="17" t="s">
        <v>147</v>
      </c>
      <c r="T73" s="17" t="s">
        <v>148</v>
      </c>
    </row>
    <row r="74" spans="1:20" x14ac:dyDescent="0.2">
      <c r="A74" s="20">
        <v>2201225003883</v>
      </c>
      <c r="B74" s="19">
        <v>45788</v>
      </c>
      <c r="C74" s="19">
        <v>46316</v>
      </c>
      <c r="D74" s="17" t="s">
        <v>44</v>
      </c>
      <c r="E74" s="18">
        <v>8999990619</v>
      </c>
      <c r="F74" s="17" t="s">
        <v>22</v>
      </c>
      <c r="G74" s="30">
        <v>220116902501223</v>
      </c>
      <c r="H74" s="16">
        <v>45856</v>
      </c>
      <c r="I74" s="16">
        <v>45862</v>
      </c>
      <c r="J74" s="31">
        <v>45862</v>
      </c>
      <c r="K74" s="32"/>
      <c r="L74" s="18" t="s">
        <v>24</v>
      </c>
      <c r="M74" s="33">
        <v>305445</v>
      </c>
      <c r="N74" s="34">
        <v>0</v>
      </c>
      <c r="O74" s="34">
        <v>0</v>
      </c>
      <c r="P74" s="34">
        <v>0</v>
      </c>
      <c r="Q74" s="34">
        <v>0</v>
      </c>
      <c r="R74" s="17" t="s">
        <v>114</v>
      </c>
      <c r="S74" s="17" t="s">
        <v>147</v>
      </c>
      <c r="T74" s="17" t="s">
        <v>148</v>
      </c>
    </row>
    <row r="75" spans="1:20" x14ac:dyDescent="0.2">
      <c r="A75" s="20">
        <v>2201225003883</v>
      </c>
      <c r="B75" s="19">
        <v>45788</v>
      </c>
      <c r="C75" s="19">
        <v>46316</v>
      </c>
      <c r="D75" s="17" t="s">
        <v>44</v>
      </c>
      <c r="E75" s="18">
        <v>8999990619</v>
      </c>
      <c r="F75" s="17" t="s">
        <v>22</v>
      </c>
      <c r="G75" s="30">
        <v>220116902501224</v>
      </c>
      <c r="H75" s="16">
        <v>45813</v>
      </c>
      <c r="I75" s="16">
        <v>45862</v>
      </c>
      <c r="J75" s="31">
        <v>45862</v>
      </c>
      <c r="K75" s="32"/>
      <c r="L75" s="18" t="s">
        <v>24</v>
      </c>
      <c r="M75" s="33">
        <v>1100000</v>
      </c>
      <c r="N75" s="34">
        <v>0</v>
      </c>
      <c r="O75" s="34">
        <v>0</v>
      </c>
      <c r="P75" s="34">
        <v>0</v>
      </c>
      <c r="Q75" s="34">
        <v>0</v>
      </c>
      <c r="R75" s="17" t="s">
        <v>115</v>
      </c>
      <c r="S75" s="17" t="s">
        <v>147</v>
      </c>
      <c r="T75" s="17" t="s">
        <v>148</v>
      </c>
    </row>
    <row r="76" spans="1:20" x14ac:dyDescent="0.2">
      <c r="A76" s="20">
        <v>2201225003883</v>
      </c>
      <c r="B76" s="19">
        <v>45788</v>
      </c>
      <c r="C76" s="19">
        <v>46316</v>
      </c>
      <c r="D76" s="17" t="s">
        <v>44</v>
      </c>
      <c r="E76" s="18">
        <v>8999990619</v>
      </c>
      <c r="F76" s="17" t="s">
        <v>22</v>
      </c>
      <c r="G76" s="30">
        <v>220116902501225</v>
      </c>
      <c r="H76" s="16">
        <v>45859</v>
      </c>
      <c r="I76" s="16">
        <v>45862</v>
      </c>
      <c r="J76" s="31">
        <v>45862</v>
      </c>
      <c r="K76" s="32"/>
      <c r="L76" s="18" t="s">
        <v>24</v>
      </c>
      <c r="M76" s="33">
        <v>6296722</v>
      </c>
      <c r="N76" s="34">
        <v>0</v>
      </c>
      <c r="O76" s="34">
        <v>0</v>
      </c>
      <c r="P76" s="34">
        <v>0</v>
      </c>
      <c r="Q76" s="34">
        <v>0</v>
      </c>
      <c r="R76" s="17" t="s">
        <v>116</v>
      </c>
      <c r="S76" s="17" t="s">
        <v>147</v>
      </c>
      <c r="T76" s="17" t="s">
        <v>148</v>
      </c>
    </row>
    <row r="77" spans="1:20" x14ac:dyDescent="0.2">
      <c r="A77" s="20">
        <v>2201225003883</v>
      </c>
      <c r="B77" s="19">
        <v>45788</v>
      </c>
      <c r="C77" s="19">
        <v>46316</v>
      </c>
      <c r="D77" s="17" t="s">
        <v>44</v>
      </c>
      <c r="E77" s="18">
        <v>8999990619</v>
      </c>
      <c r="F77" s="17" t="s">
        <v>22</v>
      </c>
      <c r="G77" s="30">
        <v>220116902501227</v>
      </c>
      <c r="H77" s="16">
        <v>45793</v>
      </c>
      <c r="I77" s="16">
        <v>45862</v>
      </c>
      <c r="J77" s="31">
        <v>45862</v>
      </c>
      <c r="K77" s="32"/>
      <c r="L77" s="18" t="s">
        <v>24</v>
      </c>
      <c r="M77" s="33">
        <v>935706</v>
      </c>
      <c r="N77" s="34">
        <v>0</v>
      </c>
      <c r="O77" s="34">
        <v>0</v>
      </c>
      <c r="P77" s="34">
        <v>0</v>
      </c>
      <c r="Q77" s="34">
        <v>0</v>
      </c>
      <c r="R77" s="17" t="s">
        <v>117</v>
      </c>
      <c r="S77" s="17" t="s">
        <v>147</v>
      </c>
      <c r="T77" s="17" t="s">
        <v>148</v>
      </c>
    </row>
    <row r="78" spans="1:20" x14ac:dyDescent="0.2">
      <c r="A78" s="20">
        <v>2201225003883</v>
      </c>
      <c r="B78" s="19">
        <v>45788</v>
      </c>
      <c r="C78" s="19">
        <v>46316</v>
      </c>
      <c r="D78" s="17" t="s">
        <v>44</v>
      </c>
      <c r="E78" s="18">
        <v>8999990619</v>
      </c>
      <c r="F78" s="17" t="s">
        <v>22</v>
      </c>
      <c r="G78" s="30">
        <v>220116902501228</v>
      </c>
      <c r="H78" s="16">
        <v>45859</v>
      </c>
      <c r="I78" s="16">
        <v>45862</v>
      </c>
      <c r="J78" s="31">
        <v>45862</v>
      </c>
      <c r="K78" s="32"/>
      <c r="L78" s="18" t="s">
        <v>24</v>
      </c>
      <c r="M78" s="33">
        <v>2557821</v>
      </c>
      <c r="N78" s="34">
        <v>0</v>
      </c>
      <c r="O78" s="34">
        <v>0</v>
      </c>
      <c r="P78" s="34">
        <v>0</v>
      </c>
      <c r="Q78" s="34">
        <v>0</v>
      </c>
      <c r="R78" s="17" t="s">
        <v>118</v>
      </c>
      <c r="S78" s="17" t="s">
        <v>147</v>
      </c>
      <c r="T78" s="17" t="s">
        <v>148</v>
      </c>
    </row>
    <row r="79" spans="1:20" x14ac:dyDescent="0.2">
      <c r="A79" s="20">
        <v>2201225003883</v>
      </c>
      <c r="B79" s="19">
        <v>45788</v>
      </c>
      <c r="C79" s="19">
        <v>46316</v>
      </c>
      <c r="D79" s="17" t="s">
        <v>44</v>
      </c>
      <c r="E79" s="18">
        <v>8999990619</v>
      </c>
      <c r="F79" s="17" t="s">
        <v>22</v>
      </c>
      <c r="G79" s="30">
        <v>220116902501229</v>
      </c>
      <c r="H79" s="16">
        <v>45859</v>
      </c>
      <c r="I79" s="16">
        <v>45862</v>
      </c>
      <c r="J79" s="31">
        <v>45863</v>
      </c>
      <c r="K79" s="32"/>
      <c r="L79" s="18" t="s">
        <v>24</v>
      </c>
      <c r="M79" s="33">
        <v>1313945</v>
      </c>
      <c r="N79" s="34">
        <v>0</v>
      </c>
      <c r="O79" s="34">
        <v>0</v>
      </c>
      <c r="P79" s="34">
        <v>0</v>
      </c>
      <c r="Q79" s="34">
        <v>0</v>
      </c>
      <c r="R79" s="17" t="s">
        <v>119</v>
      </c>
      <c r="S79" s="17" t="s">
        <v>147</v>
      </c>
      <c r="T79" s="17" t="s">
        <v>148</v>
      </c>
    </row>
    <row r="80" spans="1:20" x14ac:dyDescent="0.2">
      <c r="A80" s="20">
        <v>2201225003883</v>
      </c>
      <c r="B80" s="19">
        <v>45788</v>
      </c>
      <c r="C80" s="19">
        <v>46316</v>
      </c>
      <c r="D80" s="17" t="s">
        <v>44</v>
      </c>
      <c r="E80" s="18">
        <v>8999990619</v>
      </c>
      <c r="F80" s="17" t="s">
        <v>22</v>
      </c>
      <c r="G80" s="30">
        <v>220116902501230</v>
      </c>
      <c r="H80" s="16">
        <v>45860</v>
      </c>
      <c r="I80" s="16">
        <v>45862</v>
      </c>
      <c r="J80" s="31">
        <v>45863</v>
      </c>
      <c r="K80" s="32"/>
      <c r="L80" s="18" t="s">
        <v>24</v>
      </c>
      <c r="M80" s="33">
        <v>949110</v>
      </c>
      <c r="N80" s="34">
        <v>0</v>
      </c>
      <c r="O80" s="34">
        <v>0</v>
      </c>
      <c r="P80" s="34">
        <v>0</v>
      </c>
      <c r="Q80" s="34">
        <v>0</v>
      </c>
      <c r="R80" s="17" t="s">
        <v>120</v>
      </c>
      <c r="S80" s="17" t="s">
        <v>147</v>
      </c>
      <c r="T80" s="17" t="s">
        <v>148</v>
      </c>
    </row>
    <row r="81" spans="1:20" x14ac:dyDescent="0.2">
      <c r="A81" s="20">
        <v>2201225003883</v>
      </c>
      <c r="B81" s="19">
        <v>45788</v>
      </c>
      <c r="C81" s="19">
        <v>46316</v>
      </c>
      <c r="D81" s="17" t="s">
        <v>44</v>
      </c>
      <c r="E81" s="18">
        <v>8999990619</v>
      </c>
      <c r="F81" s="17" t="s">
        <v>22</v>
      </c>
      <c r="G81" s="30">
        <v>220116902501231</v>
      </c>
      <c r="H81" s="16">
        <v>45859</v>
      </c>
      <c r="I81" s="16">
        <v>45862</v>
      </c>
      <c r="J81" s="31">
        <v>45863</v>
      </c>
      <c r="K81" s="32"/>
      <c r="L81" s="18" t="s">
        <v>24</v>
      </c>
      <c r="M81" s="33">
        <v>1324852</v>
      </c>
      <c r="N81" s="34">
        <v>0</v>
      </c>
      <c r="O81" s="34">
        <v>0</v>
      </c>
      <c r="P81" s="34">
        <v>0</v>
      </c>
      <c r="Q81" s="34">
        <v>0</v>
      </c>
      <c r="R81" s="17" t="s">
        <v>121</v>
      </c>
      <c r="S81" s="17" t="s">
        <v>147</v>
      </c>
      <c r="T81" s="17" t="s">
        <v>148</v>
      </c>
    </row>
    <row r="82" spans="1:20" x14ac:dyDescent="0.2">
      <c r="A82" s="20">
        <v>2201225003883</v>
      </c>
      <c r="B82" s="19">
        <v>45788</v>
      </c>
      <c r="C82" s="19">
        <v>46316</v>
      </c>
      <c r="D82" s="17" t="s">
        <v>44</v>
      </c>
      <c r="E82" s="18">
        <v>8999990619</v>
      </c>
      <c r="F82" s="17" t="s">
        <v>22</v>
      </c>
      <c r="G82" s="30">
        <v>220116902501232</v>
      </c>
      <c r="H82" s="16">
        <v>45852</v>
      </c>
      <c r="I82" s="16">
        <v>45862</v>
      </c>
      <c r="J82" s="31">
        <v>45863</v>
      </c>
      <c r="K82" s="32"/>
      <c r="L82" s="18" t="s">
        <v>25</v>
      </c>
      <c r="M82" s="33">
        <v>875727</v>
      </c>
      <c r="N82" s="34">
        <v>0</v>
      </c>
      <c r="O82" s="34">
        <v>0</v>
      </c>
      <c r="P82" s="34">
        <v>0</v>
      </c>
      <c r="Q82" s="34">
        <v>0</v>
      </c>
      <c r="R82" s="17" t="s">
        <v>122</v>
      </c>
      <c r="S82" s="17" t="s">
        <v>147</v>
      </c>
      <c r="T82" s="17" t="s">
        <v>148</v>
      </c>
    </row>
    <row r="83" spans="1:20" x14ac:dyDescent="0.2">
      <c r="A83" s="20">
        <v>2201225003883</v>
      </c>
      <c r="B83" s="19">
        <v>45788</v>
      </c>
      <c r="C83" s="19">
        <v>46316</v>
      </c>
      <c r="D83" s="17" t="s">
        <v>44</v>
      </c>
      <c r="E83" s="18">
        <v>8999990619</v>
      </c>
      <c r="F83" s="17" t="s">
        <v>22</v>
      </c>
      <c r="G83" s="30">
        <v>220116902501233</v>
      </c>
      <c r="H83" s="16">
        <v>45816</v>
      </c>
      <c r="I83" s="16">
        <v>45863</v>
      </c>
      <c r="J83" s="31">
        <v>45866</v>
      </c>
      <c r="K83" s="32"/>
      <c r="L83" s="18" t="s">
        <v>70</v>
      </c>
      <c r="M83" s="33">
        <v>2314278</v>
      </c>
      <c r="N83" s="34">
        <v>0</v>
      </c>
      <c r="O83" s="34">
        <v>0</v>
      </c>
      <c r="P83" s="34">
        <v>0</v>
      </c>
      <c r="Q83" s="34">
        <v>0</v>
      </c>
      <c r="R83" s="17" t="s">
        <v>123</v>
      </c>
      <c r="S83" s="17" t="s">
        <v>147</v>
      </c>
      <c r="T83" s="17" t="s">
        <v>148</v>
      </c>
    </row>
    <row r="84" spans="1:20" x14ac:dyDescent="0.2">
      <c r="A84" s="20">
        <v>2201225003883</v>
      </c>
      <c r="B84" s="19">
        <v>45788</v>
      </c>
      <c r="C84" s="19">
        <v>46316</v>
      </c>
      <c r="D84" s="17" t="s">
        <v>44</v>
      </c>
      <c r="E84" s="18">
        <v>8999990619</v>
      </c>
      <c r="F84" s="17" t="s">
        <v>22</v>
      </c>
      <c r="G84" s="30">
        <v>220116902501235</v>
      </c>
      <c r="H84" s="16">
        <v>45858</v>
      </c>
      <c r="I84" s="16">
        <v>45863</v>
      </c>
      <c r="J84" s="31">
        <v>45866</v>
      </c>
      <c r="K84" s="32"/>
      <c r="L84" s="18" t="s">
        <v>25</v>
      </c>
      <c r="M84" s="33">
        <v>1056319</v>
      </c>
      <c r="N84" s="34">
        <v>0</v>
      </c>
      <c r="O84" s="34">
        <v>0</v>
      </c>
      <c r="P84" s="34">
        <v>0</v>
      </c>
      <c r="Q84" s="34">
        <v>0</v>
      </c>
      <c r="R84" s="17" t="s">
        <v>124</v>
      </c>
      <c r="S84" s="17" t="s">
        <v>147</v>
      </c>
      <c r="T84" s="17" t="s">
        <v>148</v>
      </c>
    </row>
    <row r="85" spans="1:20" x14ac:dyDescent="0.2">
      <c r="A85" s="20">
        <v>2201225003883</v>
      </c>
      <c r="B85" s="19">
        <v>45788</v>
      </c>
      <c r="C85" s="19">
        <v>46316</v>
      </c>
      <c r="D85" s="17" t="s">
        <v>44</v>
      </c>
      <c r="E85" s="18">
        <v>8999990619</v>
      </c>
      <c r="F85" s="17" t="s">
        <v>22</v>
      </c>
      <c r="G85" s="30">
        <v>220116902501236</v>
      </c>
      <c r="H85" s="16">
        <v>45855</v>
      </c>
      <c r="I85" s="16">
        <v>45863</v>
      </c>
      <c r="J85" s="31">
        <v>45866</v>
      </c>
      <c r="K85" s="32"/>
      <c r="L85" s="18" t="s">
        <v>24</v>
      </c>
      <c r="M85" s="33">
        <v>225370</v>
      </c>
      <c r="N85" s="34">
        <v>0</v>
      </c>
      <c r="O85" s="34">
        <v>0</v>
      </c>
      <c r="P85" s="34">
        <v>0</v>
      </c>
      <c r="Q85" s="34">
        <v>0</v>
      </c>
      <c r="R85" s="17" t="s">
        <v>125</v>
      </c>
      <c r="S85" s="17" t="s">
        <v>147</v>
      </c>
      <c r="T85" s="17" t="s">
        <v>148</v>
      </c>
    </row>
    <row r="86" spans="1:20" x14ac:dyDescent="0.2">
      <c r="A86" s="20">
        <v>2201225003883</v>
      </c>
      <c r="B86" s="19">
        <v>45788</v>
      </c>
      <c r="C86" s="19">
        <v>46316</v>
      </c>
      <c r="D86" s="17" t="s">
        <v>44</v>
      </c>
      <c r="E86" s="18">
        <v>8999990619</v>
      </c>
      <c r="F86" s="17" t="s">
        <v>22</v>
      </c>
      <c r="G86" s="30">
        <v>220116902501237</v>
      </c>
      <c r="H86" s="16">
        <v>45856</v>
      </c>
      <c r="I86" s="16">
        <v>45863</v>
      </c>
      <c r="J86" s="31">
        <v>45866</v>
      </c>
      <c r="K86" s="32"/>
      <c r="L86" s="18" t="s">
        <v>24</v>
      </c>
      <c r="M86" s="33">
        <v>957831</v>
      </c>
      <c r="N86" s="34">
        <v>0</v>
      </c>
      <c r="O86" s="34">
        <v>0</v>
      </c>
      <c r="P86" s="34">
        <v>0</v>
      </c>
      <c r="Q86" s="34">
        <v>0</v>
      </c>
      <c r="R86" s="17" t="s">
        <v>126</v>
      </c>
      <c r="S86" s="17" t="s">
        <v>147</v>
      </c>
      <c r="T86" s="17" t="s">
        <v>148</v>
      </c>
    </row>
    <row r="87" spans="1:20" x14ac:dyDescent="0.2">
      <c r="A87" s="20">
        <v>2201225003883</v>
      </c>
      <c r="B87" s="19">
        <v>45788</v>
      </c>
      <c r="C87" s="19">
        <v>46316</v>
      </c>
      <c r="D87" s="17" t="s">
        <v>44</v>
      </c>
      <c r="E87" s="18">
        <v>8999990619</v>
      </c>
      <c r="F87" s="17" t="s">
        <v>22</v>
      </c>
      <c r="G87" s="30">
        <v>220116902501238</v>
      </c>
      <c r="H87" s="16">
        <v>45855</v>
      </c>
      <c r="I87" s="16">
        <v>45863</v>
      </c>
      <c r="J87" s="31">
        <v>45866</v>
      </c>
      <c r="K87" s="32"/>
      <c r="L87" s="18" t="s">
        <v>24</v>
      </c>
      <c r="M87" s="33">
        <v>12648555</v>
      </c>
      <c r="N87" s="34">
        <v>0</v>
      </c>
      <c r="O87" s="34">
        <v>0</v>
      </c>
      <c r="P87" s="34">
        <v>0</v>
      </c>
      <c r="Q87" s="34">
        <v>0</v>
      </c>
      <c r="R87" s="17" t="s">
        <v>127</v>
      </c>
      <c r="S87" s="17" t="s">
        <v>147</v>
      </c>
      <c r="T87" s="17" t="s">
        <v>148</v>
      </c>
    </row>
    <row r="88" spans="1:20" x14ac:dyDescent="0.2">
      <c r="A88" s="20">
        <v>2201225003883</v>
      </c>
      <c r="B88" s="19">
        <v>45788</v>
      </c>
      <c r="C88" s="19">
        <v>46316</v>
      </c>
      <c r="D88" s="17" t="s">
        <v>44</v>
      </c>
      <c r="E88" s="18">
        <v>8999990619</v>
      </c>
      <c r="F88" s="17" t="s">
        <v>22</v>
      </c>
      <c r="G88" s="30">
        <v>220116902501239</v>
      </c>
      <c r="H88" s="16">
        <v>45860</v>
      </c>
      <c r="I88" s="16">
        <v>45863</v>
      </c>
      <c r="J88" s="31">
        <v>45866</v>
      </c>
      <c r="K88" s="32"/>
      <c r="L88" s="18" t="s">
        <v>24</v>
      </c>
      <c r="M88" s="33">
        <v>2293445</v>
      </c>
      <c r="N88" s="34">
        <v>0</v>
      </c>
      <c r="O88" s="34">
        <v>0</v>
      </c>
      <c r="P88" s="34">
        <v>0</v>
      </c>
      <c r="Q88" s="34">
        <v>0</v>
      </c>
      <c r="R88" s="17" t="s">
        <v>128</v>
      </c>
      <c r="S88" s="17" t="s">
        <v>147</v>
      </c>
      <c r="T88" s="17" t="s">
        <v>148</v>
      </c>
    </row>
    <row r="89" spans="1:20" x14ac:dyDescent="0.2">
      <c r="A89" s="20">
        <v>2201225003883</v>
      </c>
      <c r="B89" s="19">
        <v>45788</v>
      </c>
      <c r="C89" s="19">
        <v>46316</v>
      </c>
      <c r="D89" s="17" t="s">
        <v>44</v>
      </c>
      <c r="E89" s="18">
        <v>8999990619</v>
      </c>
      <c r="F89" s="17" t="s">
        <v>22</v>
      </c>
      <c r="G89" s="30">
        <v>220116902501240</v>
      </c>
      <c r="H89" s="16">
        <v>45862</v>
      </c>
      <c r="I89" s="16">
        <v>45864</v>
      </c>
      <c r="J89" s="31">
        <v>45866</v>
      </c>
      <c r="K89" s="32"/>
      <c r="L89" s="18" t="s">
        <v>25</v>
      </c>
      <c r="M89" s="33">
        <v>16842491</v>
      </c>
      <c r="N89" s="34">
        <v>0</v>
      </c>
      <c r="O89" s="34">
        <v>0</v>
      </c>
      <c r="P89" s="34">
        <v>0</v>
      </c>
      <c r="Q89" s="34">
        <v>0</v>
      </c>
      <c r="R89" s="17" t="s">
        <v>129</v>
      </c>
      <c r="S89" s="17" t="s">
        <v>147</v>
      </c>
      <c r="T89" s="17" t="s">
        <v>148</v>
      </c>
    </row>
    <row r="90" spans="1:20" x14ac:dyDescent="0.2">
      <c r="A90" s="20">
        <v>2201225003883</v>
      </c>
      <c r="B90" s="19">
        <v>45788</v>
      </c>
      <c r="C90" s="19">
        <v>46316</v>
      </c>
      <c r="D90" s="17" t="s">
        <v>44</v>
      </c>
      <c r="E90" s="18">
        <v>8999990619</v>
      </c>
      <c r="F90" s="17" t="s">
        <v>22</v>
      </c>
      <c r="G90" s="30">
        <v>220116902501251</v>
      </c>
      <c r="H90" s="16">
        <v>45805</v>
      </c>
      <c r="I90" s="16">
        <v>45868</v>
      </c>
      <c r="J90" s="31">
        <v>45868</v>
      </c>
      <c r="K90" s="32"/>
      <c r="L90" s="18" t="s">
        <v>24</v>
      </c>
      <c r="M90" s="33">
        <v>1019900</v>
      </c>
      <c r="N90" s="34">
        <v>0</v>
      </c>
      <c r="O90" s="34">
        <v>0</v>
      </c>
      <c r="P90" s="34">
        <v>0</v>
      </c>
      <c r="Q90" s="34">
        <v>0</v>
      </c>
      <c r="R90" s="17" t="s">
        <v>130</v>
      </c>
      <c r="S90" s="17" t="s">
        <v>147</v>
      </c>
      <c r="T90" s="17" t="s">
        <v>148</v>
      </c>
    </row>
    <row r="91" spans="1:20" x14ac:dyDescent="0.2">
      <c r="A91" s="20">
        <v>2201225003883</v>
      </c>
      <c r="B91" s="19">
        <v>45788</v>
      </c>
      <c r="C91" s="19">
        <v>46316</v>
      </c>
      <c r="D91" s="17" t="s">
        <v>44</v>
      </c>
      <c r="E91" s="18">
        <v>8999990619</v>
      </c>
      <c r="F91" s="17" t="s">
        <v>22</v>
      </c>
      <c r="G91" s="30">
        <v>220116902501253</v>
      </c>
      <c r="H91" s="16">
        <v>45828</v>
      </c>
      <c r="I91" s="16">
        <v>45868</v>
      </c>
      <c r="J91" s="31">
        <v>45868</v>
      </c>
      <c r="K91" s="32"/>
      <c r="L91" s="18" t="s">
        <v>24</v>
      </c>
      <c r="M91" s="33">
        <v>1649900</v>
      </c>
      <c r="N91" s="34">
        <v>0</v>
      </c>
      <c r="O91" s="34">
        <v>0</v>
      </c>
      <c r="P91" s="34">
        <v>0</v>
      </c>
      <c r="Q91" s="34">
        <v>0</v>
      </c>
      <c r="R91" s="17" t="s">
        <v>131</v>
      </c>
      <c r="S91" s="17" t="s">
        <v>147</v>
      </c>
      <c r="T91" s="17" t="s">
        <v>148</v>
      </c>
    </row>
    <row r="92" spans="1:20" x14ac:dyDescent="0.2">
      <c r="A92" s="20">
        <v>2201225003883</v>
      </c>
      <c r="B92" s="19">
        <v>45788</v>
      </c>
      <c r="C92" s="19">
        <v>46316</v>
      </c>
      <c r="D92" s="17" t="s">
        <v>44</v>
      </c>
      <c r="E92" s="18">
        <v>8999990619</v>
      </c>
      <c r="F92" s="17" t="s">
        <v>22</v>
      </c>
      <c r="G92" s="30">
        <v>220116902501254</v>
      </c>
      <c r="H92" s="16">
        <v>45840</v>
      </c>
      <c r="I92" s="16">
        <v>45868</v>
      </c>
      <c r="J92" s="31">
        <v>45868</v>
      </c>
      <c r="K92" s="32"/>
      <c r="L92" s="18" t="s">
        <v>24</v>
      </c>
      <c r="M92" s="33">
        <v>991003</v>
      </c>
      <c r="N92" s="34">
        <v>0</v>
      </c>
      <c r="O92" s="34">
        <v>0</v>
      </c>
      <c r="P92" s="34">
        <v>0</v>
      </c>
      <c r="Q92" s="34">
        <v>0</v>
      </c>
      <c r="R92" s="17" t="s">
        <v>132</v>
      </c>
      <c r="S92" s="17" t="s">
        <v>147</v>
      </c>
      <c r="T92" s="17" t="s">
        <v>148</v>
      </c>
    </row>
    <row r="93" spans="1:20" x14ac:dyDescent="0.2">
      <c r="A93" s="20">
        <v>2201225003883</v>
      </c>
      <c r="B93" s="19">
        <v>45788</v>
      </c>
      <c r="C93" s="19">
        <v>46316</v>
      </c>
      <c r="D93" s="17" t="s">
        <v>44</v>
      </c>
      <c r="E93" s="18">
        <v>8999990619</v>
      </c>
      <c r="F93" s="17" t="s">
        <v>22</v>
      </c>
      <c r="G93" s="30">
        <v>220116902501255</v>
      </c>
      <c r="H93" s="16">
        <v>45856</v>
      </c>
      <c r="I93" s="16">
        <v>45868</v>
      </c>
      <c r="J93" s="31">
        <v>45868</v>
      </c>
      <c r="K93" s="32"/>
      <c r="L93" s="18" t="s">
        <v>24</v>
      </c>
      <c r="M93" s="33">
        <v>1696412</v>
      </c>
      <c r="N93" s="34">
        <v>0</v>
      </c>
      <c r="O93" s="34">
        <v>0</v>
      </c>
      <c r="P93" s="34">
        <v>0</v>
      </c>
      <c r="Q93" s="34">
        <v>0</v>
      </c>
      <c r="R93" s="17" t="s">
        <v>133</v>
      </c>
      <c r="S93" s="17" t="s">
        <v>147</v>
      </c>
      <c r="T93" s="17" t="s">
        <v>148</v>
      </c>
    </row>
    <row r="94" spans="1:20" x14ac:dyDescent="0.2">
      <c r="A94" s="20">
        <v>2201225003883</v>
      </c>
      <c r="B94" s="19">
        <v>45788</v>
      </c>
      <c r="C94" s="19">
        <v>46316</v>
      </c>
      <c r="D94" s="17" t="s">
        <v>44</v>
      </c>
      <c r="E94" s="18">
        <v>8999990619</v>
      </c>
      <c r="F94" s="17" t="s">
        <v>22</v>
      </c>
      <c r="G94" s="30">
        <v>220116902501256</v>
      </c>
      <c r="H94" s="16">
        <v>45821</v>
      </c>
      <c r="I94" s="16">
        <v>45868</v>
      </c>
      <c r="J94" s="31">
        <v>45868</v>
      </c>
      <c r="K94" s="32"/>
      <c r="L94" s="18" t="s">
        <v>24</v>
      </c>
      <c r="M94" s="33">
        <v>109800</v>
      </c>
      <c r="N94" s="34">
        <v>0</v>
      </c>
      <c r="O94" s="34">
        <v>0</v>
      </c>
      <c r="P94" s="34">
        <v>0</v>
      </c>
      <c r="Q94" s="34">
        <v>0</v>
      </c>
      <c r="R94" s="17" t="s">
        <v>134</v>
      </c>
      <c r="S94" s="17" t="s">
        <v>147</v>
      </c>
      <c r="T94" s="17" t="s">
        <v>148</v>
      </c>
    </row>
    <row r="95" spans="1:20" x14ac:dyDescent="0.2">
      <c r="A95" s="20">
        <v>2201225003883</v>
      </c>
      <c r="B95" s="19">
        <v>45788</v>
      </c>
      <c r="C95" s="19">
        <v>46316</v>
      </c>
      <c r="D95" s="17" t="s">
        <v>44</v>
      </c>
      <c r="E95" s="18">
        <v>8999990619</v>
      </c>
      <c r="F95" s="17" t="s">
        <v>22</v>
      </c>
      <c r="G95" s="30">
        <v>220116902501259</v>
      </c>
      <c r="H95" s="16">
        <v>45862</v>
      </c>
      <c r="I95" s="16">
        <v>45868</v>
      </c>
      <c r="J95" s="31">
        <v>45868</v>
      </c>
      <c r="K95" s="32"/>
      <c r="L95" s="18" t="s">
        <v>24</v>
      </c>
      <c r="M95" s="33">
        <v>443096</v>
      </c>
      <c r="N95" s="34">
        <v>0</v>
      </c>
      <c r="O95" s="34">
        <v>0</v>
      </c>
      <c r="P95" s="34">
        <v>0</v>
      </c>
      <c r="Q95" s="34">
        <v>0</v>
      </c>
      <c r="R95" s="17" t="s">
        <v>135</v>
      </c>
      <c r="S95" s="17" t="s">
        <v>147</v>
      </c>
      <c r="T95" s="17" t="s">
        <v>148</v>
      </c>
    </row>
    <row r="96" spans="1:20" x14ac:dyDescent="0.2">
      <c r="A96" s="20">
        <v>2201225003883</v>
      </c>
      <c r="B96" s="19">
        <v>45788</v>
      </c>
      <c r="C96" s="19">
        <v>46316</v>
      </c>
      <c r="D96" s="17" t="s">
        <v>44</v>
      </c>
      <c r="E96" s="18">
        <v>8999990619</v>
      </c>
      <c r="F96" s="17" t="s">
        <v>22</v>
      </c>
      <c r="G96" s="30">
        <v>220116902501260</v>
      </c>
      <c r="H96" s="16">
        <v>45855</v>
      </c>
      <c r="I96" s="16">
        <v>45868</v>
      </c>
      <c r="J96" s="31">
        <v>45868</v>
      </c>
      <c r="K96" s="32"/>
      <c r="L96" s="18" t="s">
        <v>24</v>
      </c>
      <c r="M96" s="33">
        <v>1750000</v>
      </c>
      <c r="N96" s="34">
        <v>0</v>
      </c>
      <c r="O96" s="34">
        <v>0</v>
      </c>
      <c r="P96" s="34">
        <v>0</v>
      </c>
      <c r="Q96" s="34">
        <v>0</v>
      </c>
      <c r="R96" s="17" t="s">
        <v>136</v>
      </c>
      <c r="S96" s="17" t="s">
        <v>147</v>
      </c>
      <c r="T96" s="17" t="s">
        <v>148</v>
      </c>
    </row>
    <row r="97" spans="1:20" x14ac:dyDescent="0.2">
      <c r="A97" s="20">
        <v>2201225003883</v>
      </c>
      <c r="B97" s="19">
        <v>45788</v>
      </c>
      <c r="C97" s="19">
        <v>46316</v>
      </c>
      <c r="D97" s="17" t="s">
        <v>44</v>
      </c>
      <c r="E97" s="18">
        <v>8999990619</v>
      </c>
      <c r="F97" s="17" t="s">
        <v>22</v>
      </c>
      <c r="G97" s="30">
        <v>220116902501261</v>
      </c>
      <c r="H97" s="16">
        <v>45866</v>
      </c>
      <c r="I97" s="16">
        <v>45868</v>
      </c>
      <c r="J97" s="31">
        <v>45868</v>
      </c>
      <c r="K97" s="32"/>
      <c r="L97" s="18" t="s">
        <v>24</v>
      </c>
      <c r="M97" s="33">
        <v>136401</v>
      </c>
      <c r="N97" s="34">
        <v>0</v>
      </c>
      <c r="O97" s="34">
        <v>0</v>
      </c>
      <c r="P97" s="34">
        <v>0</v>
      </c>
      <c r="Q97" s="34">
        <v>0</v>
      </c>
      <c r="R97" s="17" t="s">
        <v>137</v>
      </c>
      <c r="S97" s="17" t="s">
        <v>147</v>
      </c>
      <c r="T97" s="17" t="s">
        <v>148</v>
      </c>
    </row>
    <row r="98" spans="1:20" x14ac:dyDescent="0.2">
      <c r="A98" s="20">
        <v>2201225003883</v>
      </c>
      <c r="B98" s="19">
        <v>45788</v>
      </c>
      <c r="C98" s="19">
        <v>46316</v>
      </c>
      <c r="D98" s="17" t="s">
        <v>44</v>
      </c>
      <c r="E98" s="18">
        <v>8999990619</v>
      </c>
      <c r="F98" s="17" t="s">
        <v>22</v>
      </c>
      <c r="G98" s="30">
        <v>220116902501262</v>
      </c>
      <c r="H98" s="16">
        <v>45811</v>
      </c>
      <c r="I98" s="16">
        <v>45868</v>
      </c>
      <c r="J98" s="31">
        <v>45868</v>
      </c>
      <c r="K98" s="32"/>
      <c r="L98" s="18" t="s">
        <v>26</v>
      </c>
      <c r="M98" s="33">
        <v>3199000</v>
      </c>
      <c r="N98" s="34">
        <v>0</v>
      </c>
      <c r="O98" s="34">
        <v>0</v>
      </c>
      <c r="P98" s="34">
        <v>0</v>
      </c>
      <c r="Q98" s="34">
        <v>0</v>
      </c>
      <c r="R98" s="17" t="s">
        <v>138</v>
      </c>
      <c r="S98" s="17" t="s">
        <v>147</v>
      </c>
      <c r="T98" s="17" t="s">
        <v>148</v>
      </c>
    </row>
    <row r="99" spans="1:20" x14ac:dyDescent="0.2">
      <c r="A99" s="20">
        <v>2201225003883</v>
      </c>
      <c r="B99" s="19">
        <v>45788</v>
      </c>
      <c r="C99" s="19">
        <v>46316</v>
      </c>
      <c r="D99" s="17" t="s">
        <v>44</v>
      </c>
      <c r="E99" s="18">
        <v>8999990619</v>
      </c>
      <c r="F99" s="17" t="s">
        <v>22</v>
      </c>
      <c r="G99" s="30">
        <v>220116902501263</v>
      </c>
      <c r="H99" s="16">
        <v>45862</v>
      </c>
      <c r="I99" s="16">
        <v>45868</v>
      </c>
      <c r="J99" s="31">
        <v>45868</v>
      </c>
      <c r="K99" s="32"/>
      <c r="L99" s="18" t="s">
        <v>24</v>
      </c>
      <c r="M99" s="33">
        <v>136401</v>
      </c>
      <c r="N99" s="34">
        <v>0</v>
      </c>
      <c r="O99" s="34">
        <v>0</v>
      </c>
      <c r="P99" s="34">
        <v>0</v>
      </c>
      <c r="Q99" s="34">
        <v>0</v>
      </c>
      <c r="R99" s="17" t="s">
        <v>139</v>
      </c>
      <c r="S99" s="17" t="s">
        <v>147</v>
      </c>
      <c r="T99" s="17" t="s">
        <v>148</v>
      </c>
    </row>
    <row r="100" spans="1:20" x14ac:dyDescent="0.2">
      <c r="A100" s="20">
        <v>2201225003883</v>
      </c>
      <c r="B100" s="19">
        <v>45788</v>
      </c>
      <c r="C100" s="19">
        <v>46316</v>
      </c>
      <c r="D100" s="17" t="s">
        <v>44</v>
      </c>
      <c r="E100" s="18">
        <v>8999990619</v>
      </c>
      <c r="F100" s="17" t="s">
        <v>22</v>
      </c>
      <c r="G100" s="30">
        <v>220116902501264</v>
      </c>
      <c r="H100" s="16">
        <v>45862</v>
      </c>
      <c r="I100" s="16">
        <v>45868</v>
      </c>
      <c r="J100" s="31">
        <v>45868</v>
      </c>
      <c r="K100" s="32"/>
      <c r="L100" s="18" t="s">
        <v>24</v>
      </c>
      <c r="M100" s="33">
        <v>1224184</v>
      </c>
      <c r="N100" s="34">
        <v>0</v>
      </c>
      <c r="O100" s="34">
        <v>0</v>
      </c>
      <c r="P100" s="34">
        <v>0</v>
      </c>
      <c r="Q100" s="34">
        <v>0</v>
      </c>
      <c r="R100" s="17" t="s">
        <v>140</v>
      </c>
      <c r="S100" s="17" t="s">
        <v>147</v>
      </c>
      <c r="T100" s="17" t="s">
        <v>148</v>
      </c>
    </row>
    <row r="101" spans="1:20" x14ac:dyDescent="0.2">
      <c r="A101" s="20">
        <v>2201225003883</v>
      </c>
      <c r="B101" s="19">
        <v>45788</v>
      </c>
      <c r="C101" s="19">
        <v>46316</v>
      </c>
      <c r="D101" s="17" t="s">
        <v>44</v>
      </c>
      <c r="E101" s="18">
        <v>8999990619</v>
      </c>
      <c r="F101" s="17" t="s">
        <v>22</v>
      </c>
      <c r="G101" s="30">
        <v>220116902501265</v>
      </c>
      <c r="H101" s="16">
        <v>45818</v>
      </c>
      <c r="I101" s="16">
        <v>45868</v>
      </c>
      <c r="J101" s="31">
        <v>45868</v>
      </c>
      <c r="K101" s="32"/>
      <c r="L101" s="18" t="s">
        <v>24</v>
      </c>
      <c r="M101" s="33">
        <v>147092</v>
      </c>
      <c r="N101" s="34">
        <v>0</v>
      </c>
      <c r="O101" s="34">
        <v>0</v>
      </c>
      <c r="P101" s="34">
        <v>0</v>
      </c>
      <c r="Q101" s="34">
        <v>0</v>
      </c>
      <c r="R101" s="17" t="s">
        <v>141</v>
      </c>
      <c r="S101" s="17" t="s">
        <v>147</v>
      </c>
      <c r="T101" s="17" t="s">
        <v>148</v>
      </c>
    </row>
    <row r="102" spans="1:20" x14ac:dyDescent="0.2">
      <c r="A102" s="20">
        <v>2201225003883</v>
      </c>
      <c r="B102" s="19">
        <v>45788</v>
      </c>
      <c r="C102" s="19">
        <v>46316</v>
      </c>
      <c r="D102" s="17" t="s">
        <v>44</v>
      </c>
      <c r="E102" s="18">
        <v>8999990619</v>
      </c>
      <c r="F102" s="17" t="s">
        <v>22</v>
      </c>
      <c r="G102" s="30">
        <v>220116902501266</v>
      </c>
      <c r="H102" s="16">
        <v>45819</v>
      </c>
      <c r="I102" s="16">
        <v>45868</v>
      </c>
      <c r="J102" s="31">
        <v>45868</v>
      </c>
      <c r="K102" s="32"/>
      <c r="L102" s="18" t="s">
        <v>24</v>
      </c>
      <c r="M102" s="33">
        <v>188560</v>
      </c>
      <c r="N102" s="34">
        <v>0</v>
      </c>
      <c r="O102" s="34">
        <v>0</v>
      </c>
      <c r="P102" s="34">
        <v>0</v>
      </c>
      <c r="Q102" s="34">
        <v>0</v>
      </c>
      <c r="R102" s="17" t="s">
        <v>142</v>
      </c>
      <c r="S102" s="17" t="s">
        <v>147</v>
      </c>
      <c r="T102" s="17" t="s">
        <v>148</v>
      </c>
    </row>
    <row r="103" spans="1:20" x14ac:dyDescent="0.2">
      <c r="A103" s="20">
        <v>2201225003883</v>
      </c>
      <c r="B103" s="19">
        <v>45788</v>
      </c>
      <c r="C103" s="19">
        <v>46316</v>
      </c>
      <c r="D103" s="17" t="s">
        <v>44</v>
      </c>
      <c r="E103" s="18">
        <v>8999990619</v>
      </c>
      <c r="F103" s="17" t="s">
        <v>22</v>
      </c>
      <c r="G103" s="30">
        <v>220116902501267</v>
      </c>
      <c r="H103" s="16">
        <v>45828</v>
      </c>
      <c r="I103" s="16">
        <v>45868</v>
      </c>
      <c r="J103" s="31">
        <v>45868</v>
      </c>
      <c r="K103" s="32"/>
      <c r="L103" s="18" t="s">
        <v>25</v>
      </c>
      <c r="M103" s="33">
        <v>135192</v>
      </c>
      <c r="N103" s="34">
        <v>0</v>
      </c>
      <c r="O103" s="34">
        <v>0</v>
      </c>
      <c r="P103" s="34">
        <v>0</v>
      </c>
      <c r="Q103" s="34">
        <v>0</v>
      </c>
      <c r="R103" s="17" t="s">
        <v>143</v>
      </c>
      <c r="S103" s="17" t="s">
        <v>147</v>
      </c>
      <c r="T103" s="17" t="s">
        <v>148</v>
      </c>
    </row>
    <row r="104" spans="1:20" x14ac:dyDescent="0.2">
      <c r="A104" s="20">
        <v>2201225003883</v>
      </c>
      <c r="B104" s="19">
        <v>45788</v>
      </c>
      <c r="C104" s="19">
        <v>46316</v>
      </c>
      <c r="D104" s="17" t="s">
        <v>44</v>
      </c>
      <c r="E104" s="18">
        <v>8999990619</v>
      </c>
      <c r="F104" s="17" t="s">
        <v>22</v>
      </c>
      <c r="G104" s="30">
        <v>220116902501268</v>
      </c>
      <c r="H104" s="16">
        <v>45856</v>
      </c>
      <c r="I104" s="16">
        <v>45868</v>
      </c>
      <c r="J104" s="31">
        <v>45868</v>
      </c>
      <c r="K104" s="32"/>
      <c r="L104" s="18" t="s">
        <v>24</v>
      </c>
      <c r="M104" s="33">
        <v>1165783</v>
      </c>
      <c r="N104" s="34">
        <v>0</v>
      </c>
      <c r="O104" s="34">
        <v>0</v>
      </c>
      <c r="P104" s="34">
        <v>0</v>
      </c>
      <c r="Q104" s="34">
        <v>0</v>
      </c>
      <c r="R104" s="17" t="s">
        <v>144</v>
      </c>
      <c r="S104" s="17" t="s">
        <v>147</v>
      </c>
      <c r="T104" s="17" t="s">
        <v>148</v>
      </c>
    </row>
    <row r="105" spans="1:20" x14ac:dyDescent="0.2">
      <c r="A105" s="20">
        <v>2201225003883</v>
      </c>
      <c r="B105" s="19">
        <v>45788</v>
      </c>
      <c r="C105" s="19">
        <v>46316</v>
      </c>
      <c r="D105" s="17" t="s">
        <v>44</v>
      </c>
      <c r="E105" s="18">
        <v>8999990619</v>
      </c>
      <c r="F105" s="17" t="s">
        <v>22</v>
      </c>
      <c r="G105" s="30">
        <v>220116902501269</v>
      </c>
      <c r="H105" s="16">
        <v>45862</v>
      </c>
      <c r="I105" s="16">
        <v>45868</v>
      </c>
      <c r="J105" s="31">
        <v>45868</v>
      </c>
      <c r="K105" s="32"/>
      <c r="L105" s="18" t="s">
        <v>24</v>
      </c>
      <c r="M105" s="33">
        <v>12648555</v>
      </c>
      <c r="N105" s="34">
        <v>0</v>
      </c>
      <c r="O105" s="34">
        <v>0</v>
      </c>
      <c r="P105" s="34">
        <v>0</v>
      </c>
      <c r="Q105" s="34">
        <v>0</v>
      </c>
      <c r="R105" s="17" t="s">
        <v>145</v>
      </c>
      <c r="S105" s="17" t="s">
        <v>147</v>
      </c>
      <c r="T105" s="17" t="s">
        <v>148</v>
      </c>
    </row>
    <row r="106" spans="1:20" x14ac:dyDescent="0.2">
      <c r="A106" s="20">
        <v>2201225003883</v>
      </c>
      <c r="B106" s="19">
        <v>45788</v>
      </c>
      <c r="C106" s="19">
        <v>46316</v>
      </c>
      <c r="D106" s="17" t="s">
        <v>44</v>
      </c>
      <c r="E106" s="18">
        <v>8999990619</v>
      </c>
      <c r="F106" s="17" t="s">
        <v>22</v>
      </c>
      <c r="G106" s="30">
        <v>220116902501272</v>
      </c>
      <c r="H106" s="16">
        <v>45863</v>
      </c>
      <c r="I106" s="16">
        <v>45868</v>
      </c>
      <c r="J106" s="31">
        <v>45868</v>
      </c>
      <c r="K106" s="32"/>
      <c r="L106" s="18" t="s">
        <v>24</v>
      </c>
      <c r="M106" s="33">
        <v>12648555</v>
      </c>
      <c r="N106" s="34">
        <v>0</v>
      </c>
      <c r="O106" s="34">
        <v>0</v>
      </c>
      <c r="P106" s="34">
        <v>0</v>
      </c>
      <c r="Q106" s="34">
        <v>0</v>
      </c>
      <c r="R106" s="17" t="s">
        <v>146</v>
      </c>
      <c r="S106" s="17" t="s">
        <v>147</v>
      </c>
      <c r="T106" s="17" t="s">
        <v>148</v>
      </c>
    </row>
  </sheetData>
  <conditionalFormatting sqref="F1">
    <cfRule type="duplicateValues" dxfId="0" priority="907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9465-8C17-4051-ADFB-4FA5EAE90866}">
  <dimension ref="A1:V2"/>
  <sheetViews>
    <sheetView workbookViewId="0">
      <selection activeCell="B1" sqref="B1"/>
    </sheetView>
  </sheetViews>
  <sheetFormatPr baseColWidth="10" defaultColWidth="9.140625" defaultRowHeight="15" x14ac:dyDescent="0.25"/>
  <cols>
    <col min="1" max="1" width="18.7109375" customWidth="1"/>
    <col min="2" max="2" width="10.28515625" bestFit="1" customWidth="1"/>
    <col min="3" max="3" width="14.85546875" style="21" customWidth="1"/>
    <col min="4" max="4" width="20.28515625" style="21" customWidth="1"/>
    <col min="5" max="5" width="29.85546875" customWidth="1"/>
    <col min="6" max="6" width="13.140625" customWidth="1"/>
    <col min="7" max="7" width="37.85546875" customWidth="1"/>
    <col min="8" max="8" width="9.85546875" bestFit="1" customWidth="1"/>
    <col min="9" max="9" width="30.42578125" bestFit="1" customWidth="1"/>
    <col min="10" max="10" width="14.5703125" bestFit="1" customWidth="1"/>
    <col min="11" max="11" width="9.5703125" bestFit="1" customWidth="1"/>
    <col min="12" max="12" width="11.42578125" bestFit="1" customWidth="1"/>
    <col min="13" max="13" width="28.28515625" bestFit="1" customWidth="1"/>
    <col min="14" max="14" width="13.85546875" bestFit="1" customWidth="1"/>
    <col min="15" max="15" width="12.85546875" bestFit="1" customWidth="1"/>
    <col min="16" max="16" width="13.7109375" bestFit="1" customWidth="1"/>
    <col min="17" max="17" width="14.140625" bestFit="1" customWidth="1"/>
    <col min="18" max="18" width="13.5703125" bestFit="1" customWidth="1"/>
    <col min="19" max="19" width="134.42578125" bestFit="1" customWidth="1"/>
    <col min="20" max="20" width="20.85546875" bestFit="1" customWidth="1"/>
    <col min="21" max="21" width="10.140625" bestFit="1" customWidth="1"/>
  </cols>
  <sheetData>
    <row r="1" spans="1:2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42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5" t="s">
        <v>19</v>
      </c>
      <c r="V1" s="5" t="s">
        <v>20</v>
      </c>
    </row>
    <row r="2" spans="1:22" x14ac:dyDescent="0.25">
      <c r="A2" s="6">
        <v>2201225003885</v>
      </c>
      <c r="B2" s="7">
        <v>1</v>
      </c>
      <c r="C2" s="8">
        <v>45763</v>
      </c>
      <c r="D2" s="8">
        <v>46316</v>
      </c>
      <c r="E2" s="7" t="s">
        <v>21</v>
      </c>
      <c r="F2" s="7">
        <v>8999990619</v>
      </c>
      <c r="G2" s="6" t="s">
        <v>149</v>
      </c>
      <c r="H2" s="7">
        <v>8999990619</v>
      </c>
      <c r="I2" s="6" t="s">
        <v>149</v>
      </c>
      <c r="J2" s="9">
        <v>220117302500081</v>
      </c>
      <c r="K2" s="8">
        <v>45827</v>
      </c>
      <c r="L2" s="8">
        <v>45873</v>
      </c>
      <c r="M2" s="8">
        <v>45874</v>
      </c>
      <c r="N2" s="10" t="s">
        <v>23</v>
      </c>
      <c r="O2" s="36">
        <v>3816000</v>
      </c>
      <c r="P2" s="36">
        <v>0</v>
      </c>
      <c r="Q2" s="36">
        <v>0</v>
      </c>
      <c r="R2" s="36">
        <v>0</v>
      </c>
      <c r="S2" s="36">
        <v>0</v>
      </c>
      <c r="T2" s="7" t="s">
        <v>150</v>
      </c>
      <c r="U2" s="11" t="str">
        <f>TEXT($C2,"YYY/MM/DD")&amp;" - "&amp;TEXT($D2,"YYY/MM/DD")</f>
        <v>2025/04/16 - 2026/10/21</v>
      </c>
      <c r="V2" s="11" t="str">
        <f>TEXT($C2,"YYY")&amp;" - "&amp;TEXT($D2,"YYY")</f>
        <v>2025 - 2026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CE15-9C12-4846-9164-BAA7D1C17E37}">
  <dimension ref="A1:U2"/>
  <sheetViews>
    <sheetView workbookViewId="0">
      <selection activeCell="D11" sqref="D11"/>
    </sheetView>
  </sheetViews>
  <sheetFormatPr baseColWidth="10" defaultColWidth="9.140625" defaultRowHeight="12.75" x14ac:dyDescent="0.2"/>
  <cols>
    <col min="1" max="1" width="15.28515625" style="7" customWidth="1"/>
    <col min="2" max="2" width="16.85546875" style="9" customWidth="1"/>
    <col min="3" max="3" width="21.7109375" style="7" customWidth="1"/>
    <col min="4" max="7" width="9" style="7" bestFit="1" customWidth="1"/>
    <col min="8" max="8" width="14.5703125" style="7" bestFit="1" customWidth="1"/>
    <col min="9" max="9" width="27.42578125" style="7" bestFit="1" customWidth="1"/>
    <col min="10" max="10" width="82.42578125" style="7" bestFit="1" customWidth="1"/>
    <col min="11" max="11" width="5.85546875" style="7" bestFit="1" customWidth="1"/>
    <col min="12" max="13" width="10.5703125" style="7" bestFit="1" customWidth="1"/>
    <col min="14" max="14" width="14.7109375" style="7" bestFit="1" customWidth="1"/>
    <col min="15" max="15" width="9" style="7" bestFit="1" customWidth="1"/>
    <col min="16" max="16" width="8.5703125" style="7" bestFit="1" customWidth="1"/>
    <col min="17" max="17" width="9.42578125" style="7" bestFit="1" customWidth="1"/>
    <col min="18" max="16384" width="9.140625" style="7"/>
  </cols>
  <sheetData>
    <row r="1" spans="1:21" x14ac:dyDescent="0.2">
      <c r="A1" s="4" t="s">
        <v>28</v>
      </c>
      <c r="B1" s="37" t="s">
        <v>29</v>
      </c>
      <c r="C1" s="4" t="s">
        <v>30</v>
      </c>
      <c r="D1" s="4" t="s">
        <v>2</v>
      </c>
      <c r="E1" s="4" t="s">
        <v>3</v>
      </c>
      <c r="F1" s="4" t="s">
        <v>31</v>
      </c>
      <c r="G1" s="4" t="s">
        <v>10</v>
      </c>
      <c r="H1" s="4" t="s">
        <v>32</v>
      </c>
      <c r="I1" s="4" t="s">
        <v>33</v>
      </c>
      <c r="J1" s="4" t="s">
        <v>34</v>
      </c>
      <c r="K1" s="4" t="s">
        <v>13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  <c r="Q1" s="4" t="s">
        <v>40</v>
      </c>
      <c r="R1" s="4"/>
      <c r="S1" s="4"/>
      <c r="T1" s="5"/>
      <c r="U1" s="5"/>
    </row>
    <row r="2" spans="1:21" x14ac:dyDescent="0.2">
      <c r="A2" s="7" t="s">
        <v>152</v>
      </c>
      <c r="B2" s="9">
        <v>2202125900125</v>
      </c>
      <c r="C2" s="7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TRDM 2201225003883 </vt:lpstr>
      <vt:lpstr>RCE 2201225003885</vt:lpstr>
      <vt:lpstr>AUTOS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Mendez, Francisca Aurora</dc:creator>
  <cp:lastModifiedBy>Jenny Forero Fandiño</cp:lastModifiedBy>
  <dcterms:created xsi:type="dcterms:W3CDTF">2025-07-28T20:08:42Z</dcterms:created>
  <dcterms:modified xsi:type="dcterms:W3CDTF">2026-09-02T22:19:30Z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2025-07-28T20:17:21Z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67d31b61-bf71-465e-891d-76e58e60479d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