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nny Forero\OneDrive - sdis.gov.co\Documentos\"/>
    </mc:Choice>
  </mc:AlternateContent>
  <xr:revisionPtr revIDLastSave="0" documentId="8_{5F631804-B40F-4120-9BBF-329971B6DEA3}" xr6:coauthVersionLast="47" xr6:coauthVersionMax="47" xr10:uidLastSave="{00000000-0000-0000-0000-000000000000}"/>
  <bookViews>
    <workbookView xWindow="-120" yWindow="-120" windowWidth="20730" windowHeight="11040" xr2:uid="{FC67DA64-2DD2-450D-B84C-4027AA255CCE}"/>
  </bookViews>
  <sheets>
    <sheet name="TRDM 2201225003883 " sheetId="1" r:id="rId1"/>
    <sheet name="RCE 2201225003885" sheetId="2" r:id="rId2"/>
    <sheet name="AUTOS2202125900125" sheetId="5" r:id="rId3"/>
  </sheets>
  <definedNames>
    <definedName name="_xlnm._FilterDatabase" localSheetId="0" hidden="1">'TRDM 2201225003883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326" i="1" l="1"/>
  <c r="V1326" i="1"/>
  <c r="W1325" i="1"/>
  <c r="V1325" i="1"/>
  <c r="W1324" i="1"/>
  <c r="V1324" i="1"/>
  <c r="W1323" i="1"/>
  <c r="V1323" i="1"/>
  <c r="W1322" i="1"/>
  <c r="V1322" i="1"/>
  <c r="W1321" i="1"/>
  <c r="V1321" i="1"/>
  <c r="W1320" i="1"/>
  <c r="V1320" i="1"/>
  <c r="W1319" i="1"/>
  <c r="V1319" i="1"/>
  <c r="W1318" i="1"/>
  <c r="V1318" i="1"/>
  <c r="W1317" i="1"/>
  <c r="V1317" i="1"/>
  <c r="W1316" i="1"/>
  <c r="V1316" i="1"/>
  <c r="W1315" i="1"/>
  <c r="V1315" i="1"/>
  <c r="W1314" i="1"/>
  <c r="V1314" i="1"/>
  <c r="W1313" i="1"/>
  <c r="V1313" i="1"/>
  <c r="W1312" i="1"/>
  <c r="V1312" i="1"/>
  <c r="W1311" i="1"/>
  <c r="V1311" i="1"/>
  <c r="W1310" i="1"/>
  <c r="V1310" i="1"/>
  <c r="W1309" i="1"/>
  <c r="V1309" i="1"/>
  <c r="W1308" i="1"/>
  <c r="V1308" i="1"/>
  <c r="W1307" i="1"/>
  <c r="V1307" i="1"/>
  <c r="W1306" i="1"/>
  <c r="V1306" i="1"/>
  <c r="W1305" i="1"/>
  <c r="V1305" i="1"/>
  <c r="W1304" i="1"/>
  <c r="V1304" i="1"/>
  <c r="W1303" i="1"/>
  <c r="V1303" i="1"/>
  <c r="W1302" i="1"/>
  <c r="V1302" i="1"/>
  <c r="W1301" i="1"/>
  <c r="V1301" i="1"/>
  <c r="W1300" i="1"/>
  <c r="V1300" i="1"/>
  <c r="W1299" i="1"/>
  <c r="V1299" i="1"/>
  <c r="W1298" i="1"/>
  <c r="V1298" i="1"/>
  <c r="W1297" i="1"/>
  <c r="V1297" i="1"/>
  <c r="W1296" i="1"/>
  <c r="V1296" i="1"/>
  <c r="W1295" i="1"/>
  <c r="V1295" i="1"/>
  <c r="W1294" i="1"/>
  <c r="V1294" i="1"/>
  <c r="W1293" i="1"/>
  <c r="V1293" i="1"/>
  <c r="W1292" i="1"/>
  <c r="V1292" i="1"/>
  <c r="W1291" i="1"/>
  <c r="V1291" i="1"/>
  <c r="W1290" i="1"/>
  <c r="V1290" i="1"/>
  <c r="W1289" i="1"/>
  <c r="V1289" i="1"/>
  <c r="W1288" i="1"/>
  <c r="V1288" i="1"/>
  <c r="W1287" i="1"/>
  <c r="V1287" i="1"/>
  <c r="W1286" i="1"/>
  <c r="V1286" i="1"/>
  <c r="W1285" i="1"/>
  <c r="V1285" i="1"/>
  <c r="W1284" i="1"/>
  <c r="V1284" i="1"/>
  <c r="W1283" i="1"/>
  <c r="V1283" i="1"/>
  <c r="W1282" i="1"/>
  <c r="V1282" i="1"/>
  <c r="W1281" i="1"/>
  <c r="V1281" i="1"/>
  <c r="W1280" i="1"/>
  <c r="V1280" i="1"/>
  <c r="W1279" i="1"/>
  <c r="V1279" i="1"/>
  <c r="W1278" i="1"/>
  <c r="V1278" i="1"/>
  <c r="W1277" i="1"/>
  <c r="V1277" i="1"/>
  <c r="W1276" i="1"/>
  <c r="V1276" i="1"/>
  <c r="W1275" i="1"/>
  <c r="V1275" i="1"/>
  <c r="W1274" i="1"/>
  <c r="V1274" i="1"/>
  <c r="W1273" i="1"/>
  <c r="V1273" i="1"/>
  <c r="W1272" i="1"/>
  <c r="V1272" i="1"/>
  <c r="W1271" i="1"/>
  <c r="V1271" i="1"/>
  <c r="W1270" i="1"/>
  <c r="V1270" i="1"/>
  <c r="W1269" i="1"/>
  <c r="V1269" i="1"/>
  <c r="W1268" i="1"/>
  <c r="V1268" i="1"/>
  <c r="W1267" i="1"/>
  <c r="V1267" i="1"/>
  <c r="W1266" i="1"/>
  <c r="V1266" i="1"/>
  <c r="W1265" i="1"/>
  <c r="V1265" i="1"/>
  <c r="W1264" i="1"/>
  <c r="V1264" i="1"/>
  <c r="W1263" i="1"/>
  <c r="V1263" i="1"/>
  <c r="W1262" i="1"/>
  <c r="V1262" i="1"/>
  <c r="W1261" i="1"/>
  <c r="V1261" i="1"/>
  <c r="W1260" i="1"/>
  <c r="V1260" i="1"/>
  <c r="W1259" i="1"/>
  <c r="V1259" i="1"/>
  <c r="W1258" i="1"/>
  <c r="V1258" i="1"/>
  <c r="W1257" i="1"/>
  <c r="V1257" i="1"/>
  <c r="W1256" i="1"/>
  <c r="V1256" i="1"/>
  <c r="W1255" i="1"/>
  <c r="V1255" i="1"/>
  <c r="W1254" i="1"/>
  <c r="V1254" i="1"/>
  <c r="W1253" i="1"/>
  <c r="V1253" i="1"/>
  <c r="W1252" i="1"/>
  <c r="V1252" i="1"/>
  <c r="W1251" i="1"/>
  <c r="V1251" i="1"/>
  <c r="W1250" i="1"/>
  <c r="V1250" i="1"/>
  <c r="W1249" i="1"/>
  <c r="V1249" i="1"/>
  <c r="W1248" i="1"/>
  <c r="V1248" i="1"/>
  <c r="W1247" i="1"/>
  <c r="V1247" i="1"/>
  <c r="W1246" i="1"/>
  <c r="V1246" i="1"/>
  <c r="W1245" i="1"/>
  <c r="V1245" i="1"/>
  <c r="W1244" i="1"/>
  <c r="V1244" i="1"/>
  <c r="W1243" i="1"/>
  <c r="V1243" i="1"/>
  <c r="W1242" i="1"/>
  <c r="V1242" i="1"/>
  <c r="W1241" i="1"/>
  <c r="V1241" i="1"/>
  <c r="W1240" i="1"/>
  <c r="V1240" i="1"/>
  <c r="W1239" i="1"/>
  <c r="V1239" i="1"/>
  <c r="W1238" i="1"/>
  <c r="V1238" i="1"/>
  <c r="W1237" i="1"/>
  <c r="V1237" i="1"/>
  <c r="W1236" i="1"/>
  <c r="V1236" i="1"/>
  <c r="W1235" i="1"/>
  <c r="V1235" i="1"/>
  <c r="W1234" i="1"/>
  <c r="V1234" i="1"/>
  <c r="W1233" i="1"/>
  <c r="V1233" i="1"/>
  <c r="W1232" i="1"/>
  <c r="V1232" i="1"/>
  <c r="W1231" i="1"/>
  <c r="V1231" i="1"/>
  <c r="W1230" i="1"/>
  <c r="V1230" i="1"/>
  <c r="W1229" i="1"/>
  <c r="V1229" i="1"/>
  <c r="W1228" i="1"/>
  <c r="V1228" i="1"/>
  <c r="W1227" i="1"/>
  <c r="V1227" i="1"/>
  <c r="W1226" i="1"/>
  <c r="V1226" i="1"/>
  <c r="W1225" i="1"/>
  <c r="V1225" i="1"/>
  <c r="W1224" i="1"/>
  <c r="V1224" i="1"/>
  <c r="W1223" i="1"/>
  <c r="V1223" i="1"/>
  <c r="W1222" i="1"/>
  <c r="V1222" i="1"/>
  <c r="W1221" i="1"/>
  <c r="V1221" i="1"/>
  <c r="W1220" i="1"/>
  <c r="V1220" i="1"/>
  <c r="W1219" i="1"/>
  <c r="V1219" i="1"/>
  <c r="W1218" i="1"/>
  <c r="V1218" i="1"/>
  <c r="W1217" i="1"/>
  <c r="V1217" i="1"/>
  <c r="W1216" i="1"/>
  <c r="V1216" i="1"/>
  <c r="W1215" i="1"/>
  <c r="V1215" i="1"/>
  <c r="W1214" i="1"/>
  <c r="V1214" i="1"/>
  <c r="W1213" i="1"/>
  <c r="V1213" i="1"/>
  <c r="W1212" i="1"/>
  <c r="V1212" i="1"/>
  <c r="W1211" i="1"/>
  <c r="V1211" i="1"/>
  <c r="W1210" i="1"/>
  <c r="V1210" i="1"/>
  <c r="W1209" i="1"/>
  <c r="V1209" i="1"/>
  <c r="W1208" i="1"/>
  <c r="V1208" i="1"/>
  <c r="W1207" i="1"/>
  <c r="V1207" i="1"/>
  <c r="W1206" i="1"/>
  <c r="V1206" i="1"/>
  <c r="W1205" i="1"/>
  <c r="V1205" i="1"/>
  <c r="W1204" i="1"/>
  <c r="V1204" i="1"/>
  <c r="W1203" i="1"/>
  <c r="V1203" i="1"/>
  <c r="W1202" i="1"/>
  <c r="V1202" i="1"/>
  <c r="W1201" i="1"/>
  <c r="V1201" i="1"/>
  <c r="W1200" i="1"/>
  <c r="V1200" i="1"/>
  <c r="W1199" i="1"/>
  <c r="V1199" i="1"/>
  <c r="W1198" i="1"/>
  <c r="V1198" i="1"/>
  <c r="W1197" i="1"/>
  <c r="V1197" i="1"/>
  <c r="W1196" i="1"/>
  <c r="V1196" i="1"/>
  <c r="W1195" i="1"/>
  <c r="V1195" i="1"/>
  <c r="W1194" i="1"/>
  <c r="V1194" i="1"/>
  <c r="W1193" i="1"/>
  <c r="V1193" i="1"/>
  <c r="W1192" i="1"/>
  <c r="V1192" i="1"/>
  <c r="W1191" i="1"/>
  <c r="V1191" i="1"/>
  <c r="W1190" i="1"/>
  <c r="V1190" i="1"/>
  <c r="W1189" i="1"/>
  <c r="V1189" i="1"/>
  <c r="W1188" i="1"/>
  <c r="V1188" i="1"/>
  <c r="W1187" i="1"/>
  <c r="V1187" i="1"/>
  <c r="W1186" i="1"/>
  <c r="V1186" i="1"/>
  <c r="W1185" i="1"/>
  <c r="V1185" i="1"/>
  <c r="W1184" i="1"/>
  <c r="V1184" i="1"/>
  <c r="W1183" i="1"/>
  <c r="V1183" i="1"/>
  <c r="W1182" i="1"/>
  <c r="V1182" i="1"/>
  <c r="W1181" i="1"/>
  <c r="V1181" i="1"/>
  <c r="W1180" i="1"/>
  <c r="V1180" i="1"/>
  <c r="W1179" i="1"/>
  <c r="V1179" i="1"/>
  <c r="W1178" i="1"/>
  <c r="V1178" i="1"/>
  <c r="W1177" i="1"/>
  <c r="V1177" i="1"/>
  <c r="W1176" i="1"/>
  <c r="V1176" i="1"/>
  <c r="W1175" i="1"/>
  <c r="V1175" i="1"/>
  <c r="W1174" i="1"/>
  <c r="V1174" i="1"/>
  <c r="W1173" i="1"/>
  <c r="V1173" i="1"/>
  <c r="W1172" i="1"/>
  <c r="V1172" i="1"/>
  <c r="W1171" i="1"/>
  <c r="V1171" i="1"/>
  <c r="W1170" i="1"/>
  <c r="V1170" i="1"/>
  <c r="W1169" i="1"/>
  <c r="V1169" i="1"/>
  <c r="W1168" i="1"/>
  <c r="V1168" i="1"/>
  <c r="W1167" i="1"/>
  <c r="V1167" i="1"/>
  <c r="W1166" i="1"/>
  <c r="V1166" i="1"/>
  <c r="W1165" i="1"/>
  <c r="V1165" i="1"/>
  <c r="W1164" i="1"/>
  <c r="V1164" i="1"/>
  <c r="W1163" i="1"/>
  <c r="V1163" i="1"/>
  <c r="W1162" i="1"/>
  <c r="V1162" i="1"/>
  <c r="W1161" i="1"/>
  <c r="V1161" i="1"/>
  <c r="W1160" i="1"/>
  <c r="V1160" i="1"/>
  <c r="W1159" i="1"/>
  <c r="V1159" i="1"/>
  <c r="W1158" i="1"/>
  <c r="V1158" i="1"/>
  <c r="W1157" i="1"/>
  <c r="V1157" i="1"/>
  <c r="W1156" i="1"/>
  <c r="V1156" i="1"/>
  <c r="W1155" i="1"/>
  <c r="V1155" i="1"/>
  <c r="W1154" i="1"/>
  <c r="V1154" i="1"/>
  <c r="W1153" i="1"/>
  <c r="V1153" i="1"/>
  <c r="W1152" i="1"/>
  <c r="V1152" i="1"/>
  <c r="W1151" i="1"/>
  <c r="V1151" i="1"/>
  <c r="W1150" i="1"/>
  <c r="V1150" i="1"/>
  <c r="W1149" i="1"/>
  <c r="V1149" i="1"/>
  <c r="W1148" i="1"/>
  <c r="V1148" i="1"/>
  <c r="W1147" i="1"/>
  <c r="V1147" i="1"/>
  <c r="W1146" i="1"/>
  <c r="V1146" i="1"/>
  <c r="W1145" i="1"/>
  <c r="V1145" i="1"/>
  <c r="W1144" i="1"/>
  <c r="V1144" i="1"/>
  <c r="W1143" i="1"/>
  <c r="V1143" i="1"/>
  <c r="W1142" i="1"/>
  <c r="V1142" i="1"/>
  <c r="W1141" i="1"/>
  <c r="V1141" i="1"/>
  <c r="W1140" i="1"/>
  <c r="V1140" i="1"/>
  <c r="W1139" i="1"/>
  <c r="V1139" i="1"/>
  <c r="W1138" i="1"/>
  <c r="V1138" i="1"/>
  <c r="W1137" i="1"/>
  <c r="V1137" i="1"/>
  <c r="W1136" i="1"/>
  <c r="V1136" i="1"/>
  <c r="W1135" i="1"/>
  <c r="V1135" i="1"/>
  <c r="W1134" i="1"/>
  <c r="V1134" i="1"/>
  <c r="W1133" i="1"/>
  <c r="V1133" i="1"/>
  <c r="W1132" i="1"/>
  <c r="V1132" i="1"/>
  <c r="W1131" i="1"/>
  <c r="V1131" i="1"/>
  <c r="W1130" i="1"/>
  <c r="V1130" i="1"/>
  <c r="W1129" i="1"/>
  <c r="V1129" i="1"/>
  <c r="W1128" i="1"/>
  <c r="V1128" i="1"/>
  <c r="W1127" i="1"/>
  <c r="V1127" i="1"/>
  <c r="W1126" i="1"/>
  <c r="V1126" i="1"/>
  <c r="W1125" i="1"/>
  <c r="V1125" i="1"/>
  <c r="W1124" i="1"/>
  <c r="V1124" i="1"/>
  <c r="W1123" i="1"/>
  <c r="V1123" i="1"/>
  <c r="W1122" i="1"/>
  <c r="V1122" i="1"/>
  <c r="W1121" i="1"/>
  <c r="V1121" i="1"/>
  <c r="W1120" i="1"/>
  <c r="V1120" i="1"/>
  <c r="W1119" i="1"/>
  <c r="V1119" i="1"/>
  <c r="W1118" i="1"/>
  <c r="V1118" i="1"/>
  <c r="W1117" i="1"/>
  <c r="V1117" i="1"/>
  <c r="W1116" i="1"/>
  <c r="V1116" i="1"/>
  <c r="W1115" i="1"/>
  <c r="V1115" i="1"/>
  <c r="W1114" i="1"/>
  <c r="V1114" i="1"/>
  <c r="W1113" i="1"/>
  <c r="V1113" i="1"/>
  <c r="W1112" i="1"/>
  <c r="V1112" i="1"/>
  <c r="W1111" i="1"/>
  <c r="V1111" i="1"/>
  <c r="W1110" i="1"/>
  <c r="V1110" i="1"/>
  <c r="W1109" i="1"/>
  <c r="V1109" i="1"/>
  <c r="W1108" i="1"/>
  <c r="V1108" i="1"/>
  <c r="W1107" i="1"/>
  <c r="V1107" i="1"/>
  <c r="W1106" i="1"/>
  <c r="V1106" i="1"/>
  <c r="W1105" i="1"/>
  <c r="V1105" i="1"/>
  <c r="W1104" i="1"/>
  <c r="V1104" i="1"/>
  <c r="W1103" i="1"/>
  <c r="V1103" i="1"/>
  <c r="W1102" i="1"/>
  <c r="V1102" i="1"/>
  <c r="W1101" i="1"/>
  <c r="V1101" i="1"/>
  <c r="W1100" i="1"/>
  <c r="V1100" i="1"/>
  <c r="W1099" i="1"/>
  <c r="V1099" i="1"/>
  <c r="W1098" i="1"/>
  <c r="V1098" i="1"/>
  <c r="W1097" i="1"/>
  <c r="V1097" i="1"/>
  <c r="W1096" i="1"/>
  <c r="V1096" i="1"/>
  <c r="W1095" i="1"/>
  <c r="V1095" i="1"/>
  <c r="W1094" i="1"/>
  <c r="V1094" i="1"/>
  <c r="W1093" i="1"/>
  <c r="V1093" i="1"/>
  <c r="W1092" i="1"/>
  <c r="V1092" i="1"/>
  <c r="W1091" i="1"/>
  <c r="V1091" i="1"/>
  <c r="W1090" i="1"/>
  <c r="V1090" i="1"/>
  <c r="W1089" i="1"/>
  <c r="V1089" i="1"/>
  <c r="W1088" i="1"/>
  <c r="V1088" i="1"/>
  <c r="W1087" i="1"/>
  <c r="V1087" i="1"/>
  <c r="W1086" i="1"/>
  <c r="V1086" i="1"/>
  <c r="W1085" i="1"/>
  <c r="V1085" i="1"/>
  <c r="W1084" i="1"/>
  <c r="V1084" i="1"/>
  <c r="W1083" i="1"/>
  <c r="V1083" i="1"/>
  <c r="W1082" i="1"/>
  <c r="V1082" i="1"/>
  <c r="W1081" i="1"/>
  <c r="V1081" i="1"/>
  <c r="W1080" i="1"/>
  <c r="V1080" i="1"/>
  <c r="W1079" i="1"/>
  <c r="V1079" i="1"/>
  <c r="W1078" i="1"/>
  <c r="V1078" i="1"/>
  <c r="W1077" i="1"/>
  <c r="V1077" i="1"/>
  <c r="W1076" i="1"/>
  <c r="V1076" i="1"/>
  <c r="W1075" i="1"/>
  <c r="V1075" i="1"/>
  <c r="W1074" i="1"/>
  <c r="V1074" i="1"/>
  <c r="W1073" i="1"/>
  <c r="V1073" i="1"/>
  <c r="W1072" i="1"/>
  <c r="V1072" i="1"/>
  <c r="W1071" i="1"/>
  <c r="V1071" i="1"/>
  <c r="W1070" i="1"/>
  <c r="V1070" i="1"/>
  <c r="W1069" i="1"/>
  <c r="V1069" i="1"/>
  <c r="W1068" i="1"/>
  <c r="V1068" i="1"/>
  <c r="W1067" i="1"/>
  <c r="V1067" i="1"/>
  <c r="W1066" i="1"/>
  <c r="V1066" i="1"/>
  <c r="W1065" i="1"/>
  <c r="V1065" i="1"/>
  <c r="W1064" i="1"/>
  <c r="V1064" i="1"/>
  <c r="W1063" i="1"/>
  <c r="V1063" i="1"/>
  <c r="W1062" i="1"/>
  <c r="V1062" i="1"/>
  <c r="W1061" i="1"/>
  <c r="V1061" i="1"/>
  <c r="W1060" i="1"/>
  <c r="V1060" i="1"/>
  <c r="W1059" i="1"/>
  <c r="V1059" i="1"/>
  <c r="W1058" i="1"/>
  <c r="V1058" i="1"/>
  <c r="W1057" i="1"/>
  <c r="V1057" i="1"/>
  <c r="W1056" i="1"/>
  <c r="V1056" i="1"/>
  <c r="W1055" i="1"/>
  <c r="V1055" i="1"/>
  <c r="W1054" i="1"/>
  <c r="V1054" i="1"/>
  <c r="W1053" i="1"/>
  <c r="V1053" i="1"/>
  <c r="W1052" i="1"/>
  <c r="V1052" i="1"/>
  <c r="W1051" i="1"/>
  <c r="V1051" i="1"/>
  <c r="W1050" i="1"/>
  <c r="V1050" i="1"/>
  <c r="W1049" i="1"/>
  <c r="V1049" i="1"/>
  <c r="W1048" i="1"/>
  <c r="V1048" i="1"/>
  <c r="W1047" i="1"/>
  <c r="V1047" i="1"/>
  <c r="W1046" i="1"/>
  <c r="V1046" i="1"/>
  <c r="W1045" i="1"/>
  <c r="V1045" i="1"/>
  <c r="W1044" i="1"/>
  <c r="V1044" i="1"/>
  <c r="W1043" i="1"/>
  <c r="V1043" i="1"/>
  <c r="W1042" i="1"/>
  <c r="V1042" i="1"/>
  <c r="W1041" i="1"/>
  <c r="V1041" i="1"/>
  <c r="W1040" i="1"/>
  <c r="V1040" i="1"/>
  <c r="W1039" i="1"/>
  <c r="V1039" i="1"/>
  <c r="W1038" i="1"/>
  <c r="V1038" i="1"/>
  <c r="W1037" i="1"/>
  <c r="V1037" i="1"/>
  <c r="W1036" i="1"/>
  <c r="V1036" i="1"/>
  <c r="W1035" i="1"/>
  <c r="V1035" i="1"/>
  <c r="W1034" i="1"/>
  <c r="V1034" i="1"/>
  <c r="W1033" i="1"/>
  <c r="V1033" i="1"/>
  <c r="W1032" i="1"/>
  <c r="V1032" i="1"/>
  <c r="W1031" i="1"/>
  <c r="V1031" i="1"/>
  <c r="W1030" i="1"/>
  <c r="V1030" i="1"/>
  <c r="W1029" i="1"/>
  <c r="V1029" i="1"/>
  <c r="W1028" i="1"/>
  <c r="V1028" i="1"/>
  <c r="W1027" i="1"/>
  <c r="V1027" i="1"/>
  <c r="W1026" i="1"/>
  <c r="V1026" i="1"/>
  <c r="W1025" i="1"/>
  <c r="V1025" i="1"/>
  <c r="W1024" i="1"/>
  <c r="V1024" i="1"/>
  <c r="W1023" i="1"/>
  <c r="V1023" i="1"/>
  <c r="W1022" i="1"/>
  <c r="V1022" i="1"/>
  <c r="W1021" i="1"/>
  <c r="V1021" i="1"/>
  <c r="W1020" i="1"/>
  <c r="V1020" i="1"/>
  <c r="W1019" i="1"/>
  <c r="V1019" i="1"/>
  <c r="W1018" i="1"/>
  <c r="V1018" i="1"/>
  <c r="W1017" i="1"/>
  <c r="V1017" i="1"/>
  <c r="W1016" i="1"/>
  <c r="V1016" i="1"/>
  <c r="W1015" i="1"/>
  <c r="V1015" i="1"/>
  <c r="W1014" i="1"/>
  <c r="V1014" i="1"/>
  <c r="W1013" i="1"/>
  <c r="V1013" i="1"/>
  <c r="W1012" i="1"/>
  <c r="V1012" i="1"/>
  <c r="W1011" i="1"/>
  <c r="V1011" i="1"/>
  <c r="W1010" i="1"/>
  <c r="V1010" i="1"/>
  <c r="W1009" i="1"/>
  <c r="V1009" i="1"/>
  <c r="W1008" i="1"/>
  <c r="V1008" i="1"/>
  <c r="W1007" i="1"/>
  <c r="V1007" i="1"/>
  <c r="W1006" i="1"/>
  <c r="V1006" i="1"/>
  <c r="W1005" i="1"/>
  <c r="V1005" i="1"/>
  <c r="W1004" i="1"/>
  <c r="V1004" i="1"/>
  <c r="W1003" i="1"/>
  <c r="V1003" i="1"/>
  <c r="W1002" i="1"/>
  <c r="V1002" i="1"/>
  <c r="W1001" i="1"/>
  <c r="V1001" i="1"/>
  <c r="W1000" i="1"/>
  <c r="V1000" i="1"/>
  <c r="W999" i="1"/>
  <c r="V999" i="1"/>
  <c r="W998" i="1"/>
  <c r="V998" i="1"/>
  <c r="W997" i="1"/>
  <c r="V997" i="1"/>
  <c r="W996" i="1"/>
  <c r="V996" i="1"/>
  <c r="W995" i="1"/>
  <c r="V995" i="1"/>
  <c r="W994" i="1"/>
  <c r="V994" i="1"/>
  <c r="W993" i="1"/>
  <c r="V993" i="1"/>
  <c r="W992" i="1"/>
  <c r="V992" i="1"/>
  <c r="W991" i="1"/>
  <c r="V991" i="1"/>
  <c r="W990" i="1"/>
  <c r="V990" i="1"/>
  <c r="W989" i="1"/>
  <c r="V989" i="1"/>
  <c r="W988" i="1"/>
  <c r="V988" i="1"/>
  <c r="W987" i="1"/>
  <c r="V987" i="1"/>
  <c r="W986" i="1"/>
  <c r="V986" i="1"/>
  <c r="W985" i="1"/>
  <c r="V985" i="1"/>
  <c r="W984" i="1"/>
  <c r="V984" i="1"/>
  <c r="W983" i="1"/>
  <c r="V983" i="1"/>
  <c r="W982" i="1"/>
  <c r="V982" i="1"/>
  <c r="W981" i="1"/>
  <c r="V981" i="1"/>
  <c r="W980" i="1"/>
  <c r="V980" i="1"/>
  <c r="W979" i="1"/>
  <c r="V979" i="1"/>
  <c r="W978" i="1"/>
  <c r="V978" i="1"/>
  <c r="W977" i="1"/>
  <c r="V977" i="1"/>
  <c r="W976" i="1"/>
  <c r="V976" i="1"/>
  <c r="W975" i="1"/>
  <c r="V975" i="1"/>
  <c r="W974" i="1"/>
  <c r="V974" i="1"/>
  <c r="W973" i="1"/>
  <c r="V973" i="1"/>
  <c r="W972" i="1"/>
  <c r="V972" i="1"/>
  <c r="W971" i="1"/>
  <c r="V971" i="1"/>
  <c r="W970" i="1"/>
  <c r="V970" i="1"/>
  <c r="W969" i="1"/>
  <c r="V969" i="1"/>
  <c r="W968" i="1"/>
  <c r="V968" i="1"/>
  <c r="W967" i="1"/>
  <c r="V967" i="1"/>
  <c r="W966" i="1"/>
  <c r="V966" i="1"/>
  <c r="W965" i="1"/>
  <c r="V965" i="1"/>
  <c r="W964" i="1"/>
  <c r="V964" i="1"/>
  <c r="W963" i="1"/>
  <c r="V963" i="1"/>
  <c r="W962" i="1"/>
  <c r="V962" i="1"/>
  <c r="W961" i="1"/>
  <c r="V961" i="1"/>
  <c r="W960" i="1"/>
  <c r="V960" i="1"/>
  <c r="W959" i="1"/>
  <c r="V959" i="1"/>
  <c r="W958" i="1"/>
  <c r="V958" i="1"/>
  <c r="W957" i="1"/>
  <c r="V957" i="1"/>
  <c r="W956" i="1"/>
  <c r="V956" i="1"/>
  <c r="W955" i="1"/>
  <c r="V955" i="1"/>
  <c r="W954" i="1"/>
  <c r="V954" i="1"/>
  <c r="W953" i="1"/>
  <c r="V953" i="1"/>
  <c r="W952" i="1"/>
  <c r="V952" i="1"/>
  <c r="W951" i="1"/>
  <c r="V951" i="1"/>
  <c r="W950" i="1"/>
  <c r="V950" i="1"/>
  <c r="W949" i="1"/>
  <c r="V949" i="1"/>
  <c r="W948" i="1"/>
  <c r="V948" i="1"/>
  <c r="W947" i="1"/>
  <c r="V947" i="1"/>
  <c r="W946" i="1"/>
  <c r="V946" i="1"/>
  <c r="W945" i="1"/>
  <c r="V945" i="1"/>
  <c r="W944" i="1"/>
  <c r="V944" i="1"/>
  <c r="W943" i="1"/>
  <c r="V943" i="1"/>
  <c r="W942" i="1"/>
  <c r="V942" i="1"/>
  <c r="W941" i="1"/>
  <c r="V941" i="1"/>
  <c r="W940" i="1"/>
  <c r="V940" i="1"/>
  <c r="W939" i="1"/>
  <c r="V939" i="1"/>
  <c r="W938" i="1"/>
  <c r="V938" i="1"/>
  <c r="W937" i="1"/>
  <c r="V937" i="1"/>
  <c r="W936" i="1"/>
  <c r="V936" i="1"/>
  <c r="W935" i="1"/>
  <c r="V935" i="1"/>
  <c r="W934" i="1"/>
  <c r="V934" i="1"/>
  <c r="W933" i="1"/>
  <c r="V933" i="1"/>
  <c r="W932" i="1"/>
  <c r="V932" i="1"/>
  <c r="W931" i="1"/>
  <c r="V931" i="1"/>
  <c r="W930" i="1"/>
  <c r="V930" i="1"/>
  <c r="W929" i="1"/>
  <c r="V929" i="1"/>
  <c r="W928" i="1"/>
  <c r="V928" i="1"/>
  <c r="W927" i="1"/>
  <c r="V927" i="1"/>
  <c r="W926" i="1"/>
  <c r="V926" i="1"/>
  <c r="W925" i="1"/>
  <c r="V925" i="1"/>
  <c r="W924" i="1"/>
  <c r="V924" i="1"/>
  <c r="W923" i="1"/>
  <c r="V923" i="1"/>
  <c r="W922" i="1"/>
  <c r="V922" i="1"/>
  <c r="W921" i="1"/>
  <c r="V921" i="1"/>
  <c r="W920" i="1"/>
  <c r="V920" i="1"/>
  <c r="W919" i="1"/>
  <c r="V919" i="1"/>
  <c r="W918" i="1"/>
  <c r="V918" i="1"/>
  <c r="W917" i="1"/>
  <c r="V917" i="1"/>
  <c r="W916" i="1"/>
  <c r="V916" i="1"/>
  <c r="W915" i="1"/>
  <c r="V915" i="1"/>
  <c r="W914" i="1"/>
  <c r="V914" i="1"/>
  <c r="W913" i="1"/>
  <c r="V913" i="1"/>
  <c r="W912" i="1"/>
  <c r="V912" i="1"/>
  <c r="W911" i="1"/>
  <c r="V911" i="1"/>
  <c r="W910" i="1"/>
  <c r="V910" i="1"/>
  <c r="W909" i="1"/>
  <c r="V909" i="1"/>
  <c r="W908" i="1"/>
  <c r="V908" i="1"/>
  <c r="W907" i="1"/>
  <c r="V907" i="1"/>
  <c r="W906" i="1"/>
  <c r="V906" i="1"/>
  <c r="W905" i="1"/>
  <c r="V905" i="1"/>
  <c r="W904" i="1"/>
  <c r="V904" i="1"/>
  <c r="W903" i="1"/>
  <c r="V903" i="1"/>
  <c r="W902" i="1"/>
  <c r="V902" i="1"/>
  <c r="W901" i="1"/>
  <c r="V901" i="1"/>
  <c r="W900" i="1"/>
  <c r="V900" i="1"/>
  <c r="W899" i="1"/>
  <c r="V899" i="1"/>
  <c r="W898" i="1"/>
  <c r="V898" i="1"/>
  <c r="W897" i="1"/>
  <c r="V897" i="1"/>
  <c r="W896" i="1"/>
  <c r="V896" i="1"/>
  <c r="W895" i="1"/>
  <c r="V895" i="1"/>
  <c r="W894" i="1"/>
  <c r="V894" i="1"/>
  <c r="W893" i="1"/>
  <c r="V893" i="1"/>
  <c r="W892" i="1"/>
  <c r="V892" i="1"/>
  <c r="W891" i="1"/>
  <c r="V891" i="1"/>
  <c r="W890" i="1"/>
  <c r="V890" i="1"/>
  <c r="W889" i="1"/>
  <c r="V889" i="1"/>
  <c r="W888" i="1"/>
  <c r="V888" i="1"/>
  <c r="W887" i="1"/>
  <c r="V887" i="1"/>
  <c r="W886" i="1"/>
  <c r="V886" i="1"/>
  <c r="W885" i="1"/>
  <c r="V885" i="1"/>
  <c r="W884" i="1"/>
  <c r="V884" i="1"/>
  <c r="W883" i="1"/>
  <c r="V883" i="1"/>
  <c r="W882" i="1"/>
  <c r="V882" i="1"/>
  <c r="W881" i="1"/>
  <c r="V881" i="1"/>
  <c r="W880" i="1"/>
  <c r="V880" i="1"/>
  <c r="W879" i="1"/>
  <c r="V879" i="1"/>
  <c r="W878" i="1"/>
  <c r="V878" i="1"/>
  <c r="W877" i="1"/>
  <c r="V877" i="1"/>
  <c r="W876" i="1"/>
  <c r="V876" i="1"/>
  <c r="W875" i="1"/>
  <c r="V875" i="1"/>
  <c r="W874" i="1"/>
  <c r="V874" i="1"/>
  <c r="W873" i="1"/>
  <c r="V873" i="1"/>
  <c r="W872" i="1"/>
  <c r="V872" i="1"/>
  <c r="W871" i="1"/>
  <c r="V871" i="1"/>
  <c r="W870" i="1"/>
  <c r="V870" i="1"/>
  <c r="W869" i="1"/>
  <c r="V869" i="1"/>
  <c r="W868" i="1"/>
  <c r="V868" i="1"/>
  <c r="W867" i="1"/>
  <c r="V867" i="1"/>
  <c r="W866" i="1"/>
  <c r="V866" i="1"/>
  <c r="W865" i="1"/>
  <c r="V865" i="1"/>
  <c r="W864" i="1"/>
  <c r="V864" i="1"/>
  <c r="W863" i="1"/>
  <c r="V863" i="1"/>
  <c r="W862" i="1"/>
  <c r="V862" i="1"/>
  <c r="W861" i="1"/>
  <c r="V861" i="1"/>
  <c r="W860" i="1"/>
  <c r="V860" i="1"/>
  <c r="W859" i="1"/>
  <c r="V859" i="1"/>
  <c r="W858" i="1"/>
  <c r="V858" i="1"/>
  <c r="W857" i="1"/>
  <c r="V857" i="1"/>
  <c r="W856" i="1"/>
  <c r="V856" i="1"/>
  <c r="W855" i="1"/>
  <c r="V855" i="1"/>
  <c r="W854" i="1"/>
  <c r="V854" i="1"/>
  <c r="W853" i="1"/>
  <c r="V853" i="1"/>
  <c r="W852" i="1"/>
  <c r="V852" i="1"/>
  <c r="W851" i="1"/>
  <c r="V851" i="1"/>
  <c r="W850" i="1"/>
  <c r="V850" i="1"/>
  <c r="W849" i="1"/>
  <c r="V849" i="1"/>
  <c r="W848" i="1"/>
  <c r="V848" i="1"/>
  <c r="W847" i="1"/>
  <c r="V847" i="1"/>
  <c r="W846" i="1"/>
  <c r="V846" i="1"/>
  <c r="W845" i="1"/>
  <c r="V845" i="1"/>
  <c r="W844" i="1"/>
  <c r="V844" i="1"/>
  <c r="W843" i="1"/>
  <c r="V843" i="1"/>
  <c r="W842" i="1"/>
  <c r="V842" i="1"/>
  <c r="W841" i="1"/>
  <c r="V841" i="1"/>
  <c r="W840" i="1"/>
  <c r="V840" i="1"/>
  <c r="W839" i="1"/>
  <c r="V839" i="1"/>
  <c r="W838" i="1"/>
  <c r="V838" i="1"/>
  <c r="W837" i="1"/>
  <c r="V837" i="1"/>
  <c r="W836" i="1"/>
  <c r="V836" i="1"/>
  <c r="W835" i="1"/>
  <c r="V835" i="1"/>
  <c r="W834" i="1"/>
  <c r="V834" i="1"/>
  <c r="W833" i="1"/>
  <c r="V833" i="1"/>
  <c r="W832" i="1"/>
  <c r="V832" i="1"/>
  <c r="W831" i="1"/>
  <c r="V831" i="1"/>
  <c r="W830" i="1"/>
  <c r="V830" i="1"/>
  <c r="W829" i="1"/>
  <c r="V829" i="1"/>
  <c r="W828" i="1"/>
  <c r="V828" i="1"/>
  <c r="W827" i="1"/>
  <c r="V827" i="1"/>
  <c r="W826" i="1"/>
  <c r="V826" i="1"/>
  <c r="W825" i="1"/>
  <c r="V825" i="1"/>
  <c r="W824" i="1"/>
  <c r="V824" i="1"/>
  <c r="W823" i="1"/>
  <c r="V823" i="1"/>
  <c r="W822" i="1"/>
  <c r="V822" i="1"/>
  <c r="W821" i="1"/>
  <c r="V821" i="1"/>
  <c r="W820" i="1"/>
  <c r="V820" i="1"/>
  <c r="W819" i="1"/>
  <c r="V819" i="1"/>
  <c r="W818" i="1"/>
  <c r="V818" i="1"/>
  <c r="W817" i="1"/>
  <c r="V817" i="1"/>
  <c r="W816" i="1"/>
  <c r="V816" i="1"/>
  <c r="W815" i="1"/>
  <c r="V815" i="1"/>
  <c r="W814" i="1"/>
  <c r="V814" i="1"/>
  <c r="W813" i="1"/>
  <c r="V813" i="1"/>
  <c r="W812" i="1"/>
  <c r="V812" i="1"/>
  <c r="W811" i="1"/>
  <c r="V811" i="1"/>
  <c r="W810" i="1"/>
  <c r="V810" i="1"/>
  <c r="W809" i="1"/>
  <c r="V809" i="1"/>
  <c r="W808" i="1"/>
  <c r="V808" i="1"/>
  <c r="W807" i="1"/>
  <c r="V807" i="1"/>
  <c r="W806" i="1"/>
  <c r="V806" i="1"/>
  <c r="W805" i="1"/>
  <c r="V805" i="1"/>
  <c r="W804" i="1"/>
  <c r="V804" i="1"/>
  <c r="W803" i="1"/>
  <c r="V803" i="1"/>
  <c r="W802" i="1"/>
  <c r="V802" i="1"/>
  <c r="W801" i="1"/>
  <c r="V801" i="1"/>
  <c r="W800" i="1"/>
  <c r="V800" i="1"/>
  <c r="W799" i="1"/>
  <c r="V799" i="1"/>
  <c r="W798" i="1"/>
  <c r="V798" i="1"/>
  <c r="W797" i="1"/>
  <c r="V797" i="1"/>
  <c r="W796" i="1"/>
  <c r="V796" i="1"/>
  <c r="W795" i="1"/>
  <c r="V795" i="1"/>
  <c r="W794" i="1"/>
  <c r="V794" i="1"/>
  <c r="W793" i="1"/>
  <c r="V793" i="1"/>
  <c r="W792" i="1"/>
  <c r="V792" i="1"/>
  <c r="W791" i="1"/>
  <c r="V791" i="1"/>
  <c r="W790" i="1"/>
  <c r="V790" i="1"/>
  <c r="W789" i="1"/>
  <c r="V789" i="1"/>
  <c r="W788" i="1"/>
  <c r="V788" i="1"/>
  <c r="W787" i="1"/>
  <c r="V787" i="1"/>
  <c r="W786" i="1"/>
  <c r="V786" i="1"/>
  <c r="W785" i="1"/>
  <c r="V785" i="1"/>
  <c r="W784" i="1"/>
  <c r="V784" i="1"/>
  <c r="W783" i="1"/>
  <c r="V783" i="1"/>
  <c r="W782" i="1"/>
  <c r="V782" i="1"/>
  <c r="W781" i="1"/>
  <c r="V781" i="1"/>
  <c r="W780" i="1"/>
  <c r="V780" i="1"/>
  <c r="W779" i="1"/>
  <c r="V779" i="1"/>
  <c r="W778" i="1"/>
  <c r="V778" i="1"/>
  <c r="W777" i="1"/>
  <c r="V777" i="1"/>
  <c r="W776" i="1"/>
  <c r="V776" i="1"/>
  <c r="W775" i="1"/>
  <c r="V775" i="1"/>
  <c r="W774" i="1"/>
  <c r="V774" i="1"/>
  <c r="W773" i="1"/>
  <c r="V773" i="1"/>
  <c r="W772" i="1"/>
  <c r="V772" i="1"/>
  <c r="W771" i="1"/>
  <c r="V771" i="1"/>
  <c r="W770" i="1"/>
  <c r="V770" i="1"/>
  <c r="W769" i="1"/>
  <c r="V769" i="1"/>
  <c r="W768" i="1"/>
  <c r="V768" i="1"/>
  <c r="W767" i="1"/>
  <c r="V767" i="1"/>
  <c r="W766" i="1"/>
  <c r="V766" i="1"/>
  <c r="W765" i="1"/>
  <c r="V765" i="1"/>
  <c r="W764" i="1"/>
  <c r="V764" i="1"/>
  <c r="W763" i="1"/>
  <c r="V763" i="1"/>
  <c r="W762" i="1"/>
  <c r="V762" i="1"/>
  <c r="W761" i="1"/>
  <c r="V761" i="1"/>
  <c r="W760" i="1"/>
  <c r="V760" i="1"/>
  <c r="W759" i="1"/>
  <c r="V759" i="1"/>
  <c r="W758" i="1"/>
  <c r="V758" i="1"/>
  <c r="W757" i="1"/>
  <c r="V757" i="1"/>
  <c r="W756" i="1"/>
  <c r="V756" i="1"/>
  <c r="W755" i="1"/>
  <c r="V755" i="1"/>
  <c r="W754" i="1"/>
  <c r="V754" i="1"/>
  <c r="W753" i="1"/>
  <c r="V753" i="1"/>
  <c r="W752" i="1"/>
  <c r="V752" i="1"/>
  <c r="W751" i="1"/>
  <c r="V751" i="1"/>
  <c r="W750" i="1"/>
  <c r="V750" i="1"/>
  <c r="W749" i="1"/>
  <c r="V749" i="1"/>
  <c r="W748" i="1"/>
  <c r="V748" i="1"/>
  <c r="W747" i="1"/>
  <c r="V747" i="1"/>
  <c r="W746" i="1"/>
  <c r="V746" i="1"/>
  <c r="W745" i="1"/>
  <c r="V745" i="1"/>
  <c r="W744" i="1"/>
  <c r="V744" i="1"/>
  <c r="W743" i="1"/>
  <c r="V743" i="1"/>
  <c r="W742" i="1"/>
  <c r="V742" i="1"/>
  <c r="W741" i="1"/>
  <c r="V741" i="1"/>
  <c r="W740" i="1"/>
  <c r="V740" i="1"/>
  <c r="W739" i="1"/>
  <c r="V739" i="1"/>
  <c r="W738" i="1"/>
  <c r="V738" i="1"/>
  <c r="W737" i="1"/>
  <c r="V737" i="1"/>
  <c r="W736" i="1"/>
  <c r="V736" i="1"/>
  <c r="W735" i="1"/>
  <c r="V735" i="1"/>
  <c r="W734" i="1"/>
  <c r="V734" i="1"/>
  <c r="W733" i="1"/>
  <c r="V733" i="1"/>
  <c r="W732" i="1"/>
  <c r="V732" i="1"/>
  <c r="W731" i="1"/>
  <c r="V731" i="1"/>
  <c r="W730" i="1"/>
  <c r="V730" i="1"/>
  <c r="W729" i="1"/>
  <c r="V729" i="1"/>
  <c r="W728" i="1"/>
  <c r="V728" i="1"/>
  <c r="W727" i="1"/>
  <c r="V727" i="1"/>
  <c r="W726" i="1"/>
  <c r="V726" i="1"/>
  <c r="W725" i="1"/>
  <c r="V725" i="1"/>
  <c r="W724" i="1"/>
  <c r="V724" i="1"/>
  <c r="W723" i="1"/>
  <c r="V723" i="1"/>
  <c r="W722" i="1"/>
  <c r="V722" i="1"/>
  <c r="W721" i="1"/>
  <c r="V721" i="1"/>
  <c r="W720" i="1"/>
  <c r="V720" i="1"/>
  <c r="W719" i="1"/>
  <c r="V719" i="1"/>
  <c r="W718" i="1"/>
  <c r="V718" i="1"/>
  <c r="W717" i="1"/>
  <c r="V717" i="1"/>
  <c r="W716" i="1"/>
  <c r="V716" i="1"/>
  <c r="W715" i="1"/>
  <c r="V715" i="1"/>
  <c r="W714" i="1"/>
  <c r="V714" i="1"/>
  <c r="W713" i="1"/>
  <c r="V713" i="1"/>
  <c r="W712" i="1"/>
  <c r="V712" i="1"/>
  <c r="W711" i="1"/>
  <c r="V711" i="1"/>
  <c r="W710" i="1"/>
  <c r="V710" i="1"/>
  <c r="W709" i="1"/>
  <c r="V709" i="1"/>
  <c r="W708" i="1"/>
  <c r="V708" i="1"/>
  <c r="W707" i="1"/>
  <c r="V707" i="1"/>
  <c r="W706" i="1"/>
  <c r="V706" i="1"/>
  <c r="W705" i="1"/>
  <c r="V705" i="1"/>
  <c r="W704" i="1"/>
  <c r="V704" i="1"/>
  <c r="W703" i="1"/>
  <c r="V703" i="1"/>
  <c r="W702" i="1"/>
  <c r="V702" i="1"/>
  <c r="W701" i="1"/>
  <c r="V701" i="1"/>
  <c r="W700" i="1"/>
  <c r="V700" i="1"/>
  <c r="W699" i="1"/>
  <c r="V699" i="1"/>
  <c r="W698" i="1"/>
  <c r="V698" i="1"/>
  <c r="W697" i="1"/>
  <c r="V697" i="1"/>
  <c r="W696" i="1"/>
  <c r="V696" i="1"/>
  <c r="W695" i="1"/>
  <c r="V695" i="1"/>
  <c r="W694" i="1"/>
  <c r="V694" i="1"/>
  <c r="W693" i="1"/>
  <c r="V693" i="1"/>
  <c r="W692" i="1"/>
  <c r="V692" i="1"/>
  <c r="W691" i="1"/>
  <c r="V691" i="1"/>
  <c r="W690" i="1"/>
  <c r="V690" i="1"/>
  <c r="W689" i="1"/>
  <c r="V689" i="1"/>
  <c r="W688" i="1"/>
  <c r="V688" i="1"/>
  <c r="W687" i="1"/>
  <c r="V687" i="1"/>
  <c r="W686" i="1"/>
  <c r="V686" i="1"/>
  <c r="W685" i="1"/>
  <c r="V685" i="1"/>
  <c r="W684" i="1"/>
  <c r="V684" i="1"/>
  <c r="W683" i="1"/>
  <c r="V683" i="1"/>
  <c r="W682" i="1"/>
  <c r="V682" i="1"/>
  <c r="W681" i="1"/>
  <c r="V681" i="1"/>
  <c r="W680" i="1"/>
  <c r="V680" i="1"/>
  <c r="W679" i="1"/>
  <c r="V679" i="1"/>
  <c r="W678" i="1"/>
  <c r="V678" i="1"/>
  <c r="W677" i="1"/>
  <c r="V677" i="1"/>
  <c r="W676" i="1"/>
  <c r="V676" i="1"/>
  <c r="W675" i="1"/>
  <c r="V675" i="1"/>
  <c r="W674" i="1"/>
  <c r="V674" i="1"/>
  <c r="W673" i="1"/>
  <c r="V673" i="1"/>
  <c r="W672" i="1"/>
  <c r="V672" i="1"/>
  <c r="W671" i="1"/>
  <c r="V671" i="1"/>
  <c r="W670" i="1"/>
  <c r="V670" i="1"/>
  <c r="W669" i="1"/>
  <c r="V669" i="1"/>
  <c r="W668" i="1"/>
  <c r="V668" i="1"/>
  <c r="W667" i="1"/>
  <c r="V667" i="1"/>
  <c r="W666" i="1"/>
  <c r="V666" i="1"/>
  <c r="W665" i="1"/>
  <c r="V665" i="1"/>
  <c r="W664" i="1"/>
  <c r="V664" i="1"/>
  <c r="W663" i="1"/>
  <c r="V663" i="1"/>
  <c r="W662" i="1"/>
  <c r="V662" i="1"/>
  <c r="W661" i="1"/>
  <c r="V661" i="1"/>
  <c r="W660" i="1"/>
  <c r="V660" i="1"/>
  <c r="W659" i="1"/>
  <c r="V659" i="1"/>
  <c r="W658" i="1"/>
  <c r="V658" i="1"/>
  <c r="W657" i="1"/>
  <c r="V657" i="1"/>
  <c r="W656" i="1"/>
  <c r="V656" i="1"/>
  <c r="W655" i="1"/>
  <c r="V655" i="1"/>
  <c r="W654" i="1"/>
  <c r="V654" i="1"/>
  <c r="W653" i="1"/>
  <c r="V653" i="1"/>
  <c r="W652" i="1"/>
  <c r="V652" i="1"/>
  <c r="W651" i="1"/>
  <c r="V651" i="1"/>
  <c r="W650" i="1"/>
  <c r="V650" i="1"/>
  <c r="W649" i="1"/>
  <c r="V649" i="1"/>
  <c r="W648" i="1"/>
  <c r="V648" i="1"/>
  <c r="W647" i="1"/>
  <c r="V647" i="1"/>
  <c r="W646" i="1"/>
  <c r="V646" i="1"/>
  <c r="W645" i="1"/>
  <c r="V645" i="1"/>
  <c r="W644" i="1"/>
  <c r="V644" i="1"/>
  <c r="W643" i="1"/>
  <c r="V643" i="1"/>
  <c r="W642" i="1"/>
  <c r="V642" i="1"/>
  <c r="W641" i="1"/>
  <c r="V641" i="1"/>
  <c r="W640" i="1"/>
  <c r="V640" i="1"/>
  <c r="W639" i="1"/>
  <c r="V639" i="1"/>
  <c r="W638" i="1"/>
  <c r="V638" i="1"/>
  <c r="W637" i="1"/>
  <c r="V637" i="1"/>
  <c r="W636" i="1"/>
  <c r="V636" i="1"/>
  <c r="W635" i="1"/>
  <c r="V635" i="1"/>
  <c r="W634" i="1"/>
  <c r="V634" i="1"/>
  <c r="W633" i="1"/>
  <c r="V633" i="1"/>
  <c r="W632" i="1"/>
  <c r="V632" i="1"/>
  <c r="W631" i="1"/>
  <c r="V631" i="1"/>
  <c r="W630" i="1"/>
  <c r="V630" i="1"/>
  <c r="W629" i="1"/>
  <c r="V629" i="1"/>
  <c r="W628" i="1"/>
  <c r="V628" i="1"/>
  <c r="W627" i="1"/>
  <c r="V627" i="1"/>
  <c r="W626" i="1"/>
  <c r="V626" i="1"/>
  <c r="W625" i="1"/>
  <c r="V625" i="1"/>
  <c r="W624" i="1"/>
  <c r="V624" i="1"/>
  <c r="W623" i="1"/>
  <c r="V623" i="1"/>
  <c r="W622" i="1"/>
  <c r="V622" i="1"/>
  <c r="W621" i="1"/>
  <c r="V621" i="1"/>
  <c r="W620" i="1"/>
  <c r="V620" i="1"/>
  <c r="W619" i="1"/>
  <c r="V619" i="1"/>
  <c r="W618" i="1"/>
  <c r="V618" i="1"/>
  <c r="W617" i="1"/>
  <c r="V617" i="1"/>
  <c r="W616" i="1"/>
  <c r="V616" i="1"/>
  <c r="W615" i="1"/>
  <c r="V615" i="1"/>
  <c r="W614" i="1"/>
  <c r="V614" i="1"/>
  <c r="W613" i="1"/>
  <c r="V613" i="1"/>
  <c r="W612" i="1"/>
  <c r="V612" i="1"/>
  <c r="W611" i="1"/>
  <c r="V611" i="1"/>
  <c r="W610" i="1"/>
  <c r="V610" i="1"/>
  <c r="W609" i="1"/>
  <c r="V609" i="1"/>
  <c r="W608" i="1"/>
  <c r="V608" i="1"/>
  <c r="W607" i="1"/>
  <c r="V607" i="1"/>
  <c r="W606" i="1"/>
  <c r="V606" i="1"/>
  <c r="W605" i="1"/>
  <c r="V605" i="1"/>
  <c r="W604" i="1"/>
  <c r="V604" i="1"/>
  <c r="W603" i="1"/>
  <c r="V603" i="1"/>
  <c r="W602" i="1"/>
  <c r="V602" i="1"/>
  <c r="W601" i="1"/>
  <c r="V601" i="1"/>
  <c r="W600" i="1"/>
  <c r="V600" i="1"/>
  <c r="W599" i="1"/>
  <c r="V599" i="1"/>
  <c r="W598" i="1"/>
  <c r="V598" i="1"/>
  <c r="W597" i="1"/>
  <c r="V597" i="1"/>
  <c r="W596" i="1"/>
  <c r="V596" i="1"/>
  <c r="W595" i="1"/>
  <c r="V595" i="1"/>
  <c r="W594" i="1"/>
  <c r="V594" i="1"/>
  <c r="W593" i="1"/>
  <c r="V593" i="1"/>
  <c r="W592" i="1"/>
  <c r="V592" i="1"/>
  <c r="W591" i="1"/>
  <c r="V591" i="1"/>
  <c r="W590" i="1"/>
  <c r="V590" i="1"/>
  <c r="W589" i="1"/>
  <c r="V589" i="1"/>
  <c r="W588" i="1"/>
  <c r="V588" i="1"/>
  <c r="W587" i="1"/>
  <c r="V587" i="1"/>
  <c r="W586" i="1"/>
  <c r="V586" i="1"/>
  <c r="W585" i="1"/>
  <c r="V585" i="1"/>
  <c r="W584" i="1"/>
  <c r="V584" i="1"/>
  <c r="W583" i="1"/>
  <c r="V583" i="1"/>
  <c r="W582" i="1"/>
  <c r="V582" i="1"/>
  <c r="W581" i="1"/>
  <c r="V581" i="1"/>
  <c r="W580" i="1"/>
  <c r="V580" i="1"/>
  <c r="W579" i="1"/>
  <c r="V579" i="1"/>
  <c r="W578" i="1"/>
  <c r="V578" i="1"/>
  <c r="W577" i="1"/>
  <c r="V577" i="1"/>
  <c r="W576" i="1"/>
  <c r="V576" i="1"/>
  <c r="W575" i="1"/>
  <c r="V575" i="1"/>
  <c r="W574" i="1"/>
  <c r="V574" i="1"/>
  <c r="W573" i="1"/>
  <c r="V573" i="1"/>
  <c r="W572" i="1"/>
  <c r="V572" i="1"/>
  <c r="W571" i="1"/>
  <c r="V571" i="1"/>
  <c r="W570" i="1"/>
  <c r="V570" i="1"/>
  <c r="W569" i="1"/>
  <c r="V569" i="1"/>
  <c r="W568" i="1"/>
  <c r="V568" i="1"/>
  <c r="W567" i="1"/>
  <c r="V567" i="1"/>
  <c r="W566" i="1"/>
  <c r="V566" i="1"/>
  <c r="W565" i="1"/>
  <c r="V565" i="1"/>
  <c r="W564" i="1"/>
  <c r="V564" i="1"/>
  <c r="W563" i="1"/>
  <c r="V563" i="1"/>
  <c r="W562" i="1"/>
  <c r="V562" i="1"/>
  <c r="W561" i="1"/>
  <c r="V561" i="1"/>
  <c r="W560" i="1"/>
  <c r="V560" i="1"/>
  <c r="W559" i="1"/>
  <c r="V559" i="1"/>
  <c r="W558" i="1"/>
  <c r="V558" i="1"/>
  <c r="W557" i="1"/>
  <c r="V557" i="1"/>
  <c r="W556" i="1"/>
  <c r="V556" i="1"/>
  <c r="W555" i="1"/>
  <c r="V555" i="1"/>
  <c r="W554" i="1"/>
  <c r="V554" i="1"/>
  <c r="W553" i="1"/>
  <c r="V553" i="1"/>
  <c r="W552" i="1"/>
  <c r="V552" i="1"/>
  <c r="W551" i="1"/>
  <c r="V551" i="1"/>
  <c r="W550" i="1"/>
  <c r="V550" i="1"/>
  <c r="W549" i="1"/>
  <c r="V549" i="1"/>
  <c r="W548" i="1"/>
  <c r="V548" i="1"/>
  <c r="W547" i="1"/>
  <c r="V547" i="1"/>
  <c r="W546" i="1"/>
  <c r="V546" i="1"/>
  <c r="W545" i="1"/>
  <c r="V545" i="1"/>
  <c r="W544" i="1"/>
  <c r="V544" i="1"/>
  <c r="W543" i="1"/>
  <c r="V543" i="1"/>
  <c r="W542" i="1"/>
  <c r="V542" i="1"/>
  <c r="W541" i="1"/>
  <c r="V541" i="1"/>
  <c r="W540" i="1"/>
  <c r="V540" i="1"/>
  <c r="W539" i="1"/>
  <c r="V539" i="1"/>
  <c r="W538" i="1"/>
  <c r="V538" i="1"/>
  <c r="W537" i="1"/>
  <c r="V537" i="1"/>
  <c r="W536" i="1"/>
  <c r="V536" i="1"/>
  <c r="W535" i="1"/>
  <c r="V535" i="1"/>
  <c r="W534" i="1"/>
  <c r="V534" i="1"/>
  <c r="W533" i="1"/>
  <c r="V533" i="1"/>
  <c r="W532" i="1"/>
  <c r="V532" i="1"/>
  <c r="W531" i="1"/>
  <c r="V531" i="1"/>
  <c r="W530" i="1"/>
  <c r="V530" i="1"/>
  <c r="W529" i="1"/>
  <c r="V529" i="1"/>
  <c r="W528" i="1"/>
  <c r="V528" i="1"/>
  <c r="W527" i="1"/>
  <c r="V527" i="1"/>
  <c r="W526" i="1"/>
  <c r="V526" i="1"/>
  <c r="W525" i="1"/>
  <c r="V525" i="1"/>
  <c r="W524" i="1"/>
  <c r="V524" i="1"/>
  <c r="W523" i="1"/>
  <c r="V523" i="1"/>
  <c r="W522" i="1"/>
  <c r="V522" i="1"/>
  <c r="W521" i="1"/>
  <c r="V521" i="1"/>
  <c r="W520" i="1"/>
  <c r="V520" i="1"/>
  <c r="W519" i="1"/>
  <c r="V519" i="1"/>
  <c r="W518" i="1"/>
  <c r="V518" i="1"/>
  <c r="W517" i="1"/>
  <c r="V517" i="1"/>
  <c r="W516" i="1"/>
  <c r="V516" i="1"/>
  <c r="W515" i="1"/>
  <c r="V515" i="1"/>
  <c r="W514" i="1"/>
  <c r="V514" i="1"/>
  <c r="W513" i="1"/>
  <c r="V513" i="1"/>
  <c r="W512" i="1"/>
  <c r="V512" i="1"/>
  <c r="W511" i="1"/>
  <c r="V511" i="1"/>
  <c r="W510" i="1"/>
  <c r="V510" i="1"/>
  <c r="W509" i="1"/>
  <c r="V509" i="1"/>
  <c r="W508" i="1"/>
  <c r="V508" i="1"/>
  <c r="W507" i="1"/>
  <c r="V507" i="1"/>
  <c r="W506" i="1"/>
  <c r="V506" i="1"/>
  <c r="W505" i="1"/>
  <c r="V505" i="1"/>
  <c r="W504" i="1"/>
  <c r="V504" i="1"/>
  <c r="W503" i="1"/>
  <c r="V503" i="1"/>
  <c r="W502" i="1"/>
  <c r="V502" i="1"/>
  <c r="W501" i="1"/>
  <c r="V501" i="1"/>
  <c r="W500" i="1"/>
  <c r="V500" i="1"/>
  <c r="W499" i="1"/>
  <c r="V499" i="1"/>
  <c r="W498" i="1"/>
  <c r="V498" i="1"/>
  <c r="W497" i="1"/>
  <c r="V497" i="1"/>
  <c r="W496" i="1"/>
  <c r="V496" i="1"/>
  <c r="W495" i="1"/>
  <c r="V495" i="1"/>
  <c r="W494" i="1"/>
  <c r="V494" i="1"/>
  <c r="W493" i="1"/>
  <c r="V493" i="1"/>
  <c r="W492" i="1"/>
  <c r="V492" i="1"/>
  <c r="W491" i="1"/>
  <c r="V491" i="1"/>
  <c r="W490" i="1"/>
  <c r="V490" i="1"/>
  <c r="W489" i="1"/>
  <c r="V489" i="1"/>
  <c r="W488" i="1"/>
  <c r="V488" i="1"/>
  <c r="W487" i="1"/>
  <c r="V487" i="1"/>
  <c r="W486" i="1"/>
  <c r="V486" i="1"/>
  <c r="W485" i="1"/>
  <c r="V485" i="1"/>
  <c r="W484" i="1"/>
  <c r="V484" i="1"/>
  <c r="W483" i="1"/>
  <c r="V483" i="1"/>
  <c r="W482" i="1"/>
  <c r="V482" i="1"/>
  <c r="W481" i="1"/>
  <c r="V481" i="1"/>
  <c r="W480" i="1"/>
  <c r="V480" i="1"/>
  <c r="W479" i="1"/>
  <c r="V479" i="1"/>
  <c r="W478" i="1"/>
  <c r="V478" i="1"/>
  <c r="W477" i="1"/>
  <c r="V477" i="1"/>
  <c r="W476" i="1"/>
  <c r="V476" i="1"/>
  <c r="W475" i="1"/>
  <c r="V475" i="1"/>
  <c r="W474" i="1"/>
  <c r="V474" i="1"/>
  <c r="W473" i="1"/>
  <c r="V473" i="1"/>
  <c r="W472" i="1"/>
  <c r="V472" i="1"/>
  <c r="W471" i="1"/>
  <c r="V471" i="1"/>
  <c r="W470" i="1"/>
  <c r="V470" i="1"/>
  <c r="W469" i="1"/>
  <c r="V469" i="1"/>
  <c r="W468" i="1"/>
  <c r="V468" i="1"/>
  <c r="W467" i="1"/>
  <c r="V467" i="1"/>
  <c r="W466" i="1"/>
  <c r="V466" i="1"/>
  <c r="W465" i="1"/>
  <c r="V465" i="1"/>
  <c r="W464" i="1"/>
  <c r="V464" i="1"/>
  <c r="W463" i="1"/>
  <c r="V463" i="1"/>
  <c r="W462" i="1"/>
  <c r="V462" i="1"/>
  <c r="W461" i="1"/>
  <c r="V461" i="1"/>
  <c r="W460" i="1"/>
  <c r="V460" i="1"/>
  <c r="W459" i="1"/>
  <c r="V459" i="1"/>
  <c r="W458" i="1"/>
  <c r="V458" i="1"/>
  <c r="W457" i="1"/>
  <c r="V457" i="1"/>
  <c r="W456" i="1"/>
  <c r="V456" i="1"/>
  <c r="W455" i="1"/>
  <c r="V455" i="1"/>
  <c r="W454" i="1"/>
  <c r="V454" i="1"/>
  <c r="W453" i="1"/>
  <c r="V453" i="1"/>
  <c r="W452" i="1"/>
  <c r="V452" i="1"/>
  <c r="W451" i="1"/>
  <c r="V451" i="1"/>
  <c r="W450" i="1"/>
  <c r="V450" i="1"/>
  <c r="W449" i="1"/>
  <c r="V449" i="1"/>
  <c r="W448" i="1"/>
  <c r="V448" i="1"/>
  <c r="W447" i="1"/>
  <c r="V447" i="1"/>
  <c r="W446" i="1"/>
  <c r="V446" i="1"/>
  <c r="W445" i="1"/>
  <c r="V445" i="1"/>
  <c r="W444" i="1"/>
  <c r="V444" i="1"/>
  <c r="W443" i="1"/>
  <c r="V443" i="1"/>
  <c r="W442" i="1"/>
  <c r="V442" i="1"/>
  <c r="W441" i="1"/>
  <c r="V441" i="1"/>
  <c r="W440" i="1"/>
  <c r="V440" i="1"/>
  <c r="W439" i="1"/>
  <c r="V439" i="1"/>
  <c r="W438" i="1"/>
  <c r="V438" i="1"/>
  <c r="W437" i="1"/>
  <c r="V437" i="1"/>
  <c r="W436" i="1"/>
  <c r="V436" i="1"/>
  <c r="W435" i="1"/>
  <c r="V435" i="1"/>
  <c r="W434" i="1"/>
  <c r="V434" i="1"/>
  <c r="W433" i="1"/>
  <c r="V433" i="1"/>
  <c r="W432" i="1"/>
  <c r="V432" i="1"/>
  <c r="W431" i="1"/>
  <c r="V431" i="1"/>
  <c r="W430" i="1"/>
  <c r="V430" i="1"/>
  <c r="W429" i="1"/>
  <c r="V429" i="1"/>
  <c r="W428" i="1"/>
  <c r="V428" i="1"/>
  <c r="W427" i="1"/>
  <c r="V427" i="1"/>
  <c r="W426" i="1"/>
  <c r="V426" i="1"/>
  <c r="W425" i="1"/>
  <c r="V425" i="1"/>
  <c r="W424" i="1"/>
  <c r="V424" i="1"/>
  <c r="W423" i="1"/>
  <c r="V423" i="1"/>
  <c r="W422" i="1"/>
  <c r="V422" i="1"/>
  <c r="W421" i="1"/>
  <c r="V421" i="1"/>
  <c r="W420" i="1"/>
  <c r="V420" i="1"/>
  <c r="W419" i="1"/>
  <c r="V419" i="1"/>
  <c r="W418" i="1"/>
  <c r="V418" i="1"/>
  <c r="W417" i="1"/>
  <c r="V417" i="1"/>
  <c r="W416" i="1"/>
  <c r="V416" i="1"/>
  <c r="W415" i="1"/>
  <c r="V415" i="1"/>
  <c r="W414" i="1"/>
  <c r="V414" i="1"/>
  <c r="W413" i="1"/>
  <c r="V413" i="1"/>
  <c r="W412" i="1"/>
  <c r="V412" i="1"/>
  <c r="W411" i="1"/>
  <c r="V411" i="1"/>
  <c r="W410" i="1"/>
  <c r="V410" i="1"/>
  <c r="W409" i="1"/>
  <c r="V409" i="1"/>
  <c r="W408" i="1"/>
  <c r="V408" i="1"/>
  <c r="W407" i="1"/>
  <c r="V407" i="1"/>
  <c r="W406" i="1"/>
  <c r="V406" i="1"/>
  <c r="W405" i="1"/>
  <c r="V405" i="1"/>
  <c r="W404" i="1"/>
  <c r="V404" i="1"/>
  <c r="W403" i="1"/>
  <c r="V403" i="1"/>
  <c r="W402" i="1"/>
  <c r="V402" i="1"/>
  <c r="W401" i="1"/>
  <c r="V401" i="1"/>
  <c r="W400" i="1"/>
  <c r="V400" i="1"/>
  <c r="W399" i="1"/>
  <c r="V399" i="1"/>
  <c r="W398" i="1"/>
  <c r="V398" i="1"/>
  <c r="W397" i="1"/>
  <c r="V397" i="1"/>
  <c r="W396" i="1"/>
  <c r="V396" i="1"/>
  <c r="W395" i="1"/>
  <c r="V395" i="1"/>
  <c r="W394" i="1"/>
  <c r="V394" i="1"/>
  <c r="W393" i="1"/>
  <c r="V393" i="1"/>
  <c r="W392" i="1"/>
  <c r="V392" i="1"/>
  <c r="W391" i="1"/>
  <c r="V391" i="1"/>
  <c r="W390" i="1"/>
  <c r="V390" i="1"/>
  <c r="W389" i="1"/>
  <c r="V389" i="1"/>
  <c r="W388" i="1"/>
  <c r="V388" i="1"/>
  <c r="W387" i="1"/>
  <c r="V387" i="1"/>
  <c r="W386" i="1"/>
  <c r="V386" i="1"/>
  <c r="W385" i="1"/>
  <c r="V385" i="1"/>
  <c r="W384" i="1"/>
  <c r="V384" i="1"/>
  <c r="W383" i="1"/>
  <c r="V383" i="1"/>
  <c r="W382" i="1"/>
  <c r="V382" i="1"/>
  <c r="W381" i="1"/>
  <c r="V381" i="1"/>
  <c r="W380" i="1"/>
  <c r="V380" i="1"/>
  <c r="W379" i="1"/>
  <c r="V379" i="1"/>
  <c r="W378" i="1"/>
  <c r="V378" i="1"/>
  <c r="W377" i="1"/>
  <c r="V377" i="1"/>
  <c r="W376" i="1"/>
  <c r="V376" i="1"/>
  <c r="W375" i="1"/>
  <c r="V375" i="1"/>
  <c r="W374" i="1"/>
  <c r="V374" i="1"/>
  <c r="W373" i="1"/>
  <c r="V373" i="1"/>
  <c r="W372" i="1"/>
  <c r="V372" i="1"/>
  <c r="W371" i="1"/>
  <c r="V371" i="1"/>
  <c r="W370" i="1"/>
  <c r="V370" i="1"/>
  <c r="W369" i="1"/>
  <c r="V369" i="1"/>
  <c r="W368" i="1"/>
  <c r="V368" i="1"/>
  <c r="W367" i="1"/>
  <c r="V367" i="1"/>
  <c r="W366" i="1"/>
  <c r="V366" i="1"/>
  <c r="W365" i="1"/>
  <c r="V365" i="1"/>
  <c r="W364" i="1"/>
  <c r="V364" i="1"/>
  <c r="W363" i="1"/>
  <c r="V363" i="1"/>
  <c r="W362" i="1"/>
  <c r="V362" i="1"/>
  <c r="W361" i="1"/>
  <c r="V361" i="1"/>
  <c r="W360" i="1"/>
  <c r="V360" i="1"/>
  <c r="W359" i="1"/>
  <c r="V359" i="1"/>
  <c r="W358" i="1"/>
  <c r="V358" i="1"/>
  <c r="W357" i="1"/>
  <c r="V357" i="1"/>
  <c r="W356" i="1"/>
  <c r="V356" i="1"/>
  <c r="W355" i="1"/>
  <c r="V355" i="1"/>
  <c r="W354" i="1"/>
  <c r="V354" i="1"/>
  <c r="W353" i="1"/>
  <c r="V353" i="1"/>
  <c r="W352" i="1"/>
  <c r="V352" i="1"/>
  <c r="W351" i="1"/>
  <c r="V351" i="1"/>
  <c r="W350" i="1"/>
  <c r="V350" i="1"/>
  <c r="W349" i="1"/>
  <c r="V349" i="1"/>
  <c r="W348" i="1"/>
  <c r="V348" i="1"/>
  <c r="W347" i="1"/>
  <c r="V347" i="1"/>
  <c r="W346" i="1"/>
  <c r="V346" i="1"/>
  <c r="W345" i="1"/>
  <c r="V345" i="1"/>
  <c r="W344" i="1"/>
  <c r="V344" i="1"/>
  <c r="W343" i="1"/>
  <c r="V343" i="1"/>
  <c r="W342" i="1"/>
  <c r="V342" i="1"/>
  <c r="W341" i="1"/>
  <c r="V341" i="1"/>
  <c r="W340" i="1"/>
  <c r="V340" i="1"/>
  <c r="W339" i="1"/>
  <c r="V339" i="1"/>
  <c r="W338" i="1"/>
  <c r="V338" i="1"/>
  <c r="W337" i="1"/>
  <c r="V337" i="1"/>
  <c r="W336" i="1"/>
  <c r="V336" i="1"/>
  <c r="W335" i="1"/>
  <c r="V335" i="1"/>
  <c r="W334" i="1"/>
  <c r="V334" i="1"/>
  <c r="W333" i="1"/>
  <c r="V333" i="1"/>
  <c r="W332" i="1"/>
  <c r="V332" i="1"/>
  <c r="W331" i="1"/>
  <c r="V331" i="1"/>
  <c r="W330" i="1"/>
  <c r="V330" i="1"/>
  <c r="W329" i="1"/>
  <c r="V329" i="1"/>
  <c r="W328" i="1"/>
  <c r="V328" i="1"/>
  <c r="W327" i="1"/>
  <c r="V327" i="1"/>
  <c r="W326" i="1"/>
  <c r="V326" i="1"/>
  <c r="W325" i="1"/>
  <c r="V325" i="1"/>
  <c r="W324" i="1"/>
  <c r="V324" i="1"/>
  <c r="W323" i="1"/>
  <c r="V323" i="1"/>
  <c r="W322" i="1"/>
  <c r="V322" i="1"/>
  <c r="W321" i="1"/>
  <c r="V321" i="1"/>
  <c r="W320" i="1"/>
  <c r="V320" i="1"/>
  <c r="W319" i="1"/>
  <c r="V319" i="1"/>
  <c r="W318" i="1"/>
  <c r="V318" i="1"/>
  <c r="W317" i="1"/>
  <c r="V317" i="1"/>
  <c r="W316" i="1"/>
  <c r="V316" i="1"/>
  <c r="W315" i="1"/>
  <c r="V315" i="1"/>
  <c r="W314" i="1"/>
  <c r="V314" i="1"/>
  <c r="W313" i="1"/>
  <c r="V313" i="1"/>
  <c r="W312" i="1"/>
  <c r="V312" i="1"/>
  <c r="W311" i="1"/>
  <c r="V311" i="1"/>
  <c r="W310" i="1"/>
  <c r="V310" i="1"/>
  <c r="W309" i="1"/>
  <c r="V309" i="1"/>
  <c r="W308" i="1"/>
  <c r="V308" i="1"/>
  <c r="W307" i="1"/>
  <c r="V307" i="1"/>
  <c r="W306" i="1"/>
  <c r="V306" i="1"/>
  <c r="W305" i="1"/>
  <c r="V305" i="1"/>
  <c r="W304" i="1"/>
  <c r="V304" i="1"/>
  <c r="W303" i="1"/>
  <c r="V303" i="1"/>
  <c r="W302" i="1"/>
  <c r="V302" i="1"/>
  <c r="W301" i="1"/>
  <c r="V301" i="1"/>
  <c r="W300" i="1"/>
  <c r="V300" i="1"/>
  <c r="W299" i="1"/>
  <c r="V299" i="1"/>
  <c r="W298" i="1"/>
  <c r="V298" i="1"/>
  <c r="W297" i="1"/>
  <c r="V297" i="1"/>
  <c r="W296" i="1"/>
  <c r="V296" i="1"/>
  <c r="W295" i="1"/>
  <c r="V295" i="1"/>
  <c r="W294" i="1"/>
  <c r="V294" i="1"/>
  <c r="W293" i="1"/>
  <c r="V293" i="1"/>
  <c r="W292" i="1"/>
  <c r="V292" i="1"/>
  <c r="W291" i="1"/>
  <c r="V291" i="1"/>
  <c r="W290" i="1"/>
  <c r="V290" i="1"/>
  <c r="W289" i="1"/>
  <c r="V289" i="1"/>
  <c r="W288" i="1"/>
  <c r="V288" i="1"/>
  <c r="W287" i="1"/>
  <c r="V287" i="1"/>
  <c r="W286" i="1"/>
  <c r="V286" i="1"/>
  <c r="W285" i="1"/>
  <c r="V285" i="1"/>
  <c r="W284" i="1"/>
  <c r="V284" i="1"/>
  <c r="W283" i="1"/>
  <c r="V283" i="1"/>
  <c r="W282" i="1"/>
  <c r="V282" i="1"/>
  <c r="W281" i="1"/>
  <c r="V281" i="1"/>
  <c r="W280" i="1"/>
  <c r="V280" i="1"/>
  <c r="W279" i="1"/>
  <c r="V279" i="1"/>
  <c r="W278" i="1"/>
  <c r="V278" i="1"/>
  <c r="W277" i="1"/>
  <c r="V277" i="1"/>
  <c r="W276" i="1"/>
  <c r="V276" i="1"/>
  <c r="W275" i="1"/>
  <c r="V275" i="1"/>
  <c r="W274" i="1"/>
  <c r="V274" i="1"/>
  <c r="W273" i="1"/>
  <c r="V273" i="1"/>
  <c r="W272" i="1"/>
  <c r="V272" i="1"/>
  <c r="W271" i="1"/>
  <c r="V271" i="1"/>
  <c r="W270" i="1"/>
  <c r="V270" i="1"/>
  <c r="W269" i="1"/>
  <c r="V269" i="1"/>
  <c r="W268" i="1"/>
  <c r="V268" i="1"/>
  <c r="W267" i="1"/>
  <c r="V267" i="1"/>
  <c r="W266" i="1"/>
  <c r="V266" i="1"/>
  <c r="W265" i="1"/>
  <c r="V265" i="1"/>
  <c r="W264" i="1"/>
  <c r="V264" i="1"/>
  <c r="W263" i="1"/>
  <c r="V263" i="1"/>
  <c r="W262" i="1"/>
  <c r="V262" i="1"/>
  <c r="W261" i="1"/>
  <c r="V261" i="1"/>
  <c r="W260" i="1"/>
  <c r="V260" i="1"/>
  <c r="W259" i="1"/>
  <c r="V259" i="1"/>
  <c r="W258" i="1"/>
  <c r="V258" i="1"/>
  <c r="W257" i="1"/>
  <c r="V257" i="1"/>
  <c r="W256" i="1"/>
  <c r="V256" i="1"/>
  <c r="W255" i="1"/>
  <c r="V255" i="1"/>
  <c r="W254" i="1"/>
  <c r="V254" i="1"/>
  <c r="W253" i="1"/>
  <c r="V253" i="1"/>
  <c r="W252" i="1"/>
  <c r="V252" i="1"/>
  <c r="W251" i="1"/>
  <c r="V251" i="1"/>
  <c r="W250" i="1"/>
  <c r="V250" i="1"/>
  <c r="W249" i="1"/>
  <c r="V249" i="1"/>
  <c r="W248" i="1"/>
  <c r="V248" i="1"/>
  <c r="W247" i="1"/>
  <c r="V247" i="1"/>
  <c r="W246" i="1"/>
  <c r="V246" i="1"/>
  <c r="W245" i="1"/>
  <c r="V245" i="1"/>
  <c r="W244" i="1"/>
  <c r="V244" i="1"/>
  <c r="W243" i="1"/>
  <c r="V243" i="1"/>
  <c r="W242" i="1"/>
  <c r="V242" i="1"/>
  <c r="W241" i="1"/>
  <c r="V241" i="1"/>
  <c r="W240" i="1"/>
  <c r="V240" i="1"/>
  <c r="W239" i="1"/>
  <c r="V239" i="1"/>
  <c r="W238" i="1"/>
  <c r="V238" i="1"/>
  <c r="W237" i="1"/>
  <c r="V237" i="1"/>
  <c r="W236" i="1"/>
  <c r="V236" i="1"/>
  <c r="W235" i="1"/>
  <c r="V235" i="1"/>
  <c r="W234" i="1"/>
  <c r="V234" i="1"/>
  <c r="W233" i="1"/>
  <c r="V233" i="1"/>
  <c r="W232" i="1"/>
  <c r="V232" i="1"/>
  <c r="W231" i="1"/>
  <c r="V231" i="1"/>
  <c r="W230" i="1"/>
  <c r="V230" i="1"/>
  <c r="W229" i="1"/>
  <c r="V229" i="1"/>
  <c r="W228" i="1"/>
  <c r="V228" i="1"/>
  <c r="W227" i="1"/>
  <c r="V227" i="1"/>
  <c r="W226" i="1"/>
  <c r="V226" i="1"/>
  <c r="W225" i="1"/>
  <c r="V225" i="1"/>
  <c r="W224" i="1"/>
  <c r="V224" i="1"/>
  <c r="W223" i="1"/>
  <c r="V223" i="1"/>
  <c r="W222" i="1"/>
  <c r="V222" i="1"/>
  <c r="W221" i="1"/>
  <c r="V221" i="1"/>
  <c r="W220" i="1"/>
  <c r="V220" i="1"/>
  <c r="W219" i="1"/>
  <c r="V219" i="1"/>
  <c r="W218" i="1"/>
  <c r="V218" i="1"/>
  <c r="W217" i="1"/>
  <c r="V217" i="1"/>
  <c r="W216" i="1"/>
  <c r="V216" i="1"/>
  <c r="W215" i="1"/>
  <c r="V215" i="1"/>
  <c r="W214" i="1"/>
  <c r="V214" i="1"/>
  <c r="W213" i="1"/>
  <c r="V213" i="1"/>
  <c r="W212" i="1"/>
  <c r="V212" i="1"/>
  <c r="W211" i="1"/>
  <c r="V211" i="1"/>
  <c r="W210" i="1"/>
  <c r="V210" i="1"/>
  <c r="W209" i="1"/>
  <c r="V209" i="1"/>
  <c r="W208" i="1"/>
  <c r="V208" i="1"/>
  <c r="W207" i="1"/>
  <c r="V207" i="1"/>
  <c r="W206" i="1"/>
  <c r="V206" i="1"/>
  <c r="W205" i="1"/>
  <c r="V205" i="1"/>
  <c r="W204" i="1"/>
  <c r="V204" i="1"/>
  <c r="W203" i="1"/>
  <c r="V203" i="1"/>
  <c r="W202" i="1"/>
  <c r="V202" i="1"/>
  <c r="W201" i="1"/>
  <c r="V201" i="1"/>
  <c r="W200" i="1"/>
  <c r="V200" i="1"/>
  <c r="W199" i="1"/>
  <c r="V199" i="1"/>
  <c r="W198" i="1"/>
  <c r="V198" i="1"/>
  <c r="W197" i="1"/>
  <c r="V197" i="1"/>
  <c r="W196" i="1"/>
  <c r="V196" i="1"/>
  <c r="W195" i="1"/>
  <c r="V195" i="1"/>
  <c r="W194" i="1"/>
  <c r="V194" i="1"/>
  <c r="W193" i="1"/>
  <c r="V193" i="1"/>
  <c r="W192" i="1"/>
  <c r="V192" i="1"/>
  <c r="W191" i="1"/>
  <c r="V191" i="1"/>
  <c r="W190" i="1"/>
  <c r="V190" i="1"/>
  <c r="W189" i="1"/>
  <c r="V189" i="1"/>
  <c r="W188" i="1"/>
  <c r="V188" i="1"/>
  <c r="W187" i="1"/>
  <c r="V187" i="1"/>
  <c r="W186" i="1"/>
  <c r="V186" i="1"/>
  <c r="W185" i="1"/>
  <c r="V185" i="1"/>
  <c r="W184" i="1"/>
  <c r="V184" i="1"/>
  <c r="W183" i="1"/>
  <c r="V183" i="1"/>
  <c r="W182" i="1"/>
  <c r="V182" i="1"/>
  <c r="W181" i="1"/>
  <c r="V181" i="1"/>
  <c r="W180" i="1"/>
  <c r="V180" i="1"/>
  <c r="W179" i="1"/>
  <c r="V179" i="1"/>
  <c r="W178" i="1"/>
  <c r="V178" i="1"/>
  <c r="W177" i="1"/>
  <c r="V177" i="1"/>
  <c r="W176" i="1"/>
  <c r="V176" i="1"/>
  <c r="W175" i="1"/>
  <c r="V175" i="1"/>
  <c r="W174" i="1"/>
  <c r="V174" i="1"/>
  <c r="W173" i="1"/>
  <c r="V173" i="1"/>
  <c r="W172" i="1"/>
  <c r="V172" i="1"/>
  <c r="W171" i="1"/>
  <c r="V171" i="1"/>
  <c r="W170" i="1"/>
  <c r="V170" i="1"/>
  <c r="W169" i="1"/>
  <c r="V169" i="1"/>
  <c r="W168" i="1"/>
  <c r="V168" i="1"/>
  <c r="W167" i="1"/>
  <c r="V167" i="1"/>
  <c r="W166" i="1"/>
  <c r="V166" i="1"/>
  <c r="W165" i="1"/>
  <c r="V165" i="1"/>
  <c r="W164" i="1"/>
  <c r="V164" i="1"/>
  <c r="W163" i="1"/>
  <c r="V163" i="1"/>
  <c r="W162" i="1"/>
  <c r="V162" i="1"/>
  <c r="W161" i="1"/>
  <c r="V161" i="1"/>
  <c r="W160" i="1"/>
  <c r="V160" i="1"/>
  <c r="W159" i="1"/>
  <c r="V159" i="1"/>
  <c r="W158" i="1"/>
  <c r="V158" i="1"/>
  <c r="W157" i="1"/>
  <c r="V157" i="1"/>
  <c r="W156" i="1"/>
  <c r="V156" i="1"/>
  <c r="W155" i="1"/>
  <c r="V155" i="1"/>
  <c r="W154" i="1"/>
  <c r="V154" i="1"/>
  <c r="W153" i="1"/>
  <c r="V153" i="1"/>
  <c r="W152" i="1"/>
  <c r="V152" i="1"/>
  <c r="W151" i="1"/>
  <c r="V151" i="1"/>
  <c r="W150" i="1"/>
  <c r="V150" i="1"/>
  <c r="W149" i="1"/>
  <c r="V149" i="1"/>
  <c r="W148" i="1"/>
  <c r="V148" i="1"/>
  <c r="W147" i="1"/>
  <c r="V147" i="1"/>
  <c r="W146" i="1"/>
  <c r="V146" i="1"/>
  <c r="W145" i="1"/>
  <c r="V145" i="1"/>
  <c r="W144" i="1"/>
  <c r="V144" i="1"/>
  <c r="W143" i="1"/>
  <c r="V143" i="1"/>
  <c r="W142" i="1"/>
  <c r="V142" i="1"/>
  <c r="W141" i="1"/>
  <c r="V141" i="1"/>
  <c r="W140" i="1"/>
  <c r="V140" i="1"/>
  <c r="W139" i="1"/>
  <c r="V139" i="1"/>
  <c r="W138" i="1"/>
  <c r="V138" i="1"/>
  <c r="W137" i="1"/>
  <c r="V137" i="1"/>
  <c r="W136" i="1"/>
  <c r="V136" i="1"/>
  <c r="W135" i="1"/>
  <c r="V135" i="1"/>
  <c r="W134" i="1"/>
  <c r="V134" i="1"/>
  <c r="W133" i="1"/>
  <c r="V133" i="1"/>
  <c r="W132" i="1"/>
  <c r="V132" i="1"/>
  <c r="W131" i="1"/>
  <c r="V131" i="1"/>
  <c r="W130" i="1"/>
  <c r="V130" i="1"/>
  <c r="W129" i="1"/>
  <c r="V129" i="1"/>
  <c r="W128" i="1"/>
  <c r="V128" i="1"/>
  <c r="W127" i="1"/>
  <c r="V127" i="1"/>
  <c r="W126" i="1"/>
  <c r="V126" i="1"/>
  <c r="W125" i="1"/>
  <c r="V125" i="1"/>
  <c r="W124" i="1"/>
  <c r="V124" i="1"/>
  <c r="W123" i="1"/>
  <c r="V123" i="1"/>
  <c r="W122" i="1"/>
  <c r="V122" i="1"/>
  <c r="W121" i="1"/>
  <c r="V121" i="1"/>
  <c r="W120" i="1"/>
  <c r="V120" i="1"/>
  <c r="W119" i="1"/>
  <c r="V119" i="1"/>
  <c r="W118" i="1"/>
  <c r="V118" i="1"/>
  <c r="W117" i="1"/>
  <c r="V117" i="1"/>
  <c r="W116" i="1"/>
  <c r="V116" i="1"/>
  <c r="W115" i="1"/>
  <c r="V115" i="1"/>
  <c r="W114" i="1"/>
  <c r="V114" i="1"/>
  <c r="W113" i="1"/>
  <c r="V113" i="1"/>
  <c r="W112" i="1"/>
  <c r="V112" i="1"/>
  <c r="W111" i="1"/>
  <c r="V111" i="1"/>
  <c r="W110" i="1"/>
  <c r="V110" i="1"/>
  <c r="W109" i="1"/>
  <c r="V109" i="1"/>
  <c r="W108" i="1"/>
  <c r="V108" i="1"/>
  <c r="W107" i="1"/>
  <c r="V107" i="1"/>
  <c r="W106" i="1"/>
  <c r="V106" i="1"/>
  <c r="W105" i="1"/>
  <c r="V105" i="1"/>
  <c r="W104" i="1"/>
  <c r="V104" i="1"/>
  <c r="W103" i="1"/>
  <c r="V103" i="1"/>
  <c r="W102" i="1"/>
  <c r="V102" i="1"/>
  <c r="W101" i="1"/>
  <c r="V101" i="1"/>
  <c r="W100" i="1"/>
  <c r="V100" i="1"/>
  <c r="W99" i="1"/>
  <c r="V99" i="1"/>
  <c r="W98" i="1"/>
  <c r="V98" i="1"/>
  <c r="W97" i="1"/>
  <c r="V97" i="1"/>
  <c r="W96" i="1"/>
  <c r="V96" i="1"/>
  <c r="W95" i="1"/>
  <c r="V95" i="1"/>
  <c r="W94" i="1"/>
  <c r="V94" i="1"/>
  <c r="W93" i="1"/>
  <c r="V93" i="1"/>
  <c r="W92" i="1"/>
  <c r="V92" i="1"/>
  <c r="W91" i="1"/>
  <c r="V91" i="1"/>
  <c r="W90" i="1"/>
  <c r="V90" i="1"/>
  <c r="W89" i="1"/>
  <c r="V89" i="1"/>
  <c r="W88" i="1"/>
  <c r="V88" i="1"/>
  <c r="W87" i="1"/>
  <c r="V87" i="1"/>
  <c r="W86" i="1"/>
  <c r="V86" i="1"/>
  <c r="W85" i="1"/>
  <c r="V85" i="1"/>
  <c r="W84" i="1"/>
  <c r="V84" i="1"/>
  <c r="W83" i="1"/>
  <c r="V83" i="1"/>
  <c r="W82" i="1"/>
  <c r="V82" i="1"/>
  <c r="W81" i="1"/>
  <c r="V81" i="1"/>
  <c r="W80" i="1"/>
  <c r="V80" i="1"/>
  <c r="W79" i="1"/>
  <c r="V79" i="1"/>
  <c r="W78" i="1"/>
  <c r="V78" i="1"/>
  <c r="W77" i="1"/>
  <c r="V77" i="1"/>
  <c r="W76" i="1"/>
  <c r="V76" i="1"/>
  <c r="W75" i="1"/>
  <c r="V75" i="1"/>
  <c r="W74" i="1"/>
  <c r="V74" i="1"/>
  <c r="W73" i="1"/>
  <c r="V73" i="1"/>
  <c r="W72" i="1"/>
  <c r="V72" i="1"/>
  <c r="W71" i="1"/>
  <c r="V71" i="1"/>
  <c r="W70" i="1"/>
  <c r="V70" i="1"/>
  <c r="W69" i="1"/>
  <c r="V69" i="1"/>
  <c r="W68" i="1"/>
  <c r="V68" i="1"/>
  <c r="W67" i="1"/>
  <c r="V67" i="1"/>
  <c r="W66" i="1"/>
  <c r="V66" i="1"/>
  <c r="W65" i="1"/>
  <c r="V65" i="1"/>
  <c r="W64" i="1"/>
  <c r="V64" i="1"/>
  <c r="W63" i="1"/>
  <c r="V63" i="1"/>
  <c r="W62" i="1"/>
  <c r="V62" i="1"/>
  <c r="W61" i="1"/>
  <c r="V61" i="1"/>
  <c r="W60" i="1"/>
  <c r="V60" i="1"/>
  <c r="W59" i="1"/>
  <c r="V59" i="1"/>
  <c r="W58" i="1"/>
  <c r="V58" i="1"/>
  <c r="W57" i="1"/>
  <c r="V57" i="1"/>
  <c r="W56" i="1"/>
  <c r="V56" i="1"/>
  <c r="W55" i="1"/>
  <c r="V55" i="1"/>
  <c r="W54" i="1"/>
  <c r="V54" i="1"/>
  <c r="W53" i="1"/>
  <c r="V53" i="1"/>
  <c r="W52" i="1"/>
  <c r="V52" i="1"/>
  <c r="W51" i="1"/>
  <c r="V51" i="1"/>
  <c r="W50" i="1"/>
  <c r="V50" i="1"/>
  <c r="W49" i="1"/>
  <c r="V49" i="1"/>
  <c r="W48" i="1"/>
  <c r="V48" i="1"/>
  <c r="W47" i="1"/>
  <c r="V47" i="1"/>
  <c r="W46" i="1"/>
  <c r="V46" i="1"/>
  <c r="W45" i="1"/>
  <c r="V45" i="1"/>
  <c r="W44" i="1"/>
  <c r="V44" i="1"/>
  <c r="W43" i="1"/>
  <c r="V43" i="1"/>
  <c r="W42" i="1"/>
  <c r="V42" i="1"/>
  <c r="W41" i="1"/>
  <c r="V41" i="1"/>
  <c r="W40" i="1"/>
  <c r="V40" i="1"/>
  <c r="W39" i="1"/>
  <c r="V39" i="1"/>
  <c r="W38" i="1"/>
  <c r="V38" i="1"/>
  <c r="W37" i="1"/>
  <c r="V37" i="1"/>
  <c r="W36" i="1"/>
  <c r="V36" i="1"/>
  <c r="W35" i="1"/>
  <c r="V35" i="1"/>
  <c r="W34" i="1"/>
  <c r="V34" i="1"/>
  <c r="W33" i="1"/>
  <c r="V33" i="1"/>
  <c r="W32" i="1"/>
  <c r="V32" i="1"/>
  <c r="W31" i="1"/>
  <c r="V31" i="1"/>
  <c r="W30" i="1"/>
  <c r="V30" i="1"/>
  <c r="W29" i="1"/>
  <c r="V29" i="1"/>
  <c r="W28" i="1"/>
  <c r="V28" i="1"/>
  <c r="W27" i="1"/>
  <c r="V27" i="1"/>
  <c r="W26" i="1"/>
  <c r="V26" i="1"/>
  <c r="W25" i="1"/>
  <c r="V25" i="1"/>
  <c r="W24" i="1"/>
  <c r="V24" i="1"/>
  <c r="W23" i="1"/>
  <c r="V23" i="1"/>
  <c r="W22" i="1"/>
  <c r="V22" i="1"/>
  <c r="W21" i="1"/>
  <c r="V21" i="1"/>
  <c r="W20" i="1"/>
  <c r="V20" i="1"/>
  <c r="W19" i="1"/>
  <c r="V19" i="1"/>
  <c r="W18" i="1"/>
  <c r="V18" i="1"/>
  <c r="W17" i="1"/>
  <c r="V17" i="1"/>
  <c r="W16" i="1"/>
  <c r="V16" i="1"/>
  <c r="W15" i="1"/>
  <c r="V15" i="1"/>
  <c r="W14" i="1"/>
  <c r="V14" i="1"/>
  <c r="W13" i="1"/>
  <c r="V13" i="1"/>
  <c r="W12" i="1"/>
  <c r="V12" i="1"/>
  <c r="W11" i="1"/>
  <c r="V11" i="1"/>
  <c r="W10" i="1"/>
  <c r="V10" i="1"/>
  <c r="W9" i="1"/>
  <c r="V9" i="1"/>
  <c r="W8" i="1"/>
  <c r="V8" i="1"/>
  <c r="W7" i="1"/>
  <c r="V7" i="1"/>
  <c r="F2" i="2" l="1"/>
  <c r="H2" i="5" s="1"/>
</calcChain>
</file>

<file path=xl/sharedStrings.xml><?xml version="1.0" encoding="utf-8"?>
<sst xmlns="http://schemas.openxmlformats.org/spreadsheetml/2006/main" count="6751" uniqueCount="1406">
  <si>
    <t>Num. Poliza</t>
  </si>
  <si>
    <t>Num. Riesgo</t>
  </si>
  <si>
    <t>Fec. Ini. Vig.</t>
  </si>
  <si>
    <t>Fec. Fin Vig.</t>
  </si>
  <si>
    <t>Nom. Procucto</t>
  </si>
  <si>
    <t>Tomador</t>
  </si>
  <si>
    <t>Nom. Tomador</t>
  </si>
  <si>
    <t>Num. Sini</t>
  </si>
  <si>
    <t>Fec. Sini</t>
  </si>
  <si>
    <t>Fec. Denu.Sini</t>
  </si>
  <si>
    <t>Nom. Exp.</t>
  </si>
  <si>
    <t>Rva. Actual 100%</t>
  </si>
  <si>
    <t>Liquidado 100%</t>
  </si>
  <si>
    <t>Liquidado Indem</t>
  </si>
  <si>
    <t>Liquidado Gastos</t>
  </si>
  <si>
    <t>Liquidado Honor</t>
  </si>
  <si>
    <t>Relato</t>
  </si>
  <si>
    <t>Vigencia Detallada</t>
  </si>
  <si>
    <t>Vigencia</t>
  </si>
  <si>
    <t>R.C EXTRACONTRACTUAL</t>
  </si>
  <si>
    <t>PREDIOS LABORES Y OPERACIONES</t>
  </si>
  <si>
    <t>DAÑOS MATERIALES</t>
  </si>
  <si>
    <t>ACTOS MAL INTENCIONADOS</t>
  </si>
  <si>
    <t>DAÑO INTERNO</t>
  </si>
  <si>
    <t>HURTO</t>
  </si>
  <si>
    <t>Fec. Aper. Exp</t>
  </si>
  <si>
    <t>TODO RIESGO DANOS MATERIALES</t>
  </si>
  <si>
    <t>SE SINIESTRO AVISO DE SINIESTRO SED 13842 - 2025 VIDRIOS COLEGIO SIERRA MORENA IED Mediante la presente comunicacion se da aviso de siniestro a MAPRE</t>
  </si>
  <si>
    <t>SE SINIESTRO  AVISO DE SINIESTRO SED 13843 - 2025 VIDRIOS COLEGIO JAIME NIÑO DIEZ IEDMediante la presente comunicacion se da aviso de siniestro a MAP</t>
  </si>
  <si>
    <t>SE SINIESTRO Cordial saludo  Mediante la presente comunicacion se da aviso de siniestro a MAPRE SEGUROS GENERALES DE COLOMBIA S.A. afectando la Pol</t>
  </si>
  <si>
    <t>SE SINIESTRO  AVISO DE SINIESTRO SED 13845 - 2025 VIDRIOS COLEGIO LEON DE GREIFF IEDCordial saludo  Mediante la presente comunicacion se da aviso</t>
  </si>
  <si>
    <t>SE SINIESTRO Mediante la presente comunicacion se da aviso de siniestro a MAPRE SEGUROS GENERALES DE COLOMBIA S.A. afectando la Poliza Todo Riesgo Da</t>
  </si>
  <si>
    <t>SE SINIESTRO  AVISO DE SINIESTRO SED 13854 - 2025 VIDRIOS COLEGIO RODRIGO ARENAS BETANCOURT IEDMediante la presente comunicacion se da aviso de sinies</t>
  </si>
  <si>
    <t>AVISO DE SINIESTRO SED 13861 - 2025 VIDRIOS - DIRECCION LOCAL DE EDUCACION FONTIBONROTURA 2 VIDRIOS. hechos ocasionados en la DIRECCION LOCAL DE EDUC</t>
  </si>
  <si>
    <t>AVISO DE SINIESTRO SED 13862 - 2025 VIDRIOS - DIRECCION LOCAL DE EDUCACION USMEROTURA 6 VIDRIOS. hechos ocasionados en la DIRECCION LOCAL DE EDUCACIO</t>
  </si>
  <si>
    <t>AVISO DE SINIESTRO SED 13863 - 2025 VIDRIOS COLEGIO JOSE FRANCISCO SOCARRAS IEDROTURA 1 VIDRIO. hechos ocasionados en el COLEGIO JOSE FRANCISCO SOCAR</t>
  </si>
  <si>
    <t>AVISO DE SINIESTRO SED 13864 - 2025 VIDRIOS COLEGIO JOSE FRANCISCO SOCARRAS IEDROTURA 1 ESPEJO. hechos ocasionados en el COLEGIO JOSE FRANCISCO SOCAR</t>
  </si>
  <si>
    <t>AVISO DE SINIESTRO SED 13865 - 2025 VIDRIOS COLEGIO RAFAEL URIBE URIBE IEDROTURA 1 VIDRIO. hechos ocasionados en el COLEGIO RAFAEL URIBE URIBE IED (C</t>
  </si>
  <si>
    <t>AVISO DE SINIESTRO SED 13866 - 2025 VIDRIOS COLEGIO VILLAS DEL PROGRESO IEDROTURA 7 VIDRIOS VITROLITS. hechos ocasionados en el COLEGIO VILLAS DEL PR</t>
  </si>
  <si>
    <t>AVISO DE SINIESTRO SED 13867 - 2025 VIDRIOS COLEGIO BENJAMIN HERRERA IEDROTURA 15 VIDRIOS. hechos ocasionados en el COLEGIO BENJAMIN HERRERA IED.Fe</t>
  </si>
  <si>
    <t>AVISO DE SINIESTRO SED 13868 - 2025 VIDRIOS COLEGIO TOMAS CARRASQUILLA IEDROTURA 5 VIDRIOS. hechos ocasionados en el COLEGIO TOMAS CARRASQUILLA IED</t>
  </si>
  <si>
    <t>AVISO DE SINIESTRO SED 13869 - 2025 VIDRIOS - COLEGIO ALFONSO REYES ECHANDIA IEDROTURA 23 VIDRIOS. hechos ocasionados en la COLEGIO ALFONSO REYES ECH</t>
  </si>
  <si>
    <t>AVISO DE SINIESTRO SED 13870 - 2025 VIDRIOS - COLEGIO ALFONSO REYES ECHANDIA IEDROTURA 2 VIDRIOS. hechos ocasionados en la COLEGIO ALFONSO REYES ECHA</t>
  </si>
  <si>
    <t>AVISO DE SINIESTRO SED 13871 - 2025 VIDRIOS COLEGIO ALBERTO LLERAS CAMARGO IEDROTURA 34 VIDRIOS Y 6 ESPEJOS. hechos ocasionados en el COLEGIO ALBERTO</t>
  </si>
  <si>
    <t>AVISO DE SINIESTRO SED 13872 - 2025 VIDRIOS COLEGIO INSTITUTO TECNICO LAUREANO GOMEZ IEDROTURA 8 VIDRIOS. hechos ocasionados en el COLEGIO INSTITUTO</t>
  </si>
  <si>
    <t>AVISO DE SINIESTRO SED 13873 - 2025 VIDRIOS COLEGIO REPUBLICA DE PANAMA IEDROTURA 19 VIDRIOS Y 1 ESPEJO. hechos ocasionados en el COLEGIO REPUBLICA D</t>
  </si>
  <si>
    <t>AVISO DE SINIESTRO SED 13874 - 2025 VIDRIOS COLEGIO LA BELLEZA LOS LIBERTADORES IEDROTURA 1 VIDRIO. hechos ocasionados en el COLEGIO LA BELLEZA LOS L</t>
  </si>
  <si>
    <t>AVISO DE SINIESTRO SED 13875 - 2025 VIDRIOS COLEGIO LA AMISTAD IEDROTURA 10 VIDRIOS Y 1 ESPEJO. hechos ocasionados en el COLEGIO LA AMISTAD IED.Fec</t>
  </si>
  <si>
    <t>AVISO DE SINIESTRO SED 13876 - 2025 VIDRIOS COLEGIO ISABEL II IEDROTURA 37 VIDRIOS. hechos ocasionados en el COLEGIO ISABEL II IED.Fecha de la ocur</t>
  </si>
  <si>
    <t>AVISO DE SINIESTRO SED 13877 - 2025 VIDRIOS COLEGIO REPUBLICA DE MEXICO IEDROTURA 24 VIDRIOS Y 4 ESPEJOS. hechos ocasionados en el COLEGIO REPUBLICA</t>
  </si>
  <si>
    <t>TERREMOTO</t>
  </si>
  <si>
    <t>AVISO DE SINIESTRO SED 13878 - 2025 VIDRIOS COLEGIO FRANCISCO PRIMERO SS IEDROTURA 1 VIDRIO. hechos ocasionados en el COLEGIO FRANCISCO PRIMERO SS IE</t>
  </si>
  <si>
    <t>AVISO DE SINIESTRO INFRAESTRUCTURA ¿ VIDRIOS ¿ 13880-2025 ¿ COLEGIO PAULO FREIRE ¿ USMEFecha de Ocurrencia: 11/07/2025Causa Generadora: Actos mal in</t>
  </si>
  <si>
    <t>AVISO DE SINIESTRO INFRAESTRUCTURA 13881_2025 - GLORIA VALENCIA DE CASTAÑO - SAN CRISTOBAL - I-2025-84232daños reportados por el GLORIA VALENCIA DE C</t>
  </si>
  <si>
    <t>AVISO DE SINIESTRO SED 13885 - 2025 VIDRIOS COLEGIO MANUEL CEPEDA VARGAS IEDROTURA 12 VIDRIOS Y 5 ESPEJOS. hechos ocasionados en el COLEGIO MANUEL CE</t>
  </si>
  <si>
    <t>AVISO DE SINIESTRO SED 13886 - 2025 VIDRIOS COLEGIO LA JOYA IEDROTURA 2 VIDRIOS. hechos ocasionados en el COLEGIO LA JOYA IED.Fecha de la ocurrenci</t>
  </si>
  <si>
    <t>AVISO DE SINIESTRO SED 13888 - 2025 VIDRIOS COLEGIO SAN JOSE IED KENNEDYROTURA 8 VIDRIOS Y 1 ESPEJO. hechos ocasionados en el COLEGIO SAN JOSE IED KE</t>
  </si>
  <si>
    <t>AVISO DE SINIESTRO SED 13890 - 2025 VIDRIOS COLEGIO SAN JOSE IED KENNEDYROTURA 2 VIDRIOS. hechos ocasionados en el COLEGIO SAN JOSE IED KENNEDYFech</t>
  </si>
  <si>
    <t>AVISO DE SINIESTRO SED 13891 - 2025 VIDRIOS COLEGIO NELSON MANDELA IEDROTURA 2 VIDRIOS Y 2 ACRILICOS. hechos ocasionados en el COLEGIO NELSON MANDELA</t>
  </si>
  <si>
    <t>AVISO DE SINIESTRO SED 13892 - 2025 VIDRIOS COLEGIO NICOLAS BUENAVENTURA IEDROTURA 1 VIDRIO. hechos ocasionados en el COLEGIO NICOLAS BUENAVENTURA IE</t>
  </si>
  <si>
    <t>AVISO DE SINIESTRO SED 13893 - 2025 VIDRIOS COLEGIO HUNZA IEDROTURA 8 VIDRIOS. hechos ocasionados en el COLEGIO HUNZA IEDFecha de la ocurrencia: 16</t>
  </si>
  <si>
    <t>AVISO DE SINIESTRO SED 13894 - 2025 VIDRIOS COLEGIO JOSE FRANCISCO SOCARRAS IEDROTURA 1 VIDRIO. hechos ocasionados en el COLEGIO JOSE FRANCISCO SOCAR</t>
  </si>
  <si>
    <t>AVISO DE SINIESTRO SED 13895 - 2025 VIDRIOS COLEGIO JOSE JAIME ROJAS IEDROTURA 1 VIDRIO. hechos ocasionados en el COLEGIO JOSE JAIME ROJAS IED.Fech</t>
  </si>
  <si>
    <t>AVISO DE SINIESTRO SED 13896 - 2025 VIDRIOS COLEGIO SAN PEDRO CLAVER IEDROTURA 3 VIDRIOS. hechos ocasionados en el COLEGIO SAN PEDRO CLAVER IED.Fec</t>
  </si>
  <si>
    <t>AVISO DE SINIESTRO SED 13897 - 2025 VIDRIOS COLEGIO LUIS ANGEL ARANGO IEDROTURA 1 VIDRIO. hechos ocasionados en el COLEGIO LUIS ANGEL ARANGO IEDFec</t>
  </si>
  <si>
    <t>AVISO DE SINIESTRO SED 13899 - 2025 VIDRIOS COLEGIO ESCUELA NORMA SUPERIOR DISTRITAL MARIA MONTESSORI IED.ROTURA 10 VIDRIOS. hechos ocasionados en el</t>
  </si>
  <si>
    <t>AVISO DE SINIESTRO SED 13901 - 2025 VIDRIOS COLEGIO RURAL EL DESTINO IED - USMEROTURA 8 VIDRIOS Y 1 ESPEJO. hechos ocasionados en el COLEGIO RURAL EL</t>
  </si>
  <si>
    <t>AVISO DE SINIESTRO SED 13903 - 2025 VIDRIOS COLEGIO INSTITUTO TECNICO INDUSTRIAL PILOTO IEDROTURA 1 VIDRIO. hechos ocasionados en el COLEGIO INSTITUT</t>
  </si>
  <si>
    <t>AVISO DE SINIESTRO INFRAESTRUCTURA 13905_2025 - COLEGIO LUIS EDUARDO MORA OSEJO -  USME - I-2025-87038COLEGIO LUIS EDUARDO MORA OSEJO -  USME asi:F</t>
  </si>
  <si>
    <t>AVISO DE SINIESTRO INFRAESTRUCTURA 13907_2025 - COLEGIO ALFONSO LOPEZ MICHELSEN  -  BOSA - I-2025-88897COLEGIO ALFONSO LOPEZ MICHELSEN  -  BOSA asi:</t>
  </si>
  <si>
    <t>AVISO DE SINIESTRO INFRAESTRUCTURA 13909_2025 - COLEGIO FANNY MIKEY -  CIUDAD BOLIVAR - I-2025-89297COLEGIO FANNY MIKEY -  CIUDAD BOLIVAR asi: Fech</t>
  </si>
  <si>
    <t>AVISO Y FORMALIZACION DE SINIESTRO INFRAESTRUCTURA 13910_2025 - COLEGIO ESTANISLAO ZULETA -  USME - I-2025-92107COLEGIO ESTANISLAO ZULETA -  USME. co</t>
  </si>
  <si>
    <t>AVISO Y FORMALIZACION DE SINIESTRO INFRAESTRUCTURA 13911_2025 - COLEGIO OFELIA URIBE DE ACOSTA -  USME - I-2025-92215COLEGIO OFELIA URIBE DE ACOSTA -</t>
  </si>
  <si>
    <t>AVISO Y FORMALIZACION DE SINIESTRO INFRAESTRUCTURA 13913_2025 - COLEGIO NUEVA CONSTITUCION -  ENGATIVA - I-2025-91056COLEGIO NUEVA CONSTITUCION -  EN</t>
  </si>
  <si>
    <t>AVISO DE SINIESTRO INFRAESTRUCTURA 13914_2025 - COLEGIO MORALBA SURORIENTAL - SAN CRISTOBAL - I-2025-91483COLEGIO MORALBA SURORIENTAL - SAN CRISTOBAL</t>
  </si>
  <si>
    <t>AVISO DE SINIESTRO SED 13916 - 2025 VIDRIOS COLEGIO RAMON DE ZUBIRIA IEDROTURA 4 VIDRIOS. hechos ocasionados en el COLEGIO RAMON DE ZUBIRIA IED.Fec</t>
  </si>
  <si>
    <t>AVISO DE SINIESTRO SED 13917 - 2025 VIDRIOS COLEGIO RAMON DE ZUBIRIA IEDROTURA 1 VIDRIO. hechos ocasionados en el COLEGIO RAMON DE ZUBIRIA IED.Fech</t>
  </si>
  <si>
    <t>AVISO DE SINIESTRO SED 13918 - 2025 VIDRIOS COLEGIO RAMON DE ZUBIRIA IEDROTURA 4 VIDRIOS. hechos ocasionados en el COLEGIO RAMON DE ZUBIRIA IED.Fec</t>
  </si>
  <si>
    <t>RE: AVISO DE SINIESTRO SED 13919 - 2025 VIDRIOS COLEGIO NICOLAS BUENAVENTURA IEDROTURA 1 ACRILICO. hechos ocasionados en el COLEGIO NICOLAS BUENAVENT</t>
  </si>
  <si>
    <t>AVISO DE SINIESTRO SED 13920 - 2025 VIDRIOS COLEGIO JUAN FRANCISCO BERBEO IEDROTURA 1 VIDRIO. hechos ocasionados en el COLEGIO JUAN FRANCISCO BERBEO</t>
  </si>
  <si>
    <t>AVISO DE SINIESTRO SED 13921 - 2025 VIDRIOS COLEGIO LEONARDO POSADA PEDRAZA IEDROTURA 8 VIDRIOS Y 2 ESPEJOS. hechos ocasionados en el COLEGIO LEONARD</t>
  </si>
  <si>
    <t>AVISO DE SINIESTRO SED 13922 - 2025 VIDRIOS COLEGIO EL JAPON IEDROTURA 1 VIDRIO. hechos ocasionados en el COLEGIO EL JAPON IEDFecha de la ocurrenci</t>
  </si>
  <si>
    <t>AVISO DE SINIESTRO SED 13923 - 2025 VIDRIOS ARCHIVO CENTRAL SEDROTURA 1 VIDRIO. hechos ocasionados en el ARCHIVO CENTRAL SED.Fecha de la ocurrencia</t>
  </si>
  <si>
    <t>AVISO DE SINIESTRO SED 13924 - 2025 VIDRIOS COLEGIO CARLOS ARTURO TORRES IEDROTURA 27 VIDRIOS. 4 ESPEJOS Y 3 ACRILICOS. hechos ocasionados en el COLE</t>
  </si>
  <si>
    <t>AVISO DE SINIESTRO SED 13925 - 2025 VIDRIOS COLEGIO EDUARDO UMAÑA LUNA IEDROTURA 6 VIDRIOS. hechos ocasionados en el COLEGIO EDUARDO UMAÑA LUNA IED.</t>
  </si>
  <si>
    <t>AVISO DE SINIESTRO SED 13926 - 2025 VIDRIOS COLEGIO GENERAL SANTANDER IEDROTURA 9 VIDRIOS. hechos ocasionados en el COLEGIO GENERAL SANTANDER IED.F</t>
  </si>
  <si>
    <t>RE: FACTURACION TRASLADO EQUIPOS SECRETARIA DE EDUCACION - JUNIO 2025</t>
  </si>
  <si>
    <t>AVISO DE SINIESTRO SED 13927 - 2025 VIDRIOS COLEGIO GLORIA VALENCIA DE CASTAÑO IEDROTURA 1 VIDRIO. hechos ocasionados en el COLEGIO GLORIA VALENCIA D</t>
  </si>
  <si>
    <t>AVISO DE SINIESTRO SED 13928 - 2025 VIDRIOS COLEGIO MARIA MERCEDES CARRANZA IEDROTURA 7 VIDRIOS y 3 ACRILICOS. hechos ocasionados en el COLEGIO MARIA</t>
  </si>
  <si>
    <t>AVISO DE SINIESTRO SED 13929 - 2025 VIDRIOS COLEGIO ATANASIO GIRARDOT IEDROTURA 6 VIDRIOS. hechos ocasionados en el COLEGIO ATANASIO GIRARDOT IED.F</t>
  </si>
  <si>
    <t>AVISO DE SINIESTRO SED 13931- 2025 VIDRIOS COLEGIO INSTITUTO TECNICO TOMAS RUEDA VARGAS IEDROTURA 8 VIDRIOS Y 6 ESPEJOS. hechos ocasionados en el COL</t>
  </si>
  <si>
    <t>AVISO DE SINIESTRO SED 13932 - 2025 VIDRIOS COLEGIO JACKELINE IEDROTURA 1 VIDRIO. hechos ocasionados en el COLEGIO JACKELINE IED.Fecha de la ocurre</t>
  </si>
  <si>
    <t>AVISO DE SINIESTRO SED 13934 - 2025 VIDRIOS COLEGIO JOSE FRANCISCO SOCARRAS IEDROTURA 2 VIDRIOS. hechos ocasionados en el COLEGIO JOSE FRANCISCO SOCA</t>
  </si>
  <si>
    <t>AVISO DE SINIESTRO SED 13935 - 2025 VIDRIOS COLEGIO NACIONES UNIDAS IEDROTURA 12 VIDRIOS. hechos ocasionados en el COLEGIO NACIONES UNIDAS IED.Fech</t>
  </si>
  <si>
    <t>AVISO DE SINIESTRO SED 13936 - 2025 VIDRIOS COLEGIO DEBORA ARANGO PEREZ IEDROTURA 3 VIDRIOS. hechos ocasionados en el COLEGIO DEBORA ARANGO PEREZ IED</t>
  </si>
  <si>
    <t>AVISO DE SINIESTRO INFRAESTRUCTURA 13937_2025 - COLEGIO GENERAL SANTANDER - ENGATIVA- I-2025-82284COLEGIO NUEVA CONSTITUCION -  ENGATIVA. conforme a</t>
  </si>
  <si>
    <t>AVISO DE SINIESTRO SED 13938 - 2025 VIDRIOS COLEGIO FERNANDO MAZUERA VILLEGAS IEDROTURA 2 VIDRIOS. hechos ocasionados en el COLEGIO FERNANDO MAZUERA</t>
  </si>
  <si>
    <t>AVISO DE SINIESTRO SED 13939 - 2025 VIDRIOS COLEGIO FERNANDO MAZUERA VILLEGAS IEDROTURA 1 VIDRIO. hechos ocasionados en el COLEGIO FERNANDO MAZUERA V</t>
  </si>
  <si>
    <t>AVISO DE SINIESTRO SED 13940 - 2025 VIDRIOS COLEGIO NUEVA COLOMBIA IEDROTURA 12 VIDRIOS. hechos ocasionados en el COLEGIO NUEVA COLOMBIA IEDFecha d</t>
  </si>
  <si>
    <t>AVISO DE SINIESTRO SED 13941 - 2025 VIDRIOS COLEGIO NUEVA COLOMBIA IEDROTURA 2 VIDRIOS. hechos ocasionados en el COLEGIO NUEVA COLOMBIA IEDFecha de</t>
  </si>
  <si>
    <t>AVISO DE SINIESTRO SED 13942 - 2025 VIDRIOS COLEGIO CODEMA IEDROTURA 25 VIDRIOS. hechos ocasionados en el COLEGIO CODEMA IED.Fecha de la ocurrencia</t>
  </si>
  <si>
    <t>PRIORITARIO_AVISO FORMALIZADO DE SINIESTRO INFRAESTRUCTURA -  VIDRIOS SED 13943_2025_ATENCION INMEDIATA COLEGIO CODEMACOLEGIO CODEMA. asi: Fecha de</t>
  </si>
  <si>
    <t>AVISO DE SINIESTRO INFRAESTRUCTURA 13947_2025 - COLEGIO TECNICO DOMINGO FAUSTINO SARMIENTO -  BARRIOS UNIDOS - I-2025-84274COLEGIO TECNICO DOMINGO FA</t>
  </si>
  <si>
    <t>AVISO DE SINIESTRO INFRAESTRUCTURA / VIDRIOS 13948_2025 - COLEGIO EDUARDO SANTOS -  LOS MARTIRES -  I-2025-91682COLEGIO EDUARDO SANTOS -  LOS MARTIRE</t>
  </si>
  <si>
    <t>AVISO DE SINIESTRO SED 13952 - 2025 VIDRIOS COLEGIO NICOLAS BUENAVENTURA IEDROTURA 1 VIDRIO. hechos ocasionados en el COLEGIO NICOLAS BUENAVENTURA IE</t>
  </si>
  <si>
    <t>AVISO DE SINIESTRO SED 13953 - 2025 VIDRIOS COLEGIO NICOLAS BUENAVENTURA IEDROTURA 1 VIDRIO. hechos ocasionados en el COLEGIO NICOLAS BUENAVENTURA IE</t>
  </si>
  <si>
    <t>AVISO DE SINIESTRO SED 13955 - 2025 VIDRIOS COLEGIO RAFAEL URIBE URIBE IEDROTURA 1 VIDRIO. hechos ocasionados en el COLEGIO RAFAEL URIBE URIBE IED (C</t>
  </si>
  <si>
    <t>AVISO DE SINIESTRO SED 13957 - 2025 VIDRIOS COLEGIO GONZALO ARANGO IEDROTURA 3 VIDRIOS. hechos ocasionados en el COLEGIO GONZALO ARANGO IEDFecha de</t>
  </si>
  <si>
    <t>AVISO DE SINIESTRO SED 13958 - 2025 VIDRIOS COLEGIO SAN JOSE SUR ORIENTAL IEDROTURA 1 VIDRIO. hechos ocasionados en el COLEGIO SAN JOSE SUR ORIENTAL</t>
  </si>
  <si>
    <t>AVISO DE SINIESTRO SED 13959 - 2025 VIDRIOS COLEGIO SAN JOSE SUR ORIENTAL IEDROTURA 1 ESPEJO. hechos ocasionados en el COLEGIO SAN JOSE SUR ORIENTAL</t>
  </si>
  <si>
    <t>AVISO DE SINIESTRO SED 13960 - 2025 VIDRIOS COLEGIO SAN JOSE SUR ORIENTAL IEDROTURA 1 VIDRIO. hechos ocasionados en el COLEGIO SAN JOSE SUR ORIENTAL</t>
  </si>
  <si>
    <t>AVISO DE SINIESTRO INFRAESTRUCTURA 13961_2025 - COLEGIO GLORIA VALENCIA DE CASTAÑO ¿ SAN CRISTOBAL -  I-2025-92439 COLEGIO GLORIA VALENCIA DE CASTAÑO</t>
  </si>
  <si>
    <t>AVISO DE SINIESTRO SED 13962 - 2025 VIDRIOS COLEGIO GLORIA VALENCIA DE CASTAÑO IEDROTURA 1 VIDRIO. hechos ocasionados en el COLEGIO GLORIA VALENCIA D</t>
  </si>
  <si>
    <t>AVISO DE SINIESTRO SED 13963 - 2025 VIDRIOS COLEGIO LA VICTORIA IEDROTURA 2 VIDRIOS. hechos ocasionados en el COLEGIO LA VICTORIA IED.            F</t>
  </si>
  <si>
    <t>AUTOMOVILES</t>
  </si>
  <si>
    <t xml:space="preserve">REPORTE DE SINIESTROS CON CORTE AL </t>
  </si>
  <si>
    <t>AVISO DE SINIESTRO SED 13562 - 2025 VIDRIOS COLEGIO HERNANDO DURAN DUSSAN IEDROTURA 20 VIDRIOS. hechos ocasionados en el COLEGIO HERNANDO DURAN DUSSA</t>
  </si>
  <si>
    <t>AVISO DE SINIESTRO SED 13563 - 2025 VIDRIOS COLEGIO EL SALITRE IEDROTURA 3 VIDRIOS. hechos ocasionados en el COLEGIO EL SALITRE IEDFecha de la ocur</t>
  </si>
  <si>
    <t>AVISO DE SINIESTRO SED 13569 - 2025 VIDRIOS COLEGIO MORALBA SUR ORIENTAL IEDROTURA 1 VIDRIO. hechos ocasionados en el COLEGIO MORALBA SUR ORIENTAL IE</t>
  </si>
  <si>
    <t>AVISO DE SINIESTRO SED 13570 - 2025 VIDRIOS COLEGIO NUEVO HORIZONTE IEDROTURA 1 VIDRIO Y 1 ESPEJO. hechos ocasionados en el COLEGIO NUEVO HORIZONTE I</t>
  </si>
  <si>
    <t>AVISO DE SINIESTRO SED 13571 - 2025 VIDRIOS COLEGIO BOSANOVA IEDROTURA 2 VIDRIOS. hechos ocasionados en el COLEGIO BOSANOVA IEDFecha de la ocurrenc</t>
  </si>
  <si>
    <t>AVISO DE SINIESTRO SED 13573 - 2025 VIDRIOS COLEGIO LA JOYA IEDROTURA 22 VIDRIOS Y 2 ESPEJOS. hechos ocasionados en el COLEGIO LA JOYA IED.Fecha de</t>
  </si>
  <si>
    <t>AVISO DE SINIESTRO SED 13574 - 2025 VIDRIOS COLEGIO LA JOYA IEDROTURA 1 VIDRIO. hechos ocasionados en el COLEGIO LA JOYA IED.Fecha de la ocurrencia</t>
  </si>
  <si>
    <t>AVISO DE SINIESTRO SED 13575 - 2025 VIDRIOS COLEGIO GONZALO ARANGO IEDROTURA 1 VIDRIO. hechos ocasionados en el COLEGIO GONZALO ARANGO IEDFecha de</t>
  </si>
  <si>
    <t>AVISO DE SINIESTRO SED 13576 - 2025 VIDRIOS COLEGIO MARCO FIDEL SUAREZ IEDROTURA 1 VIDRIO. hechos ocasionados en el COLEGIO MARCO FIDEL SUAREZ IEDF</t>
  </si>
  <si>
    <t>AVISO DE SINIESTRO SED 13577 - 2025 VIDRIOS COLEGIO DELIA ZAPATA OLIVELLA IEDROTURA 1 VIDRIO. hechos ocasionados en el COLEGIO DELIA ZAPATA OLIVELLA</t>
  </si>
  <si>
    <t>AVISO DE SINIESTRO SED 13579 - 2025 VIDRIOS COLEGIO JOSE JAIME ROJAS IEDROTURA 1 VIDRIO. hechos ocasionados en el COLEGIO JOSE JAIME ROJAS IED.Fech</t>
  </si>
  <si>
    <t>AVISO DE SINIESTRO SED 13580 - 2025 VIDRIOS COLEGIO RAFAEL URIBE URIBE IEDROTURA 5 VIDRIO. hechos ocasionados en el COLEGIO RAFAEL URIBE URIBE IED.</t>
  </si>
  <si>
    <t>AVISO DE SINIESTRO SED 13581 - 2025 VIDRIOS COLEGIO TERESA MARTINEZ DE VARELA IEDROTURA 2 VIDRIOS. hechos ocasionados en el COLEGIO TERESA MARTINEZ D</t>
  </si>
  <si>
    <t>AVISO DE SINIESTRO SED 13582 - 2025 VIDRIOS COLEGIO SALUDCOOP NORTE IEDROTURA 3 VIDRIOS. hechos ocasionados en el COLEGIO SALUDCOOP NORTE IEDFecha</t>
  </si>
  <si>
    <t>AVISO DE SINIESTRO SED 13583 - 2025 VIDRIOS COLEGIO SAN AGUSTIN IEDROTURA 13 VIDRIOS. hechos ocasionados en el COLEGIO SAN AGUSTIN IEDFecha de la o</t>
  </si>
  <si>
    <t>AVISO DE SINIESTRO SED 13584 - 2025 VIDRIOS COLEGIO SAN RAFAEL IED - KENNEDYROTURA 9 VIDRIOS. hechos ocasionados en el COLEGIO SAN RAFAEL IED ¿ KENNE</t>
  </si>
  <si>
    <t>AVISO DE SINIESTRO SED 13585 - 2025 VIDRIOS COLEGIO CIUDAD DE VILLAVICENCIO IEDROTURA 14 VIDRIOS Y 7 ESPEJOS. hechos ocasionados en el COLEGIO CIUDAD</t>
  </si>
  <si>
    <t>AVISO DE SINIESTRO SED 13587 - 2025 VIDRIOS COLEGIO ENRIQUE OLAYA HERRERA IEDROTURA 22 VIDRIOS. hechos ocasionados en el COLEGIO ENRIQUE OLAYA HERRER</t>
  </si>
  <si>
    <t>AVISO DE SINIESTRO SED 13588 - 2025 VIDRIOS COLEGIO GLORIA VALENCIA DE CASTAÑO IEDROTURA 1 VIDRIO. hechos ocasionados en el COLEGIO GLORIA VALENCIA D</t>
  </si>
  <si>
    <t>AVISO DE SINIESTRO SED 13590 - 2025 VIDRIOS COLEGIO MARRUECOS Y MOLINOS IEDROTURA 1 ESPEJO. hechos ocasionados en el COLEGIO MARRUECOS Y MOLINOS IED</t>
  </si>
  <si>
    <t>AVISO DE SINIESTRO SED 13591 - 2025 VIDRIOS COLEGIO TECNICO DOMINGO FAUSTINO SARMIENTO IEDROTURA 7 VIDRIOS. hechos ocasionados en el COLEGIO TECNICO</t>
  </si>
  <si>
    <t>AVISO DE SINIESTRO SED 13594 - 2025 VIDRIOS COLEGIO JOSE MARTI IEDROTURA 13 VIDRIOS Y 1 ESPEJO. hechos ocasionados en el COLEGIO JOSE MARTI IED. Fe</t>
  </si>
  <si>
    <t>PRIORITARIO_AVISO FORMALIZADO DE SINIESTRO INFRAESTRUCTURA SED 13596_2025_ATENCION INMEDIATA COLEGIO TECNICO JOSE FELIX RESTREPOCOLEGIO TECNICO JOSE</t>
  </si>
  <si>
    <t>AVISO DE SINIESTRO INFRAESTRUCTURA 13601/2025 COLEGIO GUILLERMO LEON VALENCIA_ ANTONIO NARIÑO_I-2025-62468COLEGIO GUILLERMO LEON VALENCIA (IED) - ANT</t>
  </si>
  <si>
    <t>AVISO DE SINIESTRO INFRAESTRUCTURA 13606/2025 COLEGIO MORALBA SURORIENTAL SAN CRISTOBAL  COLEGIO MORALBA SURORIENTAL SAN CRISTOBAL asi:Fecha de Ocu</t>
  </si>
  <si>
    <t>AVISO DE SINIESTRO INFRAESTRUCTURA 13611/2025 COLEGIO RUFINO JOSE CUERVO TUNJUELITO I-2025-62458COLEGIO RUFINO JOSE CUERVO TUNJUELITO asi:Fecha de</t>
  </si>
  <si>
    <t>AVISO DE SINIESTRO SED 135XX- 2025 VIDRIOS COLEGIO ALFONSO LOPEZ MICHELSEN IEDROTURA 11 VIDRIOS. hechos ocasionados en el COLEGIO ALFONSO LOPEZ MICHE</t>
  </si>
  <si>
    <t>AVISO DE SINIESTRO SED 13614 - 2025 VIDRIOS COLEGIO ROBERT F. KENNEDY IEDROTURA 4 VIDRIOS. hechos ocasionados en el COLEGIO ROBERT F. KENNEDY IED.F</t>
  </si>
  <si>
    <t>AVISO DE SINIESTRO INFRAESTRUCTURA 13613/2025 COLEGIO JORGE ELIECER GAITAN BARRIOS UNIDOS I-2025-64478COLEGIO JORGE ELIECER GAITAN BARRIOS UNIDOS asi</t>
  </si>
  <si>
    <t>AVISO DE SINIESTRO SED 13615 - 2025 VIDRIOS COLEGIO TOBERIN IEDROTURA 1 VIDRIO. hechos ocasionados en el COLEGIO TOBERIN IED.Fecha de la ocurrencia</t>
  </si>
  <si>
    <t>AVISO DE SINIESTRO SED 13616 - 2025 VIDRIOS COLEGIO JOSE MARIA CARBONELL IEDROTURA 1 VIDRIO. hechos ocasionados en el COLEGIO JOSE MARIA CARBONELL IE</t>
  </si>
  <si>
    <t>AVISO DE SINIESTRO SED 13618 - 2025 VIDRIOS COLEGIO TECNICO JAIME PARDO LEAL IEDROTURA 1 VIDRIO. hechos ocasionados en el COLEGIO TECNICO JAIME PARDO</t>
  </si>
  <si>
    <t>AVISO DE SINIESTRO INFRAESTRUCTURA 13622/2025 COLEGIO JUAN REY SAN CRISTOBAL I-2025-63444COLEGIO JUAN REY SAN CRISTOBAL asi:Fecha de Ocurrencia: 20</t>
  </si>
  <si>
    <t>AVISO DE SINIESTRO INFRAESTRUCTURA 13624/2025 COLEGIO INTEGRADA LA CANDELARIA I-2025-65369COLEGIO INTEGRADA LA CANDELARIA asi:Fecha de Ocurrencia:</t>
  </si>
  <si>
    <t>AVISO DE SINIESTRO INFRAESTRUCTURA 13626/2025 COLEGIO POLICARPA SALAVARRIETA I-2025-63394COLEGIO POLICARPA SALAVARRIETA asi:Fecha de Ocurrencia: 17</t>
  </si>
  <si>
    <t>AVISO DE SINIESTRO INFRAESTRUCTURA 13629/2025 COLEGIO BOSANOVA - I-2025-64287Fecha de Ocurrencia: 14/05/2025Causa Generadora: Rotura accidentalDaño</t>
  </si>
  <si>
    <t>AVISO DE SINIESTRO INFRAESTRUCTURA 13628/2025 COLEGIO CARLOS ARANGO VELEZ - I-2025-64457COLEGIO CARLOS ARANGO VELEZ asi:Fecha de Ocurrencia: 19/05/</t>
  </si>
  <si>
    <t>AVISO DE SINIESTRO SED 13631 - 2025 VIDRIOS COLEGIO HUNZA IEDROTURA 4 VIDRIOS y 1 ESPEJO. hechos ocasionados en el COLEGIO HUNZA IEDFecha de la ocu</t>
  </si>
  <si>
    <t>AVISO DE SINIESTRO INFRAESTRUCTURA 13632/2025 COLEGIO SAN CAYETANO -  USME - I-2025-64864COLEGIO SAN CAYETANO -  USME  asi:Fecha de Ocurrencia: 22/</t>
  </si>
  <si>
    <t>AVISO DE SINIESTRO SED 13633 - 2025 VIDRIOS COLEGIO NICOLAS BUENAVENTURA IEDROTURA 1 VIDRIO. hechos ocasionados en el COLEGIO NICOLAS BUENAVENTURA IE</t>
  </si>
  <si>
    <t>AVISO DE SINIESTRO SED 13634 - 2025 VIDRIOS COLEGIO MORALBA SUR ORIENTAL IEDROTURA 1 VIDRIO. hechos ocasionados en el COLEGIO MORALBA SUR ORIENTAL IE</t>
  </si>
  <si>
    <t>AVISO DE SINIESTRO SED 13638 - 2025 VIDRIOS COLEGIO DEBORA ARANGO PEREZ IEDROTURA 6 VIDRIOS. hechos ocasionados en el COLEGIO DEBORA ARANGO PEREZ IED</t>
  </si>
  <si>
    <t>AVISO DE SINIESTRO SED 13639- 2025 VIDRIOS COLEGIO RUFINO JOSE CUERVO IEDROTURA 2 VIDRIOS Y 5 ESPEJOS. hechos ocasionados en el COLEGIO RUFINO JOSE C</t>
  </si>
  <si>
    <t>AVISO DE SINIESTRO SED 13640- 2025 VIDRIOS COLEGIO ANTONIO NARIÑO IEDROTURA 14 VIDRIOS Y 2 ESPEJOS. hechos ocasionados en el COLEGIO ANTONIO NARIÑO I</t>
  </si>
  <si>
    <t>AVISO DE SINIESTRO SED 13641 - 2025 VIDRIOS COLEGIO ORLANDO HIGUITA ROJAS IEDROTURA 9 VIDRIOS. hechos ocasionados en el COLEGIO ORLANDO HIGUITA ROJAS</t>
  </si>
  <si>
    <t>AVISO DE SINIESTRO SED 13642- 2025 VIDRIOS COLEGIO PROVINCIA DE QUEBEC IEDROTURA 3 VIDRIOS. hechos ocasionados en el COLEGIO PROVINCIA DE QUEBEC IED.</t>
  </si>
  <si>
    <t>AVISO DE SINIESTRO SED 13643 - 2025 VIDRIOS COLEGIO TABORA IEDROTURA 11 VIDRIOS Y 1 ACRILICO. hechos ocasionados en el COLEGIO TABORA IED.Fecha de</t>
  </si>
  <si>
    <t>AVISO DE SINIESTRO SED 13644- 2025 VIDRIOS COLEGIO EL PORVENIR IEDROTURA 19 VIDRIOS Y 3 ESPEJOS. hechos ocasionados en el COLEGIO EL PORVENIR IEDFe</t>
  </si>
  <si>
    <t>AVISO DE SINIESTRO SED 13646 - 2025 VIDRIOS COLEGIO MARIA MERCEDES CARRANZA IEDROTURA 6 VIDRIOS. 4 ACRILICOS Y 1 ESPEJOS. hechos ocasionados en el CO</t>
  </si>
  <si>
    <t>AVISO DE SINIESTRO SED 13647 - 2025 VIDRIOS COLEGIO GERARDO PAREDES IEDROTURA 4 VIDRIOS. hechos ocasionados en el COLEGIO GERARDO PAREDES IEDFecha</t>
  </si>
  <si>
    <t>AVISO DE SINIESTRO SED 13652 - 2025 VIDRIOS COLEGIO SIERRA MORENA IEDROTURA 1 VIDRIO. hechos ocasionados en el COLEGIO SIERRA MORENA IEDFecha de la</t>
  </si>
  <si>
    <t>AVISO DE SINIESTRO SED 13656 - 2025 VIDRIOS COLEGIO GENERAL SANTANDER IEDROTURA 5 VIDRIOS. hechos ocasionados en el COLEGIO GENERAL SANTANDER IEDFe</t>
  </si>
  <si>
    <t>AVISO DE SINIESTRO SED 13657 - 2025 VIDRIOS COLEGIO GENERAL SANTANDER IEDROTURA 3 VIDRIOS. hechos ocasionados en el COLEGIO GENERAL SANTANDER IEDFe</t>
  </si>
  <si>
    <t>AVISO DE SINIESTRO SED 13660- 2025 VIDRIOS COLEGIO LA MERCED IEDROTURA 4 VIDRIOS. hechos ocasionados en el COLEGIO LA MERCED IED.Fecha de la ocurre</t>
  </si>
  <si>
    <t>AVISO DE SINIESTRO INFRAESTRUCTURA 13661/2025 COLEGIO VISTA BELLA -  SUBA - I-2025-65926 COLEGIO VISTA BELLA -  SUBA asi:Fecha de Ocurrencia: 12/05/</t>
  </si>
  <si>
    <t>AVISO DE SINIESTRO INFRAESTRUCTURA 13662/2025 COLEGIO ALMIRANTE PADILLA -  USME - I-2025-66046 COLEGIO ALMIRANTE PADILLA asi:Fecha de Ocurrencia: 12</t>
  </si>
  <si>
    <t>AVISO DE SINIESTRO SED 13669 - 2025 VIDRIOS COLEGIO INEM SANTIAGO PEREZ IEDROTURA 12 VIDRIOS. hechos ocasionados en el COLEGIO INEM SANTIAGO PEREZ IE</t>
  </si>
  <si>
    <t>AVISO DE SINIESTRO SED 13670 - 2025 VIDRIOS COLEGIO SORRENTO IEDROTURA 15 VIDRIOS Y 1 ESPEJO. hechos ocasionados en el COLEGIO SORRENTO IEDFecha de</t>
  </si>
  <si>
    <t>AVISO DE SINIESTRO SED 13671 - 2025 VIDRIOS COLEGIO RODRIGO ARENAS BETANCOURT IEDROTURA 3 VIDRIOS Y 1 ACRILICO. hechos ocasionados en el COLEGIO RODR</t>
  </si>
  <si>
    <t>AVISO DE SINIESTRO SED 13675 - 2025 VIDRIOS COLEGIO INEM SANTIAGO PEREZ IEDROTURA 63 VIDRIOS. hechos ocasionados en el COLEGIO INEM SANTIAGO PEREZ IE</t>
  </si>
  <si>
    <t>AVISO DE SINIESTRO SED 13676 - 2025 VIDRIOS COLEGIO JOSE FRANCISCO SOCARRAS IEDROTURA 1 VIDRIO. hechos ocasionados en el COLEGIO JOSE FRANCISCO SOCAR</t>
  </si>
  <si>
    <t>AVISO DE SINIESTRO INFRAESTRUCTURA 13679/2025 COLEGIO INSTITUTO TECNICO INDUSTRIAL FRANCISCO JOSE DE CALDAS -  ENGATIVA - I-2025-67501     COLEGIO IN</t>
  </si>
  <si>
    <t>AVISO DE SINIESTRO INFRAESTRUCTURA 13685/2025 COLEGIO JOSE ACEVEDO Y GOMEZ - I-2025-68247COLEGIO JOSE ACEVEDO Y GOMEZ asi:Fecha de Ocurrencia: 25/0</t>
  </si>
  <si>
    <t>AVISO DE SINIESTRO SED 13686 - 2025 VIDRIOS COLEGIO NUEVA ESPERANZA IEDROTURA 3 VIDRIOS Y 3 ESPEJOS. hechos ocasionados en el COLEGIO NUEVA ESPERANZA</t>
  </si>
  <si>
    <t>AVISO DE SINIESTRO SED 13687 - 2025 VIDRIOS COLEGIO EL SALITRE IEDROTURA 2 VIDRIOS. hechos ocasionados en el COLEGIO EL SALITRE IEDFecha de la ocur</t>
  </si>
  <si>
    <t>AVISO DE SINIESTRO SED 13690 - 2025 VIDRIOS COLEGIO NICOLAS BUENAVENTURA IEDROTURA 2 VIDRIOS. hechos ocasionados en el COLEGIO NICOLAS BUENAVENTURA I</t>
  </si>
  <si>
    <t>AVISO DE SINIESTRO SED 13691 - 2025 VIDRIOS COLEGIO NICOLAS BUENAVENTURA IEDROTURA 1 VIDRIO. hechos ocasionados en el COLEGIO NICOLAS BUENAVENTURA IE</t>
  </si>
  <si>
    <t>AVISO DE SINIESTRO SED 13692 - 2025 VIDRIOS COLEGIO VIRGINIA GUTIERREZ DE PINEDA IEDROTURA 9 VIDRIOS Y 1 ESPEJO. hechos ocasionados en el COLEGIO VIR</t>
  </si>
  <si>
    <t>AVISO DE SINIESTRO SED 13693 - 2025 VIDRIOS COLEGIO SAN JOSE IED KENNEDYROTURA 5 VIDRIOS Y 1 ESPEJO. hechos ocasionados en el COLEGIO SAN JOSE IED KE</t>
  </si>
  <si>
    <t>AVISO DE SINIESTRO SED 13694 - 2025 VIDRIOS COLEGIO KIMY PERNIA DOMICO IEDROTURA 13 VIDRIOS. hechos ocasionados en el COLEGIO KIMY PERNIA DOMICO IED</t>
  </si>
  <si>
    <t>AVISO DE SINIESTRO SED 13695 - 2025 VIDRIOS COLEGIO FERNANDO SOTO APARICIO IEDROTURA 1 VIDRIO. hechos ocasionados en el COLEGIO FERNANDO SOTO APARICI</t>
  </si>
  <si>
    <t>AVISO DE SINIESTRO SED 13696 - 2025 VIDRIOS COLEGIO COMPARTIR SUBA IEDROTURA 6 VIDRIOS Y 1 ESPEJO. hechos ocasionados en el COLEGIO COMPARTIR SUBA IE</t>
  </si>
  <si>
    <t>AVISO DE SINIESTRO SED 13697 - 2025 VIDRIOS COLEGIO JOSE FRANCISCO SOCARRAS IEDROTURA 2 VIDRIOS. hechos ocasionados en el COLEGIO JOSE FRANCISCO SOCA</t>
  </si>
  <si>
    <t>AVISO DE SINIESTRO SED 13698 - 2025 VIDRIOS COLEGIO LA GAITANA IEDROTURA 6 VIDRIOS Y 1 ESPEJO. hechos ocasionados en el COLEGIO LA GAITANA IED</t>
  </si>
  <si>
    <t>AVISO DE SINIESTRO SED 13699 - 2025 VIDRIOS COLEGIO JOSE JAIME ROJAS IEDROTURA 3 VIDRIOS. hechos ocasionados en el COLEGIO JOSE JAIME ROJAS IED.Fec</t>
  </si>
  <si>
    <t>AVISO DE SINIESTRO SED 13700 - 2025 VIDRIOS COLEGIO JACKELINE IEDROTURA 1 VIDRIO. hechos ocasionados en el COLEGIO JACKELINE IED.Fecha de la ocurre</t>
  </si>
  <si>
    <t>AVISO DE SINIESTRO SED 13701 - 2025 VIDRIOS COLEGIO SALUDCOOP NORTE IEDROTURA 2 VIDRIOS. hechos ocasionados en el COLEGIO SALUDCOOP NORTE IEDFecha</t>
  </si>
  <si>
    <t>AVISO DE SINIESTRO SED 13702 - 2025 VIDRIOS COLEGIO GONZALO ARANGO IEDROTURA 4 VIDRIOS. hechos ocasionados en el COLEGIO GONZALO ARANGO IEDFecha de</t>
  </si>
  <si>
    <t>AVISO DE SINIESTRO SED 13703 - 2025 VIDRIOS COLEGIO EL TESORO DE LA CUMBRE IEDROTURA 11 VIDRIOS. 1 ESPEJO Y 1 ACRILICO. hechos ocasionados en el COLE</t>
  </si>
  <si>
    <t>AVISO DE SINIESTRO SED 13704 - 2025 VIDRIOS COLEGIO LEONARDO POSADA PEDRAZA IEDROTURA 19 VIDRIOS Y 3 ESPEJOS. hechos ocasionados en el COLEGIO LEONAR</t>
  </si>
  <si>
    <t>AVISO DE SINIESTRO INFRAESTRUCTURA 13707/2025 COLEGIO MARRUECOS Y MOLINOS -  RAFAEL URIBE URIBE - I-2025-71160  COLEGIO MARRUECOS Y MOLINOS -  RAFAEL</t>
  </si>
  <si>
    <t>AVISO DE SINIESTRO INFRAESTRUCTURA 13708/2025 COLEGIO ALEJANDRO OBREGON -  RAFAEL URIBE URIBE - I-2025-71289COLEGIO ALEJANDRO OBREGON -  RAFAEL URIBE</t>
  </si>
  <si>
    <t>AVISO DE SINIESTRO SED 13713 - 2025 VIDRIOS COLEGIO CHUNIZA IEDROTURA 3 VIDRIOS. hechos ocasionados en el COLEGIO CHUNIZA IEDFecha de la ocurrencia</t>
  </si>
  <si>
    <t>AVISO DE SINIESTRO SED 13714 - 2025 VIDRIOS COLEGIO NICOLAS BUENAVENTURA IEDROTURA 4 ACRILICOS. hechos ocasionados en el COLEGIO NICOLAS BUENAVENTURA</t>
  </si>
  <si>
    <t>AVISO DE SINIESTRO SED 13715 - 2025 VIDRIOS COLEGIO NICOLAS BUENAVENTURA IEDROTURA 1 VIDRIO. hechos ocasionados en el COLEGIO NICOLAS BUENAVENTURA IE</t>
  </si>
  <si>
    <t>AVISO DE SINIESTRO SED 13716 - 2025 VIDRIOS COLEGIO DEBORA ARANGO PEREZ IEDROTURA 3 VIDRIOS. hechos ocasionados en el COLEGIO DEBORA ARANGO PEREZ IED</t>
  </si>
  <si>
    <t>AVISO DE SINIESTRO SED 13717 - 2025 VIDRIOS COLEGIO NUEVO HORIZONTE IEDROTURA 1 VIDRIO. hechos ocasionados en el COLEGIO NUEVO HORIZONTE IEDFecha d</t>
  </si>
  <si>
    <t>AVISO DE SINIESTRO SED 13718 - 2025 VIDRIOS COLEGIO JUAN FRANCISCO BERBEO IEDROTURA 1 VIDRIO. hechos ocasionados en el COLEGIO JUAN FRANCISCO BERBEO</t>
  </si>
  <si>
    <t>AVISO DE SINIESTRO SED 13719 - 2025 VIDRIOS COLEGIO JUAN FRANCISCO BERBEO IEDROTURA 1 VIDRIO. hechos ocasionados en el COLEGIO JUAN FRANCISCO BERBEO</t>
  </si>
  <si>
    <t>AVISO DE SINIESTRO SED 13720 - 2025 VIDRIOS COLEGIO GONZALO ARANGO IEDROTURA 1 VIDRIO. hechos ocasionados en el COLEGIO GONZALO ARANGO IEDFecha de</t>
  </si>
  <si>
    <t>AVISO DE SINIESTRO SED 13721 - 2025 VIDRIOS COLEGIO GONZALO ARANGO IEDROTURA 1 VIDRIO. hechos ocasionados en el COLEGIO GONZALO ARANGO IEDFecha de</t>
  </si>
  <si>
    <t>AVISO DE SINIESTRO SED 13724 - 2025 VIDRIOS COLEGIO JOHN F. KENNEDY IEDROTURA 1 VIDRIO. hechos ocasionados en el COLEGIO JOHN F. KENNEDY IED.Fecha</t>
  </si>
  <si>
    <t>AVISO DE SINIESTRO SED 13725 - 2025 VIDRIOS COLEGIO JACKELINE IEDROTURA 5 VIDRIOS. hechos ocasionados en el COLEGIO JACKELINE IED.Fecha de la ocurr</t>
  </si>
  <si>
    <t>AVISO DE SINIESTRO SED 13726 - 2025 VIDRIOS COLEGIO EL JAPON IEDROTURA 1 VIDRIO. hechos ocasionados en el COLEGIO EL JAPON IEDFecha de la ocurrenci</t>
  </si>
  <si>
    <t>AVISO DE SINIESTRO SED 13727 - 2025 VIDRIOS COLEGIO BOSANOVA IEDROTURA 3 VIDRIOS. hechos ocasionados en el COLEGIO BOSANOVA IEDFecha de la ocurrenc</t>
  </si>
  <si>
    <t>AVISO DE SINIESTRO SED 13728 - 2025 VIDRIOS COLEGIO JAIRO ANIBAL NIÑO IEDROTURA 6 VIDRIOS. hechos ocasionados en el COLEGIO JAIRO ANIBAL NIÑO IEDFe</t>
  </si>
  <si>
    <t>AVISO DE SINIESTRO SED 13730 - 2025 VIDRIOS COLEGIO VILLAS DEL PROGRESO IEDROTURA 17 VIDRIOS Y 1 ESPEJO. hechos ocasionados en el COLEGIO VILLAS DEL</t>
  </si>
  <si>
    <t>AVISO DE SINIESTRO SED 13731 - 2025 VIDRIOS COLEGIO VILLA ESTANISLAO ZULETA IEDROTURA 3 VIDRIOS. hechos ocasionados en el COLEGIO ESTANISLAO ZULETA I</t>
  </si>
  <si>
    <t>AVISO DE SINIESTRO SED 13732 - 2025 VIDRIOS COLEGIO PORFIRIO BARBA JACOB IEDROTURA 5 VIDRIOS. hechos ocasionados en el COLEGIO PORFIRIO BARBA JACOB I</t>
  </si>
  <si>
    <t>AVISO DE SINIESTRO INFRAESTRUCTURA 13738/2025 COLEGIO ALEMANIA UNIFICADA  - SAN CRISTOBAL - I-2025-69479  COLEGIO ALEMANIA UNIFICADA  - SAN CRISTOBAL</t>
  </si>
  <si>
    <t>AVISO DE SINIESTRO SED 13740 - 2025 VIDRIOS COLEGIO NUEVA DELHI IEDROTURA 14 VIDRIOS. hechos ocasionados en el COLEGIO NUEVA DELHI IED.Fecha de la</t>
  </si>
  <si>
    <t>AVISO DE SINIESTRO SED 13741 - 2025 VIDRIOS COLEGIO NICOLAS BUENAVENTURA IEDROTURA 1 ACRILICO. hechos ocasionados en el COLEGIO NICOLAS BUENAVENTURA</t>
  </si>
  <si>
    <t>AVISO DE SINIESTRO SED 13742 - 2025 VIDRIOS COLEGIO PAULO FREIRE IEDROTURA 14 VIDRIOS. hechos ocasionados en el COLEGIO PAULO FREIRE IED.Fecha de l</t>
  </si>
  <si>
    <t>AVISO DE SINIESTRO SED 13743 - 2025 VIDRIOS COLEGIO LA PALESTINA IEDROTURA 12 VIDRIOS. hechos ocasionados en el COLEGIO LA PALESTINA IEDFecha de la</t>
  </si>
  <si>
    <t>AVISO DE SINIESTRO SED 13744 - 2025 VIDRIOS COLEGIO SIMON BOLIVAR IEDROTURA 17 VIDRIOS. hechos ocasionados en el COLEGIO SIMON BOLIVAR IED.Fecha de</t>
  </si>
  <si>
    <t>AVISO DE SINIESTRO INFRAESTRUCTURA 13746/2025 COLEGIO LICEO NACIONAL ANTONIA SANTOS ¿ LOS MARTIRES -  I-2025-71715  COLEGIO LICEO NACIONAL ANTONIA SA</t>
  </si>
  <si>
    <t>AVISO DE SINIESTRO INFRAESTRUCTURA 13747/2025 - COLEGIO INSTITUTO TECNICO JUAN DEL CORRAL - I-2025-71943COLEGIO INSTITUTO TECNICO JUAN DEL CORRAL asi</t>
  </si>
  <si>
    <t>AVISO DE SINIESTRO INFRAESTRUCTURA 13748/2025 - COLEGIO GENERAL GUSTAVO ROJAS PINILLA - KENNEDY - I-2025-72327 COLEGIO GENERAL GUSTAVO ROJAS PINILLA</t>
  </si>
  <si>
    <t>AVISO DE SINIESTRO INFRAESTRUCTURA 13750/2025 - COLEGIO SAN FRANCISCO DE ASIS ¿ LOS MARTIRES - I-2025-72389 COLEGIO SAN FRANCISCO DE ASIS ¿ LOS MARTI</t>
  </si>
  <si>
    <t>AVISO DE SINIESTRO SED 13752 - 2025 VIDRIOS COLEGIO MORALBA SUR ORIENTAL IEDROTURA 1 VIDRIO. hechos ocasionados en el COLEGIO MORALBA SUR ORIENTAL IE</t>
  </si>
  <si>
    <t>AVISO DE SINIESTRO INFRAESTRUCTURA 13751/2025 - COLEGIO EL CORTIJO - VIANEY¿ USME - I-2025-72610  COLEGIO EL CORTIJO - VIANEY¿ USME asi: Fecha de O</t>
  </si>
  <si>
    <t>AVISO DE SINIESTRO INFRAESTRUCTURA 13753/2025 - COLEGIO EL SALITRE ¿ SUBA - I-2025-73352 COLEGIO EL SALITRE ¿ SUBA asi: Fecha de Ocurrencia: 30/05/</t>
  </si>
  <si>
    <t>AVISO DE SINIESTRO SED 13754 - 2025 VIDRIOS COLEGIO NICOLAS BUENAVENTURA IEDROTURA 1 VIDRIO. hechos ocasionados en el COLEGIO NICOLAS BUENAVENTURA IE</t>
  </si>
  <si>
    <t>AVISO DE SINIESTRO SED 13755 - 2025 VIDRIOS COLEGIO GUSTAVO MORALES MORALES IEDROTURA 17 VIDRIOS. hechos ocasionados en el COLEGIO GUSTAVO MORALES MO</t>
  </si>
  <si>
    <t>AVISO DE SINIESTRO SED 13756 - 2025 VIDRIOS COLEGIO GONZALO ARANGO IEDROTURA 1 VIDRIO. hechos ocasionados en el COLEGIO GONZALO ARANGO IEDFecha de</t>
  </si>
  <si>
    <t>AVISO DE SINIESTRO SED 13757 - 2025 VIDRIOS COLEGIO SIERRA MORENA IEDROTURA 1 VIDRIO. hechos ocasionados en el COLEGIO SIERRA MORENA IEDFecha de la</t>
  </si>
  <si>
    <t>AVISO DE SINIESTRO SED 13758 - 2025 VIDRIOS COLEGIO USAQUEN IEDROTURA 10 VIDRIOS. hechos ocasionados en el COLEGIO USAQUEN IED.Fecha de la ocurrenc</t>
  </si>
  <si>
    <t>AVISO DE SINIESTRO SED 13759- 2025 VIDRIOS COLEGIO TECNICO SAN CRISTOBAL SUR IEDROTURA 1 VIDRIO. hechos ocasionados en el COLEGIO TECNICO SAN CRISTOB</t>
  </si>
  <si>
    <t>AVISO DE SINIESTRO SED 13760- 2025 VIDRIOS COLEGIO SAN JOSE DE CASTILLA IEDROTURA 9 VIDRIOS. hechos ocasionados en el COLEGIO SAN JOSE DE CASTILLA IE</t>
  </si>
  <si>
    <t>AVISO DE SINIESTRO INFRAESTRUCTURA 13761/2025 - COLEGIO DISTRITAL EDUARDO SANTOS - LOS MARTIRES - I-2025-73213  COLEGIO DISTRITAL EDUARDO SANTOS ¿ LO</t>
  </si>
  <si>
    <t>AVISO DE SINIESTRO SED 13764 - 2025 VIDRIOS COLEGIO GIMNASIO DEL CAMPO JUAN DE LA CRUZ VARELA IED - NUCLEO LA UNIONROTURA 7 VIDRIOS. hechos ocasionad</t>
  </si>
  <si>
    <t>AVISO DE SINIESTRO SED 13765 - 2025 VIDRIOS COLEGIO DELIA ZAPATA OLIVELLA IEDROTURA 4 VIDRIOS. hechos ocasionados en el COLEGIO DELIA ZAPATA OLIVELLA</t>
  </si>
  <si>
    <t>AVISO DE SINIESTRO SED 13766 - 2025 VIDRIOS COLEGIO VILLA RICA IEDROTURA 3 VIDRIOS. hechos ocasionados en el COLEGIO VILLA RICA IED.Fecha de la ocu</t>
  </si>
  <si>
    <t>AVISO DE SINIESTRO SED 13767 - 2025 VIDRIOS COLEGIO VILLA RICA IEDROTURA 6 VIDRIOS. hechos ocasionados en el COLEGIO VILLA RICA IED.Fecha de la ocu</t>
  </si>
  <si>
    <t>AVISO DE SINIESTRO SED 13768- 2025 VIDRIOS COLEGIO SAN FRANCISCO IED (MARTIRES)ROTURA 1 ACRILICO. hechos ocasionados en el COLEGIO SAN FRANCISCO IED</t>
  </si>
  <si>
    <t>AVISO DE SINIESTRO SED 13769 - 2025 VIDRIOS COLEGIO JORGE ELIECER GAITAN IEDROTURA 24 VIDRIOS. hechos ocasionados en el COLEGIO JORGE ELIECER GAITAN</t>
  </si>
  <si>
    <t>AVISO DE SINIESTRO SED 13770 - 2025 VIDRIOS COLEGIO NUEVA CONSTITUCION IEDROTURA 5 VIDRIOS Y 7 ESPEJOS. hechos ocasionados en el COLEGIO NUEVA CONSTI</t>
  </si>
  <si>
    <t>AVISO DE SINIESTRO INFRAESTRUCTURA 13771/2025 - COLEGIO GIMNASIO DEL CAMPO JUAN DE LA CRUZ VARELA ¿ SUMAPAZ - I-2025-75666COLEGIO GIMNASIO DEL CAMPO</t>
  </si>
  <si>
    <t>AVISO DE SINIESTRO INFRAESTRUCTURA 13772/2025 - COLEGIO JAIRO ANIBAL NIÑO - KENNEDY - I-2025-76989COLEGIO JAIRO ANIBAL NIÑO - KENNEDY asi:Fecha de</t>
  </si>
  <si>
    <t>SE SINIESTRO Mediante la presente comunicacion se da aviso de siniestro a MAPRE SEGUROS GENERALES DE COLOMBIA S.A. afectando la Poliza Todo Riesgo Dañ</t>
  </si>
  <si>
    <t>SE SINIESTRO  Mediante la presente comunicacion se da aviso de siniestro a MAPRE SEGUROS GENERALES DE COLOMBIA S.A. afectando la Poliza Todo Riesgo D</t>
  </si>
  <si>
    <t>SE SINIESTRO AVISO DE SINIESTRO SED 13784 - 2025 VIDRIOS COLEGIO NICOLAS BUENAVENTURA IEDMediante la presente comunicacion se da aviso de siniestro</t>
  </si>
  <si>
    <t>SE SINIESTRO  AVISO DE SINIESTRO SED 13785 - 2025 VIDRIOS COLEGIO TOM ADAMS IED Mediante la presente comunicacion se da aviso de siniestro a MAPRE SE</t>
  </si>
  <si>
    <t>SE SINIESTRO AVISO DE SINIESTRO SED 13786 - 2025 VIDRIOS COLEGIO LA JOYA IEDMediante la presente comunicacion se da aviso de siniestro a MAPRE SEGU</t>
  </si>
  <si>
    <t>SE SINIESTRO AVISO DE SINIESTRO SED 13787 - 2025 VIDRIOS COLEGIO LA JOYA IEDMediante la presente comunicacion se da aviso de siniestro a MAPRE SEGUR</t>
  </si>
  <si>
    <t>SE SINIESTROAVISO DE SINIESTRO SED 13788 - 2025 VIDRIOS COLEGIO MANUELA BELTRAN IEDMediante la presente comunicacion se da aviso de siniestro a MAPFR</t>
  </si>
  <si>
    <t>SE SINIESTRO  AVISO DE SINIESTRO SED 13789 - 2025 VIDRIOS COLEGIO MANUELA BELTRAN IED Mediante la presente comunicacion se da aviso de siniestro a MA</t>
  </si>
  <si>
    <t>SE SINIESTRO AVISO DE SINIESTRO SED 13790 - 2025 VIDRIOS COLEGIO MANUELA BELTRAN IEDMediante la presente comunicacion se da aviso de siniestro a MAPF</t>
  </si>
  <si>
    <t>SE SINIESTRO AVISO DE SINIESTRO SED 13791 - 2025 VIDRIOS COLEGIO MANUELA BELTRAN IED Cordial saludo  Mediante la presente comunicacion se da aviso</t>
  </si>
  <si>
    <t>SE SINIESTRO AVISO DE SINIESTRO SED 137XX - 2025 VIDRIOS COLEGIO ARBORIZADORA BAJA IEDMediante la presente comunicacion se da aviso de siniestro a M</t>
  </si>
  <si>
    <t>SE SINIESTRO AVISO DE SINIESTRO SED 13793 - 2025 VIDRIOS COLEGIO NUEVA CONSTITUCION IEDMediante la presente comunicacion se da aviso de siniestro a</t>
  </si>
  <si>
    <t>SE SINIESTRO AVISO DE SINIESTRO SED 13794 - 2025 VIDRIOS COLEGIO GONZALO ARANGO IED--Mediante la presente comunicacion se da aviso de siniestro a MAPF</t>
  </si>
  <si>
    <t>SE SINIESTRO  AVISO DE SINIESTRO SED 13795 - 2025 VIDRIOS COLEGIO JUAN LOZANO Y LOZANO IED Mediante la presente comunicacion se da aviso de siniestro</t>
  </si>
  <si>
    <t>SE SINIESTRO  AVISO DE SINIESTRO SED 13796 - 2025 VIDRIOS COLEGIO CARLOS PIZARRO LEONGOMEZ IED Cordial saludo  Mediante la presente comunicacion se</t>
  </si>
  <si>
    <t>SE SINIESTRO AVISO DE SINIESTRO SED 13797 - 2025 VIDRIOS COLEGIO CARLOS PIZARRO LEONGOMEZ IED Mediante la presente comunicacion se da aviso de siniest</t>
  </si>
  <si>
    <t>SE SINIESTRO AVISO DE SINIESTRO SED 13798 - 2025 VIDRIOS COLEGIO LA VICTORIA IED</t>
  </si>
  <si>
    <t>SE SINIESTRO AVISO DE SINIESTRO SED 13799 - 2025 VIDRIOS COLEGIO SAN PEDRO CLAVER IED2201225003883. con ocasion de ROTURA 1 VIDRIO. hechos ocasionad</t>
  </si>
  <si>
    <t>SE SINIESTRO  AVISO DE SINIESTRO SED 13800 - 2025 VIDRIOS COLEGIO ATENAS IEDMediante la presente comunicacion se da aviso de siniestro a MAPRE SEGUR</t>
  </si>
  <si>
    <t>SE SINIESTRO AVISO DE SINIESTRO SED 13801 - 2025 VIDRIOS COLEGIO RAFAEL URIBE URIBE IED Mediante la presente comunicacion se da aviso de siniestro a</t>
  </si>
  <si>
    <t>SE SINIESTRO AVISO DE SINIESTRO SED 13802 - 2025 VIDRIOS COLEGIO JOSE FRANCISCO SOCARRAS IED Mediante la presente comunicacion se da aviso de siniestr</t>
  </si>
  <si>
    <t>SE SINIESTRO AVISO DE SINIESTRO SED 13803- 2025 VIDRIOS COLEGIO NUEVA DELHI IEDCordial saludo  Mediante la presente comunicacion se da aviso de si</t>
  </si>
  <si>
    <t>SE SINIESTRO  AVISO DE SINIESTRO SED 13804 - 2025 VIDRIOS COLEGIO BOSANOVA IEDMediante la presente comunicacion se da aviso de siniestro a MAPRE SEG</t>
  </si>
  <si>
    <t>SE SINIESTRO AVISO DE SINIESTRO SED 13805 - 2025 VIDRIOS COLEGIO ENRIQUE OLAYA HERRERA IEDMediante la presente comunicacion se da aviso de siniestro</t>
  </si>
  <si>
    <t>SE SINIESTRO AVISO DE SINIESTRO SED 13806 - 2025 VIDRIOS COLEGIO SALUDCOOP NORTE IED-Mediante la presente comunicacion se da aviso de siniestro a MAP</t>
  </si>
  <si>
    <t>SE SINIESTRO AVISO DE SINIESTRO SED 13807 - 2025 VIDRIOS COLEGIO CHARRY IEDCordial saludo  Mediante la presente comunicacion se da aviso de sinie</t>
  </si>
  <si>
    <t>SE SINIESTRO AVISO DE SINIESTRO SED 13808 - 2025 VIDRIOS COLEGIO SAN BERNARDINO IEDCordial saludo Mediante la presente comunicacion se da aviso de</t>
  </si>
  <si>
    <t>SE SINIESTRO AVISO DE SINIESTRO SED 13809 - 2025 VIDRIOS COLEGIO SANTA MARTHA IEDMediante la presente comunicacion se da aviso de siniestro a MAPR</t>
  </si>
  <si>
    <t>SE SINIESTRO AVISO DE SINIESTRO SED 13810 - 2025 VIDRIOS COLEGIO GENERAL GUSTAVO ROJAS PINILLA IEDMediante la presente comunicacion se da aviso de</t>
  </si>
  <si>
    <t>SE SINIESTRO AVISO DE SINIESTRO SED 13811 - 2025 VIDRIOS COLEGIO JAIME NIÑO DIEZ IEDCordial saludo Mediante la presente comunicacion se da aviso de</t>
  </si>
  <si>
    <t>SE SINIESTRO AVISO DE SINIESTRO INFRAESTRUCTURA 13815_2025 - COLEGIO GENERAL GUSTAVO ROJAS PINILLA - KENNEDY - I-2025-78796Reciban un cordial saludo.</t>
  </si>
  <si>
    <t>SE SINIESTRO  AVISO DE SINIESTRO SED 13816 - 2025 VIDRIOS COLEGIO NICOLAS BUENAVENTURA IEDMediante la presente comunicacion se da aviso de siniestro</t>
  </si>
  <si>
    <t>SE SINIESTRO AVISO DE SINIESTRO INFRAESTRUCTURA 13817_2025 - DIRECCION LOCAL DE EDUCACION DE PUENTE ARANDA- I-2025-80150Reciban un cordial saludo.</t>
  </si>
  <si>
    <t>SE SINIESTRO  AVISO DE SINIESTRO INFRAESTRUCTURA 13818_2025 - COLEGIO ANTONIO JOSE URIBE -  SANTAFE - I-2025-80851 Reciban un cordial saludo. de acue</t>
  </si>
  <si>
    <t>SE SINIESTRO AVISO DE SINIESTRO SED 13819 - 2025 VIDRIOS COLEGIO GONZALO ARANGO IEDCordial saludo  Mediante la presente comunicacion se da aviso</t>
  </si>
  <si>
    <t>SE SINIESTRO AVISO DE SINIESTRO INFRAESTRUCTURA 13820_2025 - COLEGIO SAN BERNARDINO -  BOSA - I-2025-81058 Reciban un cordial saludo. de acuerdo con</t>
  </si>
  <si>
    <t>SE SINIESTRO AVISO DE SINIESTRO INFRAESTRUCTURA 13821_2025 - COLEGIO JUAN LOZANO Y LOZANO -  SUBA - I-2025-81558 Reciban un cordial saludo. de acuerd</t>
  </si>
  <si>
    <t>SE SINIESTRO AVISO DE SINIESTRO SED 13822 - 2025 VIDRIOS COLEGIO GABRIEL GARCIA MARQUEZ IED Mediante la presente comunicacion se da aviso de siniest</t>
  </si>
  <si>
    <t>SE SINIESTRO  AVISO DE SINIESTRO SED 13823 - 2025 VIDRIOS COLEGIO CENTRO INTEGRAL JOSE MARIA CORDOBA IED  Mediante la presente comunicacion se da avi</t>
  </si>
  <si>
    <t>SE SINIESTRO AVISO DE SINIESTRO SED 13824 - 2025 VIDRIOS COLEGIO DEBORA ARANGO PEREZ IEDMediante la presente comunicacion se da aviso de siniestro a</t>
  </si>
  <si>
    <t>SE SINIESTRO AVISO DE SINIESTRO SED 13825 - 2025 VIDRIOS COLEGIO INSTITUTO TECNICO JUAN DEL CORRAL IED Mediante la presente comunicacion se da aviso</t>
  </si>
  <si>
    <t>AVISO DE SINIESTRO SED 13965 - 2025 VIDRIOS COLEGIO LA JOYA IEDROTURA 2 VIDRIOS. hechos ocasionados en el COLEGIO LA JOYA IED.Fecha de la ocurrenci</t>
  </si>
  <si>
    <t>AVISO DE SINIESTRO SED 13967 - 2025 VIDRIOS COLEGIO CHUNIZA IEDROTURA 4 VIDRIOS Y 2 ESPEJOS. hechos ocasionados en el COLEGIO CHUNIZA IEDFecha de l</t>
  </si>
  <si>
    <t>AVISO DE SINIESTRO SED 13968 - 2025 VIDRIOS COLEGIO ALFONSO LOPEZ MICHELSEN IEDROTURA 2 VIDRIOS. hechos ocasionados en el COLEGIO ALFONSO LOPEZ MICHE</t>
  </si>
  <si>
    <t>AVISO DE SINIESTRO INFRAESTRUCTURA 13969_2025 - COLEGIO LA JOYA  - CIUDAD BOLIVAR -  I-2025-93085COLEGIO LA JOYA  - CIUDAD BOLIVAR. conforme a la sig</t>
  </si>
  <si>
    <t>AVISO DE SINIESTRO INFRAESTRUCTURA 13971_2025 - COLEGIO NUEVA DELHI  - SAN CRISTOBAL  -  I-2025-95674COLEGIO NUEVA DELHI  - SAN CRISTOBAL. conforme a</t>
  </si>
  <si>
    <t>AVISO DE SINIESTRO SED 13972 - 2025 VIDRIOS COLEGIO ANTONIO VAN UDEN IEDROTURA 19 VIDRIOS Y 1 ESPEJO. hechos ocasionados en el COLEGIO ANTONIO VAN UD</t>
  </si>
  <si>
    <t>AVISO DE SINIESTRO SED 13973 - 2025 VIDRIOS COLEGIO UNION COLOMBIA IEDROTURA 2 VIDRIOS. hechos ocasionados en el COLEGIO UNION COLOMBIA IED.Fecha d</t>
  </si>
  <si>
    <t>AVISO DE SINIESTRO INFRAESTRUCTURA 13979_2025 - COLEGIO LUIS VARGAS TEJADA  -  PUENTE ARANDA COLEGIO LUIS VARGAS TEJADA  -  PUENTE ARANDA. conforme a</t>
  </si>
  <si>
    <t>AVISO DE SINIESTRO INFRAESTRUCTURA 13981_2025 - COLEGIO PANAMERICANO   -  LOS MARTIRES  COLEGIO PANAMERICANO   -  LOS MARTIRES. conforme a la siguien</t>
  </si>
  <si>
    <t>AVISO DE SINIESTRO SED 13981 - 2025 VIDRIOS COLEGIO MARCO TULIO FERNANDEZ IEDROTURA 2 VIDRIOS. hechos ocasionados en el COLEGIO MARCO TULIO FERNANDEZ</t>
  </si>
  <si>
    <t>AVISO DE SINIESTRO SED 13982 - 2025 VIDRIOS COLEGIO CARLOS PIZARRO LEONGOMEZ IEDROTURA 3 VIDRIOS. hechos ocasionados en el COLEGIO CARLOS PIZARRO LEO</t>
  </si>
  <si>
    <t>AVISO DE SINIESTRO SED 13983 - 2025 VIDRIOS COLEGIO NUEVA ESPERANZA IEDROTURA 3 VIDRIOS. hechos ocasionados en el COLEGIO NUEVA ESPERANZA IED.Fecha</t>
  </si>
  <si>
    <t>AVISO y FORMALIZACION DE SINIESTRO INFRAESTRUCTURA 13982_2025 - COLEGIO RAFAEL URIBE URIBE - CIUDAD BOLIVAR - I-2025-99941COLEGIO RAFAEL URIBE URIBE</t>
  </si>
  <si>
    <t>AVISO DE SINIESTRO SED 13984 - 2025 VIDRIOS COLEGIO GRANCOLOMBIANO IEDROTURA 1 VIDRIO SEDE D. hechos ocasionados en el COLEGIO GRANCOLOMBIANO IED.F</t>
  </si>
  <si>
    <t>AVISO DE SINIESTRO SED 13985 - 2025 VIDRIOS COLEGIO GABRIEL BETANCOURT MEJIA IEDROTURA 1 VIDRIO. hechos ocasionados en el COLEGIO GABRIEL BETANCOURT</t>
  </si>
  <si>
    <t>AVISO DE SINIESTRO SED 13986 - 2025 VIDRIOS COLEGIO NICOLAS BUENAVENTURA IEDROTURA 1 VIDRIO. hechos ocasionados en el COLEGIO NICOLAS BUENAVENTURA IE</t>
  </si>
  <si>
    <t>AVISO DE SINIESTRO SED 13987- 2025 VIDRIOS COLEGIO FRANCISCO ANTONIO ZEA IEDde ROTURA 4 VIDRIOS. hechos ocasionados en el COLEGIO FRANCISCO ANTONIO Z</t>
  </si>
  <si>
    <t>AVISO DE SINIESTRO SED 13991 - 2025 VIDRIOS COLEGIO CIUDADELA EL RECREO SONIA OSORIO DE SAINT-MALO (IED).ROTURA 1 ESPEJO. hechos ocasionados en el CO</t>
  </si>
  <si>
    <t>AVISO DE SINIESTRO SED 13992 - 2025 VIDRIOS COLEGIO CAMPESTRE MONTE VERDE IEDROTURA 17 VIDRIOS. hechos ocasionados en el COLEGIO CAMPESTRE MONTE VERD</t>
  </si>
  <si>
    <t>AVISO DE SINIESTRO SED 13993 - 2025 VIDRIOS COLEGIO JACKELINE IEDROTURA 2 VIDRIOS. hechos ocasionados en el COLEGIO JACKELINE IED.Fecha de la ocurr</t>
  </si>
  <si>
    <t>AVISO DE SINIESTRO SED 13994 - 2025 VIDRIOS COLEGIO ENRIQUE OLAYA HERRERA IEDROTURA 22 VIDRIOS Y 1 ESPEJO. hechos ocasionados en el COLEGIO ENRIQUE O</t>
  </si>
  <si>
    <t>AVISO DE SINIESTRO SED 13995 - 2025 VIDRIOS COLEGIO JUANA ESCOBAR IEDROTURA 1 VIDRIO. hechos ocasionados en el COLEGIO JUANA ESCOBAR IEDFecha de la</t>
  </si>
  <si>
    <t>AVISO DE SINIESTRO SED 13996 - 2025 VIDRIOS COLEGIO JUANA ESCOBAR IEDROTURA 3 VIDRIOS. hechos ocasionados en el COLEGIO JUANA ESCOBAR IEDFecha de l</t>
  </si>
  <si>
    <t>AVISO DE SINIESTRO SED 13997 - 2025 VIDRIOS COLEGIO JUANA ESCOBAR IEDROTURA 1 VIDRIO. hechos ocasionados en el COLEGIO JUANA ESCOBAR IEDFecha de la</t>
  </si>
  <si>
    <t>AVISO DE SINIESTRO SED 13998 - 2025 VIDRIOS COLEGIO JOSE FRANCISCO SOCARRAS IEDROTURA 5 VIDRIOS Y 1 ESPEJO. hechos ocasionados en el COLEGIO JOSE FRA</t>
  </si>
  <si>
    <t>AVISO DE SINIESTRO SED 13999 - 2025 VIDRIOS COLEGIO MARIA CANO IEDROTURA 2 VIDRIOS. hechos ocasionados en el COLEGIO MARIA CANO IEDFecha de la ocur</t>
  </si>
  <si>
    <t>AVISO DE SINIESTRO SED 14000- 2025 VIDRIOS COLEGIO ARBORIZADORA ALTA IEDROTURA 3 VIDRIOS. hechos ocasionados en el COLEGIO ARBORIZADORA ALTA IED.Fe</t>
  </si>
  <si>
    <t>AVISO DE SINIESTRO SED 14001 - 2025 VIDRIOS COLEGIO BRAVO PAEZ IEDROTURA 19 VIDRIOS Y 13 ESPEJOS. hechos ocasionados en el COLEGIO BRAVO PAEZ IED.F</t>
  </si>
  <si>
    <t>AVISO DE SINIESTRO SED 14002 - 2025 VIDRIOS COLEGIO DEBORA ARANGO PEREZ IEDROTURA 1 VIDRIO. hechos ocasionados en el COLEGIO DEBORA ARANGO PEREZ IED.</t>
  </si>
  <si>
    <t>AVISO DE SINIESTRO SED 14003 - 2025 VIDRIOS COLEGIO MARIA CANO IEDROTURA 2 VIDRIOS. hechos ocasionados en el COLEGIO MARIA CANO IEDFecha de la ocur</t>
  </si>
  <si>
    <t>AVISO DE SINIESTRO SED 14004 - 2025 VIDRIOS COLEGIO RAFAEL URIBE URIBE IEDROTURA 1 VIDRIO Y 1 ESPEJO. hechos ocasionados en el COLEGIO RAFAEL URIBE U</t>
  </si>
  <si>
    <t>AVISO DE SINIESTRO SED 14005 - 2025 VIDRIOS COLEGIO JOSE MARIA VARGAS VILA IEDROTURA 12 VIDRIOS. hechos ocasionados en el COLEGIO JOSE MARIA VARGAS V</t>
  </si>
  <si>
    <t>AVISO DE SINIESTRO SED 14006- 2025 VIDRIOS COLEGIO JOSE FRANCISCO SOCARRAS IEDROTURA 1 VIDRIO. hechos ocasionados en el COLEGIO JOSE FRANCISCO SOCARR</t>
  </si>
  <si>
    <t>AVISO DE SINIESTRO SED 14007- 2025 VIDRIOS COLEGIO JOSE FRANCISCO SOCARRAS IEDROTURA 1 VIDRIO. hechos ocasionados en el COLEGIO JOSE FRANCISCO SOCARR</t>
  </si>
  <si>
    <t>AVISO DE SINIESTRO SED 14008 - 2025 VIDRIOS COLEGIO NUEVA ESPERANZA IEDROTURA 3 VIDRIOS Y 1 ESPEJO. hechos ocasionados en el COLEGIO NUEVA ESPERANZA</t>
  </si>
  <si>
    <t>AVISO DE SINIESTRO SED 14009 - 2025 VIDRIOS COLEGIO NUEVO HORIZONTE IEDROTURA 3 VIDRIOS. hechos ocasionados en el COLEGIO NUEVO HORIZONTE IEDFecha</t>
  </si>
  <si>
    <t>AVISO DE SINIESTRO SED 14010 - 2025 VIDRIOS COLEGIO SAN FRANCISCO IED (CIUDAD BOLIVAR)ROTURA 3 VIDRIOS Y 1 ESPEJO. hechos ocasionados en el COLEGIO S</t>
  </si>
  <si>
    <t>AVISO DE SINIESTRO SED 14011 - 2025 VIDRIOS COLEGIO EL SALITRE IEDROTURA 1 VIDRIO. hechos ocasionados en el COLEGIO EL SALITRE IEDFecha de la ocurr</t>
  </si>
  <si>
    <t>AVISO DE SINIESTRO SED 14012 - 2025 VIDRIOS COLEGIO SAN CARLOS IEDROTURA 18 VIDRIOS. hechos ocasionados en el COLEGIO SAN CARLOS IED.Fecha de la oc</t>
  </si>
  <si>
    <t>AVISO DE SINIESTRO SED 14013 - 2025 VIDRIOS COLEGIO ATANASIO GIRARDOT IEDROTURA 3 VIDRIOS Y 1 ESPEJO. hechos ocasionados en el COLEGIO ATANASIO GIRAR</t>
  </si>
  <si>
    <t>AVISO DE SINIESTRO SED 14014 - 2025 VIDRIOS COLEGIO ATANASIO GIRARDOT IEDROTURA 7 VIDRIOS. hechos ocasionados en el COLEGIO ATANASIO GIRARDOT IED.F</t>
  </si>
  <si>
    <t>AVISO DE SINIESTRO SED 14015 - 2025 VIDRIOS COLEGIO NUEVO HORIZONTE IEDROTURA 1 VIDRIO. hechos ocasionados en el COLEGIO NUEVO HORIZONTE IEDFecha d</t>
  </si>
  <si>
    <t>AVISO DE SINIESTRO SED 14016 - 2025 VIDRIOS COLEGIO GLORIA VALENCIA DE CASTAÑO IEDROTURA 1 VIDRIO. hechos ocasionados en el COLEGIO GLORIA VALENCIA D</t>
  </si>
  <si>
    <t>AVISO DE SINIESTRO SED 14017 - 2025 VIDRIOS COLEGIO CARLOS ARANGO VELEZ IEDROTURA 1 VIDRIO. hechos ocasionados en el COLEGIO CARLOS ARANGO VELEZ IED</t>
  </si>
  <si>
    <t>AVISO DE SINIESTRO SED 14018 - 2025 VIDRIOS COLEGIO UNION COLOMBIA IEDROTURA 1 VIDRIO. hechos ocasionados en el COLEGIO UNION COLOMBIA IED.Fecha de</t>
  </si>
  <si>
    <t>AVISO DE SINIESTRO SED 14019 - 2025 VIDRIOS COLEGIO TERESA MARTINEZ DE VARELA IEDROTURA 1 VIDRIO. hechos ocasionados en el COLEGIO TERESA MARTINEZ DE</t>
  </si>
  <si>
    <t>AVISO DE SINIESTRO SED 14020- 2025 VIDRIOS COLEGIO JOSE ACEVEDO Y GOMEZ IEDROTURA 1 VIDRIO. hechos ocasionados en el COLEGIO JOSE ACEVEDO Y GOMEZ IED</t>
  </si>
  <si>
    <t>AVISO DE SINIESTRO SED 14021- 2025 VIDRIOS COLEGIO JOSE ACEVEDO Y GOMEZ IEDROTURA 1 VIDRIO. hechos ocasionados en el COLEGIO JOSE ACEVEDO Y GOMEZ IED</t>
  </si>
  <si>
    <t>AVISO DE SINIESTRO SED 14025 - 2025 VIDRIOS COLEGIO NELSON MANDELA IEDROTURA 3 VIDRIOS. hechos ocasionados en el COLEGIO NELSON MANDELA IED.Fecha d</t>
  </si>
  <si>
    <t>AVISO DE SINIESTRO SED 14026 - 2025 VIDRIOS COLEGIO ESCUELA NORMA SUPERIOR DISTRITAL MARIA MONTESSORI IED.ROTURA 9 VIDRIOS Y 2 ESPEJOS. hechos ocasio</t>
  </si>
  <si>
    <t>AVISO DE SINIESTRO SED 14027 - 2025 VIDRIOS COLEGIO EL SALITRE IEDROTURA 1 VIDRIO. hechos ocasionados en el COLEGIO EL SALITRE IEDFecha de la ocurr</t>
  </si>
  <si>
    <t>AVISO DE SINIESTRO SED 14028 - 2025 VIDRIOS COLEGIO BERNARDO JARAMILLO IED.ROTURA 6 VIDRIOS. hechos ocasionados en el COLEGIO BERNARDO JARAMILLO IED.</t>
  </si>
  <si>
    <t>AVISO DE SINIESTRO INFRAESTRUCTURA 14030_2025 - COLEGIO INSTITUTO TECNICO INDUSTRIAL PILOTO - TUNJUELITO - I-2025-104888  COLEGIO INSTITUTO TECNICO I</t>
  </si>
  <si>
    <t>AVISO Y FORMALIZACION DE SINIESTRO INFRAESTRUCTURA 14031_2025 - COLEGIO ALFONSO LOPEZ MICHELSEN -  BOSA - I-2025-97815    COLEGIO ALFONSO LOPEZ MICHE</t>
  </si>
  <si>
    <t>AVISO DE SINIESTRO INFRAESTRUCTURA 14032_2025 - COLEGIO JORGE SOTO DEL CORRAL -  SANTAFE - I-2025-97897COLEGIO JORGE SOTO DEL CORRAL -  SANTAFE. conf</t>
  </si>
  <si>
    <t>AVISO DE SINIESTRO INFRAESTRUCTURA 14033_2025 - COLEGIO SAN CAYETANO USME - I-2025-99540COLEGIO SAN CAYETANO USME. conforme a la siguiente informacio</t>
  </si>
  <si>
    <t>AVISO DE SINIESTRO SED 14034 - 2025 VIDRIOS COLEGIO EL JAPON IEDROTURA 4 ESPEJOS. hechos ocasionados en el COLEGIO EL JAPON IEDFecha de la ocurrenc</t>
  </si>
  <si>
    <t>AVISO DE SINIESTRO SED 14036 - 2025 VIDRIOS COLEGIO LUIS ANGEL ARANGO IEDROTURA 4 VIDRIOS. hechos ocasionados en el COLEGIO LUIS ANGEL ARANGO IEDFe</t>
  </si>
  <si>
    <t>AVISO Y FORMALIZACION DE SINIESTRO INFRAESTRUCTURA 14035_2025 - COLEGIO ALTAMIRA SUR ORIENTAL ¿ SAN CRISTOBAL- I-2025-98081COLEGIO ALTAMIRA SUR ORIEN</t>
  </si>
  <si>
    <t>AVISO DE SINIESTRO SED 14038 - 2025 VIDRIOS COLEGIO INSTITUTO TECNICO INDUSTRIAL PILOTO IEDROTURA 20 VIDRIOS. hechos ocasionados en el COLEGIO INSTIT</t>
  </si>
  <si>
    <t>AVISO DE SINIESTRO SED 14041 - 2025 VIDRIOS COLEGIO GABRIEL BETANCOURT MEJIA IEDROTURA 1 VIDRIO. hechos ocasionados en el COLEGIO GABRIEL BETANCOURT</t>
  </si>
  <si>
    <t>AVISO DE SINIESTRO SED 14043 - 2025 VIDRIOS COLEGIO ISABEL II IEDROTURA 20 VIDRIOS. hechos ocasionados en el COLEGIO ISABEL II IED.Fecha de la ocur</t>
  </si>
  <si>
    <t>AVISO DE SINIESTRO SED 14044 - 2025 VIDRIOS COLEGIO SIERRA MORENA IEDROTURA 11 VIDRIOS. hechos ocasionados en el COLEGIO SIERRA MORENA IEDFecha de</t>
  </si>
  <si>
    <t>SINIESTRO SED 14045 - 2025 VIDRIOS COLEGIO EL SALITRE IEDAVISO DE ROTURA 4 VIDRIOS. hechos ocasionados en el COLEGIO EL SALITRE IEDFecha de la ocur</t>
  </si>
  <si>
    <t>AVISO DE SINIESTRO SED 14046- 2025 VIDRIOS COLEGIO ARBORIZADORA BAJA IEDROTURA 5 VIDRIOS. hechos ocasionados en el COLEGIO ARBORIZADORA BAJA IED.Fe</t>
  </si>
  <si>
    <t>AVISO DE SINIESTRO SED 14048- 2025 VIDRIOS COLEGIO JOSE FRANCISCO SOCARRAS IEDROTURA 2 VIDRIOS. hechos ocasionados en el COLEGIO JOSE FRANCISCO SOCAR</t>
  </si>
  <si>
    <t>AVISO DE SINIESTRO SED 14049 - 2025 VIDRIOS COLEGIO PROSPERO PINZON IEDROTURA 24 VIDRIOS. hechos ocasionados en el COLEGIO PROSPERO PINZON IED.Fech</t>
  </si>
  <si>
    <t>AVISO DE SINIESTRO SED 14051 - 2025 VIDRIOS COLEGIO JACKELINE IEDROTURA 1 VIDRIO. hechos ocasionados en el COLEGIO JACKELINE IED.Fecha de la ocurre</t>
  </si>
  <si>
    <t>AVISO DE SINIESTRO SED 14052 - 2025 VIDRIOS COLEGIO DEBORA ARANGO PEREZ IEDROTURA 1 VIDRIO. hechos ocasionados en el COLEGIO DEBORA ARANGO PEREZ IED.</t>
  </si>
  <si>
    <t>AVISO DE SINIESTRO SED 14055 - 2025 VIDRIOS COLEGIO DEBORA ARANGO PEREZ IEDROTURA 1 VIDRIO. hechos ocasionados en el COLEGIO DEBORA ARANGO PEREZ IED.</t>
  </si>
  <si>
    <t>AVISO DE SINIESTRO SED 14056 - 2025 VIDRIOS COLEGIO MORISCO IEDROTURA 2 VIDRIOS. hechos ocasionados en el COLEGIO MORISCO IED.Fecha de la ocurrenci</t>
  </si>
  <si>
    <t>AVISO DE SINIESTRO SED 14057 - 2025 VIDRIOS COLEGIO ORLANDO HIGUITA ROJAS IEDROTURA 10 VIDRIOS. hechos ocasionados en el COLEGIO ORLANDO HIGUITA ROJA</t>
  </si>
  <si>
    <t>AVISO DE SINIESTRO SED 14058 - 2025 VIDRIOS COLEGIO LICEO NACIONAL AGUSTIN NIETO CABALLERO IEDROTURA 1 VIDRIO. hechos ocasionados en el COLEGIO LICEO</t>
  </si>
  <si>
    <t>AVISO DE SINIESTRO SED 14059 - 2025 VIDRIOS COLEGIO ANTONIO JOSE URIBE IEDROTURA 12 VIDRIOS. hechos ocasionados en el COLEGIO ANTONIO JOSE URIBE IED.</t>
  </si>
  <si>
    <t>AVISO DE SINIESTRO SED 14060 - 2025 VIDRIOS COLEGIO ORLANDO FALS BORDA IEDROTURA 5 VIDRIOS. hechos ocasionados en el COLEGIO ORLANDO FALS BORDA IED.</t>
  </si>
  <si>
    <t>AVISO DE SINIESTRO SED 14062 - 2025 VIDRIOS COLEGIO MORALBA SUR ORIENTAL IEDROTURA 1 VIDRIO. hechos ocasionados en el COLEGIO MORALBA SUR ORIENTAL IE</t>
  </si>
  <si>
    <t>AVISO DE SINIESTRO INFRAESTRUCTURA 14074_2025 - COLEGIO EL SALITRE - SUBA - I-2025-100864COLEGIO EL SALITRE - SUBA. conforme a la siguiente informaci</t>
  </si>
  <si>
    <t>AVISO DE SINIESTRO INFRAESTRUCTURA 14075_2025 - COLEGIO JORGE SOTO DEL CORRAL  - SANTAFE - I-2025-101070              COLEGIO JORGE SOTO DEL CORRAL</t>
  </si>
  <si>
    <t>AVISO DE SINIESTRO INFRAESTRUCTURA 14076_2025 - COLEGIO RODRIGO LARA BONILLA ¿ CIUDAD BOLIVAR - I-2025-101192 COLEGIO RODRIGO LARA BONILLA ¿ CIUDAD B</t>
  </si>
  <si>
    <t>AVISO DE SINIESTRO INFRAESTRUCTURA 14077_2025 - COLEGIO CIUDAD BOLIVAR - ARGENTINA ¿ CIUDAD BOLIVAR - I-2025-101239COLEGIO CIUDAD BOLIVAR - ARGENTINA</t>
  </si>
  <si>
    <t>AVISO DE SINIESTRO INFRAESTRUCTURA 14078_2025 - COLEGIO EL CORTIJO - VIANEY ¿ USME - I-2025-102825    COLEGIO EL CORTIJO - VIANEY ¿ USME. conforme a</t>
  </si>
  <si>
    <t>AVISO DE SINIESTRO INFRAESTRUCTURA 14079_2025 - COLEGIO EL CORTIJO - VIANEY ¿ USME - I-2025-102840           COLEGIO EL CORTIJO - VIANEY ¿ USME. conf</t>
  </si>
  <si>
    <t>AVISO DE SINIESTRO INFRAESTRUCTURA 14080_2025 - COLEGIO ALMIRANTE PADILLA ¿ USME - I-2025-103086           COLEGIO ALMIRANTE PADILLA ¿ USME. conforme</t>
  </si>
  <si>
    <t>AVISO DE SINIESTRO INFRAESTRUCTURA 14081_2025 - COLEGIO ANTONIO JOSE URIBE ¿ SANTAFE - I-2025-103280  COLEGIO ANTONIO JOSE URIBE ¿ SANTAFE. conforme</t>
  </si>
  <si>
    <t>AVISO DE SINIESTRO INFRAESTRUCTURA 14082_2025 - COLEGIO PROSPERO PINZON ¿ KENNEDY -I-2025-103416                          COLEGIO PROSPERO PINZON ¿ K</t>
  </si>
  <si>
    <t>AVISO DE SINIESTRO INFRAESTRUCTURA 14083_2025 - COLEGIO ALFONSO LOPEZ MICHELSEN ¿ BOSA -  I-2025-104299                 COLEGIO ALFONSO LOPEZ MICHELS</t>
  </si>
  <si>
    <t>AVISO DE SINIESTRO INFRAESTRUCTURA 14084_2025 - COLEGIO CLEMENCIA HOLGUIN DE URDANETA ¿ RAFAEL URIBE URIBE -  I-2025-104781COLEGIO CLEMENCIA HOLGUIN</t>
  </si>
  <si>
    <t>AVISO DE SINIESTRO INFRAESTRUCTURA 14085_2025 - COLEGIO POLICARPA SALAVARRIETA  ¿ SANTAFE -  I-2025-105097COLEGIO POLICARPA SALAVARRIETA  ¿ SANTAFE.</t>
  </si>
  <si>
    <t>AVISO DE SINIESTRO INFRAESTRUCTURA 14086_2025 - COLEGIO MARRUECOS Y MOLINOS ¿ RAFAEL URIBE URIBE -  I-2025-106252COLEGIO MARRUECOS Y MOLINOS ¿ RAFAEL</t>
  </si>
  <si>
    <t>AVISO DE SINIESTRO INFRAESTRUCTURA 14087_2025 - COLEGIO ALFONSO LOPEZ MICHELSEN  ¿ BOSA -  I-2025-106605COLEGIO ALFONSO LOPEZ MICHELSEN  ¿ BOSA. conf</t>
  </si>
  <si>
    <t>AVISO DE SINIESTRO INFRAESTRUCTURA 14088_2025 - COLEGIO MANUELITA SAENZ ¿ SAN CRISTOBAL - I-2025-108609COLEGIO MANUELITA SAENZ ¿ SAN CRISTOBAL. confo</t>
  </si>
  <si>
    <t>AVISO DE SINIESTRO INFRAESTRUCTURA 14089_2025 - COLEGIO VISTA BELLA ¿ SUBA - I-2025-108737COLEGIO VISTA BELLA ¿ SUBA. conforme a la siguiente informa</t>
  </si>
  <si>
    <t>AVISO DE SINIESTRO INFRAESTRUCTURA 14090_2025 - COLEGIO ALFONSO LOPEZ MICHELSEN ¿ BOSA - I-2025-109362COLEGIO ALFONSO LOPEZ MICHELSEN ¿ BOSA. conform</t>
  </si>
  <si>
    <t>AVISO DE SINIESTRO SED 14091 - 2025 VIDRIOS COLEGIO MARIA CANO IEDROTURA 1 VIDRIO. hechos ocasionados en el COLEGIO MARIA CANO IEDFecha de la ocurr</t>
  </si>
  <si>
    <t>AVISO DE SINIESTRO SED 14092 - 2025 VIDRIOS COLEGIO MARIA CANO IEDROTURA 1 VIDRIO. hechos ocasionados en el COLEGIO MARIA CANO IEDFecha de la ocurr</t>
  </si>
  <si>
    <t>AVISO DE SINIESTRO SED 14093 - 2025 VIDRIOS COLEGIO SIERRA MORENA IEDROTURA 1 VIDRIO. hechos ocasionados en el COLEGIO SIERRA MORENA IEDFecha de la</t>
  </si>
  <si>
    <t>AVISO DE SINIESTRO SED 14094 - 2025 VIDRIOS COLEGIO SIERRA MORENA IEDROTURA 1 VIDRIO. hechos ocasionados en el COLEGIO SIERRA MORENA IEDFecha de la</t>
  </si>
  <si>
    <t>AVISO DE SINIESTRO SED 14095 - 2025 VIDRIOS COLEGIO INEM FRANCISCO DE PAULA SANTANDER IEDROTURA 13 VIDRIOS Y 1 ESPEJO. hechos ocasionados en el COLEG</t>
  </si>
  <si>
    <t>AVISO DE SINIESTRO SED 14096 - 2025 VIDRIOS COLEGIO INEM FRANCISCO DE PAULA SANTANDER IEDROTURA 6 VIDRIOS. hechos ocasionados en el COLEGIO INEM FRAN</t>
  </si>
  <si>
    <t>AVISO DE SINIESTRO SED 14097 - 2025 VIDRIOS COLEGIO NICOLAS BUENAVENTURA IEDROTURA 11 ACRILICOS. hechos ocasionados en el COLEGIO NICOLAS BUENAVENTUR</t>
  </si>
  <si>
    <t>AVISO DE SINIESTRO SED 14039 - 2025 VIDRIOS COLEGIO INSTITUTO TECNICO INDUSTRIAL PILOTO IEDROTURA 1 VIDRIO. hechos ocasionados en el COLEGIO INSTITUT</t>
  </si>
  <si>
    <t>AVISO DE SINIESTRO SED 14102 - 2025 VIDRIOS COLEGIO SAN JOSE IED KENNEDYROTURA 6 VIDRIOS. hechos ocasionados en el COLEGIO SAN JOSE IED KENNEDYFech</t>
  </si>
  <si>
    <t>AVISO DE SINIESTRO SED 14103 - 2025 VIDRIOS COLEGIO GRANCOLOMBIANO IEDROTURA 1 VIDRIO SEDE D. hechos ocasionados en el COLEGIO GRANCOLOMBIANO IED.F</t>
  </si>
  <si>
    <t>AVISO DE SINIESTRO SED 14104 - 2025 VIDRIOS COLEGIO RAFAEL BERNAL JIMENEZ IEDROTURA 16 VIDRIOS Y 4 ESPEJOS. hechos ocasionados en el COLEGIO RAFAEL B</t>
  </si>
  <si>
    <t>AVISO DE SINIESTRO SED 14106 - 2025 VIDRIOS COLEGIO GUILLERMO LEON VALENCIA IEDROTURA 4 VIDRIOS Y 3 ESPEJOS. hechos ocasionados en el COLEGIO GUILLER</t>
  </si>
  <si>
    <t>AVISO DE SINIESTRO SED 14107 - 2025 VIDRIOS COLEGIO JOHN F. KENNEDY IEDROTURA 1 VIDRIO. hechos ocasionados en el COLEGIO JOHN F. KENNEDY IED.Fecha</t>
  </si>
  <si>
    <t>AVISO DE SINIESTRO SED 14109 - 2025 VIDRIOS COLEGIO LUIS LOPEZ DE MESA IEDROTURA 8 VIDRIOS. hechos ocasionados en el COLEGIO LUIS LOPEZ DE MESA IED</t>
  </si>
  <si>
    <t>AVISO Y FORMALIZACION DE SINIESTRO INFRAESTRUCTURA 14116_2025 - COLEGIO TOMAS CIPRIANO DE MOSQUERA ¿ ENGATIVA - I-2025-109682       COLEGIO TOMAS CIP</t>
  </si>
  <si>
    <t>AVISO DE SINIESTRO SED 14121 - 2025 VIDRIOS COLEGIO JACKELINE IEDROTURA 2 VIDRIOS. hechos ocasionados en el COLEGIO JACKELINE IED.Fecha de la ocurr</t>
  </si>
  <si>
    <t>AVISO DE SINIESTRO SED 14122 - 2025 VIDRIOS COLEGIO EL SALITRE IEDROTURA 2 VIDRIOS. hechos ocasionados en el COLEGIO EL SALITRE IEDFecha de la ocur</t>
  </si>
  <si>
    <t>AVISO DE SINIESTRO SED 14123 - 2025 VIDRIOS COLEGIO NUEVA COLOMBIA IEDROTURA 9 VIDRIOS. hechos ocasionados en el COLEGIO NUEVA COLOMBIA IEDFecha de</t>
  </si>
  <si>
    <t>AVISO DE SINIESTRO SED 14124 - 2025 VIDRIOS COLEGIO JAIRO ANIBAL NIÑO IEDROTURA 1 VIDRIO. hechos ocasionados en el COLEGIO JAIRO ANIBAL NIÑO IEDFec</t>
  </si>
  <si>
    <t>SE SINIESTROAVISO DE SINIESTRO SED 14125 - 2025 VIDRIOS COLEGIO CENTRO INTEGRAL JOSE MARIA CORDOBA IED ROTURA 11 VIDRIOS. hechos ocasionados en el CO</t>
  </si>
  <si>
    <t>AVISO DE SINIESTRO SED 14126 - 2025 VIDRIOS COLEGIO NICOLAS BUENAVENTURA IEDROTURA 2 VIDRIOS. hechos ocasionados en el COLEGIO NICOLAS BUENAVENTURA I</t>
  </si>
  <si>
    <t>AVISO DE SINIESTRO INFRAESTRUCTURA 14127_2025 - COLEGIO REPUBLICA DOMINICANA ¿ SUBA - I-2025-112290COLEGIO REPUBLICA DOMINICANA ¿ SUBA. conforme a la</t>
  </si>
  <si>
    <t>AVISO DE SINIESTRO INFRAESTRUCTURA 14128_2025 - COLEGIO ORLANDO FALS BORDA ¿ USME - I-2025-110246 COLEGIO ORLANDO FALS BORDA ¿ USME. conforme a la si</t>
  </si>
  <si>
    <t>AVISO DE SINIESTRO SED 14129 - 2025 VIDRIOS COLEGIO OFELIA URIBE DE ACOSTA IEDROTURA 14 VIDRIOS. hechos ocasionados en el COLEGIO OFELIA URIBE DE ACO</t>
  </si>
  <si>
    <t>AVISO DE SINIESTRO INFRAESTRUCTURA 14130_2025 - COLEGIO SAN FRANCISCO DE ASIS  ¿ LOS MARTIRES - I-2025-110254 COLEGIO SAN FRANCISCO DE ASIS  ¿ LOS MA</t>
  </si>
  <si>
    <t>AVISO DE SINIESTRO SED 14131 - 2025 VIDRIOS COLEGIO TABORA IEDROTURA 7 VIDRIOS. 2 ACRILICOS Y 4 ESPEJOS. hechos ocasionados en el COLEGIO TABORA IED.</t>
  </si>
  <si>
    <t>AVISO DE SINIESTRO SED 14132 - 2025 VIDRIOS COLEGIO INSTITUTO TECNICO INTERNACIONAL IEDROTURA 70 VIDRIOS. hechos ocasionados en el COLEGIO INSTITUTO</t>
  </si>
  <si>
    <t>AVISO DE SINIESTRO SED 14133 - 2025 VIDRIOS COLEGIO ALEJANDRO OBREGON IEDROTURA 1 VIDRIO. hechos ocasionados en el COLEGIO ALEJANDRO OBREGON IED.Fe</t>
  </si>
  <si>
    <t>AVISO DE SINIESTRO SED 14134 - 2025 VIDRIOS COLEGIO FLORENTINO GONZALEZ IEDROTURA 10 VIDRIOS. hechos ocasionados en el COLEGIO FLORENTINO GONZALEZ IE</t>
  </si>
  <si>
    <t>AVISO DE SINIESTRO SED 14135 - 2025 VIDRIOS COLEGIO LICEO NACIONAL ANTONIA SANTOS IEDROTURA 42 VIDRIOS. hechos ocasionados en el COLEGIO LICEO NACIO</t>
  </si>
  <si>
    <t>AVISO DE SINIESTRO INFRAESTRUCTURA 14138_2025 - COLEGIO JOSE MANUEL RESTREPO  ¿ PUENTE ARANDA - I-2025-110561COLEGIO JOSE MANUEL RESTREPO ¿ PUENTE AR</t>
  </si>
  <si>
    <t>AVISO DE SINIESTRO INFRAESTRUCTURA 14139_2025 - COLEGIO ESCUELA NACIONAL DE COMERCIO ¿ LA CANDELARIA - I-2025-111511 COLEGIO ESCUELA NACIONAL DE COME</t>
  </si>
  <si>
    <t>AVISO DE SINIESTRO INFRAESTRUCTURA 14146_2025 - COLEGIO MORISCO ¿ ENGATIVA - I-2025-112603COLEGIO MORISCO ¿ ENGATIVA. conforme a la siguiente informa</t>
  </si>
  <si>
    <t>AVISO Y FORMALIZACION DE SINIESTRO INFRAESTRUCTURA 14147_2025 - COLEGIO ATANASIO GIRARDOT ¿ ANTONIO NARIÑO     COLEGIO ATANASIO GIRARDOT ¿ ANTONIO NA</t>
  </si>
  <si>
    <t>AVISO DE SINIESTRO SED 13902 - 2025 VIDRIOS COLEGIO MARIA CANO IEDROTURA 17 VIDRIOS. hechos ocasionados en el COLEGIO MARIA CANO IEDFecha de la ocu</t>
  </si>
  <si>
    <t>AVISO DE SINIESTRO SED 14150 - 2025 VIDRIOS COLEGIO KENEDY IEDROTURA 20 VIDRIOS. 3 ESPEJOS Y 5 ACRILICOS. hechos ocasionados en el COLEGIO KENNEDYIED</t>
  </si>
  <si>
    <t>AVISO DE SINIESTRO SED 14151 - 2025 VIDRIOS COLEGIO SAN CAYETANO IEDROTURA 1 VIDRIO. hechos ocasionados en el COLEGIO SAN CAYETANO IED.Fecha de la</t>
  </si>
  <si>
    <t>AVISO DE SINIESTRO SED 14152 - 2025 VIDRIOS COLEGIO SAN CAYETANO IEDROTURA 1 VIDRIO. hechos ocasionados en el COLEGIO SAN CAYETANO IED.Fecha de la</t>
  </si>
  <si>
    <t>AVISO DE SINIESTRO SED 14153 - 2025 VIDRIOS COLEGIO NUEVA ESPERANZA IEDROTURA 2 VIDRIOS. hechos ocasionados en el COLEGIO NUEVA ESPERANZA IED.Fecha</t>
  </si>
  <si>
    <t>AVISO DE SINIESTRO SED 14154- 2025 VIDRIOS COLEGIO JOSE MARIA VARGAS VILA IEDROTURA 7 VIDRIOS. hechos ocasionados en el COLEGIO JOSE MARIA VARGAS VIL</t>
  </si>
  <si>
    <t>AVISO DE SINIESTRO SED 14155 - 2025 VIDRIOS COLEGIO ALFONSO LOPEZ MICHELSEN IEDROTURA 3 VIDRIOS Y 1 ESPEJO. hechos ocasionados en el COLEGIO ALFONSO</t>
  </si>
  <si>
    <t>AVISO DE SINIESTRO SED 14156 - 2025 VIDRIOS COLEGIO NICOLAS BUENAVENTURA IEDROTURA 1 VIDRIO. hechos ocasionados en el COLEGIO NICOLAS BUENAVENTURA IE</t>
  </si>
  <si>
    <t>AVISO DE SINIESTRO SED 14157 - 2025 VIDRIOS COLEGIO FERNANDO MAZUERA VILLEGAS IEDROTURA 5 VIDRIOS. hechos ocasionados en el COLEGIO FERNANDO MAZUERA</t>
  </si>
  <si>
    <t>AVISO DE SINIESTRO SED 14158 - 2025 VIDRIOS COLEGIO GERARDO PAREDES IEDROTURA 4 VIDRIOS. hechos ocasionados en el COLEGIO GERARDO PAREDES IEDFecha</t>
  </si>
  <si>
    <t>AVISO DE SINIESTRO SED 14159 - 2025 VIDRIOS COLEGIO LEON DE GREIFF IEDROTURA 11 VIDRIOS. hechos ocasionados en el COLEGIO LEON DE GREIFF IED.Fecha</t>
  </si>
  <si>
    <t>AVISO DE SINIESTRO SED 14160 - 2025 VIDRIOS COLEGIO FEDERICO GARCIA LORCA IEDROTURA 17 VIDRIOS. hechos ocasionados en el COLEGIO FEDERICO GARCIA LORC</t>
  </si>
  <si>
    <t>AVISO DE SINIESTRO SED 14161 - 2025 VIDRIOS COLEGIO INEM SANTIAGO PEREZ IEDROTURA 12 VIDRIOS. hechos ocasionados en el COLEGIO INEM SANTIAGO PEREZ IE</t>
  </si>
  <si>
    <t>AVISO DE SINIESTRO SED 14162 - 2025 VIDRIOS COLEGIO DIEGO MONTAÑA CUELLAR IEDROTURA 17 VIDRIOS Y 1 ESPEJO. hechos ocasionados en el COLEGIO DIEGO MON</t>
  </si>
  <si>
    <t>AVISO DE SINIESTRO INFRAESTRUCTURA 14163_2025 - COLEGIO MANUELITA SAENZ ¿ SAN CRISTOBAL - I-2025-112391COLEGIO MANUELITA SAENZ ¿ SAN CRISTOBAL. confo</t>
  </si>
  <si>
    <t>AVISO DE SINIESTRO INFRAESTRUCTURA 14164_2025 - COLEGIO ALEJANDRO OBREGON ¿ RAFAEL URIBE URBE -  I-2025-112548COLEGIO ALEJANDRO OBREGON ¿ RAFAEL URIB</t>
  </si>
  <si>
    <t>AVISO DE SINIESTRO INFRAESTRUCTURA 14165_2025 - COLEGIO GLORIA VALENCIA DE CASTAÑO ¿ SAN CRISTOBAL -  I-2025-112955COLEGIO GLORIA VALENCIA DE CASTAÑO</t>
  </si>
  <si>
    <t>AVISO DE SINIESTRO INFRAESTRUCTURA 14166_2025 - COLEGIO SAN JOSE SUR ORIENTAL ¿ SAN CRISTOBAL - I-2025-113039COLEGIO SAN JOSE SUR ORIENTAL ¿ SAN CRIS</t>
  </si>
  <si>
    <t>AVISO DE SINIESTRO INFRAESTRUCTURA 14167_2025 - COLEGIO GABRIEL GARCIA MARQUEZ ¿ USME - I-2025-113411COLEGIO GABRIEL GARCIA MARQUEZ ¿ USME. conforme</t>
  </si>
  <si>
    <t>AVISO DE SINIESTRO INFRAESTRUCTURA 14168_2025 - COLEGIO MORALBA SURORIENTAL ¿ SAN CRISTOBAL - I-2025-113487COLEGIO MORALBA SURORIENTAL ¿ SAN CRISTOBA</t>
  </si>
  <si>
    <t>AVISO DE SINIESTRO SED 14169 - 2025 VIDRIOS COLEGIO SAN CAYETANO IEDROTURA 2 ESPEJOS. hechos ocasionados en el COLEGIO SAN CAYETANO IED.Fecha de la</t>
  </si>
  <si>
    <t>AVISO DE SINIESTRO SED 14170- 2025 VIDRIOS COLEGIO JOSE FRANCISCO SOCARRAS IEDROTURA 1 VIDRIO. hechos ocasionados en el COLEGIO JOSE FRANCISCO SOCARR</t>
  </si>
  <si>
    <t>AVISO DE SINIESTRO SED 14171 - 2025 VIDRIOS COLEGIO ALEJANDRO OBREGON IEDROTURA 1 VIDRIO. hechos ocasionados en el COLEGIO ALEJANDRO OBREGON IED.Fe</t>
  </si>
  <si>
    <t>AVISO DE SINIESTRO SED 14172 - 2025 VIDRIOS COLEGIO TECNICO DOMINGO FAUSTINO SARMIENTO IEDROTURA 3 VIDRIOS. hechos ocasionados en el COLEGIO TECNICO</t>
  </si>
  <si>
    <t>AVISO DE SINIESTRO SED 14173 - 2025 VIDRIOS COLEGIO CARLOS PIZARRO LEONGOMEZ IEDROTURA 5 VIDRIOS. hechos ocasionados en el COLEGIO CARLOS PIZARRO LEO</t>
  </si>
  <si>
    <t>AVISO DE SINIESTRO SED 14174- 2025 VIDRIOS COLEGIO TECNICO SAN CRISTOBAL SUR IEDROTURA 1 VIDRIO. hechos ocasionados en el COLEGIO TECNICO SAN CRISTOB</t>
  </si>
  <si>
    <t>AVISO DE SINIESTRO SED 14175 - 2025 VIDRIOS COLEGIO SAN FRANCISCO IED (CIUDAD BOLIVAR)ROTURA 5 VIDRIOS. hechos ocasionados en el COLEGIO SAN FRANCISC</t>
  </si>
  <si>
    <t>AVISO DE SINIESTRO SED 14176 - 2025 VIDRIOS COLEGIO LA ESTANCIA SAN ISIDRO LABRADOR IEDde ROTURA 10 VIDRIOS. hechos ocasionados en el COLEGIO LA ESTA</t>
  </si>
  <si>
    <t>AVISO DE SINIESTRO SED 14177- 2025 VIDRIOS COLEGIO EL PORVENIR IEDROTURA 42 VIDRIOS Y 2 ESPEJOS. hechos ocasionados en el COLEGIO EL PORVENIR IEDFe</t>
  </si>
  <si>
    <t>Asegurado</t>
  </si>
  <si>
    <t>Nom. aseg.</t>
  </si>
  <si>
    <t>Est. Exp.</t>
  </si>
  <si>
    <t>T</t>
  </si>
  <si>
    <t>AVISO DE SINIESTRO INFRAESTRUCTURA 14181_2025 - COLEGIO SAN CRISTOBAL SUR (IED) -  SAN CRISTOBAL - I-2025-112592COLEGIO SAN CRISTOBAL SUR (IED) -  SA</t>
  </si>
  <si>
    <t>AVISO DE SINIESTRO INFRAESTRUCTURA 14182_2025 - COLEGIO REPUBLICA DE PANAMA  -  BARRIOS UNIDOS - I-2025-114964COLEGIO REPUBLICA DE PANAMA  -  BARRIOS</t>
  </si>
  <si>
    <t>AVISO DE SINIESTRO SED 14184 - 2025 VIDRIOS COLEGIO MARCO FIDEL SUAREZ IEDROTURA 2 VIDRIOS. hechos ocasionados en el COLEGIO MARCO FIDEL SUAREZ IED</t>
  </si>
  <si>
    <t>AVISO DE SINIESTRO SED 14185 - 2025 VIDRIOS COLEGIO MORALBA SUR ORIENTAL IEDROTURA 1 VIDRIO. hechos ocasionados en el COLEGIO MORALBA SUR ORIENTAL IE</t>
  </si>
  <si>
    <t>AVISO DE SINIESTRO SED 14186 - 2025 VIDRIOS COLEGIO USAQUEN IEDROTURA 7 VIDRIOS. hechos ocasionados en el COLEGIO USAQUEN IED.Fecha de la ocurrenci</t>
  </si>
  <si>
    <t>AVISO DE SINIESTRO SED 14187 - 2025 VIDRIOS COLEGIO NELSON MANDELA IEDROTURA 2 VIDRIOS. hechos ocasionados en el COLEGIO NELSON MANDELA IED.Fecha d</t>
  </si>
  <si>
    <t>AVISO DE SINIESTRO SED 14188 - 2025 VIDRIOS COLEGIO NIDIA QUINTERO DE TURBAY IEDROTURA 11 VIDRIOS Y 1 ESPEJO. hechos ocasionados en el COLEGIO NIDIA</t>
  </si>
  <si>
    <t>AVISO DE SINIESTRO SED 14189 - 2025 VIDRIOS TECNICO CEDID COLEGIO GUILLERMO CANO ISAZA IEDROTURA 41 VIDRIOS. hechos ocasionados en el COLEGIO TECNICO</t>
  </si>
  <si>
    <t>AVISO DE SINIESTRO SED 14190 - 2025 VIDRIOS COLEGIO NICOLAS GOMEZ DAVILA IEDROTURA 6 VIDRIOS. hechos ocasionados en el COLEGIO NICOLAS GOMEZ DAVILA I</t>
  </si>
  <si>
    <t>AVISO DE SINIESTRO INFRAESTRUCTURA 14191_2025 - COLEGIO MANUELITA SAENZ ¿ SAN CRISTOBAL - I-2025-120257   COLEGIO MANUELITA SAENZ ¿ SAN CRISTOBAL. co</t>
  </si>
  <si>
    <t>AVISO DE SINIESTRO INFRAESTRUCTURA 14194_2025 - COLEGIO SAN ISIDRO SUR ORIENTAL ¿ SAN CRISTOBAL - I-2025-114184  COLEGIO SAN ISIDRO SUR ORIENTAL ¿ SA</t>
  </si>
  <si>
    <t>AVISO DE SINIESTRO INFRAESTRUCTURA 14195_2025 - COLEGIO JUAN FRANCISCO BERBEO ¿ BARRIOS UNIDOS- I-2025-114542COLEGIO JUAN FRANCISCO BERBEO ¿ BARRIOS</t>
  </si>
  <si>
    <t>AVISO DE SINIESTRO INFRAESTRUCTURA 14196_2025 - COLEGIO POLICARPA SALAVARRIETA ¿ SANTAFE - I-2025-114874COLEGIO POLICARPA SALAVARRIETA ¿ SANTAFE. con</t>
  </si>
  <si>
    <t>AVISO DE SINIESTRO INFRAESTRUCTURA 14199_2025 - COLEGIO ROBERT F. KENNEDY ¿ ENGATIVA - I-2025-114943 COLEGIO ROBERT F. KENNEDY ¿ ENGATIVA. conforme a</t>
  </si>
  <si>
    <t>AVISO DE SINIESTRO INFRAESTRUCTURA 14200_2025 - COLEGIO DIEGO MONTAÑA CUELLAR  ¿ USME- I-2025-115386  COLEGIO DIEGO MONTAÑA CUELLAR  ¿ USME. conforme</t>
  </si>
  <si>
    <t>AVISO DE SINIESTRO INFRAESTRUCTURA 14202_2025 - COLEGIO FERNANDO SOTO APARICIO - KENNEDY - I-2025-117285  COLEGIO FERNANDO SOTO APARICIO - KENNEDY. c</t>
  </si>
  <si>
    <t>RV: FACTURACION TRASLADO EQUIPOS SECRETARIA DE EDUCACION - JULIO-AGOSTO 2025</t>
  </si>
  <si>
    <t>AVISO DE SINIESTRO SED 14206 - 2025 VIDRIOS COLEGIO SIERRA MORENA IEDROTURA 4 VIDRIOS y 1 ACRILICO. hechos ocasionados en el COLEGIO SIERRA MORENA IE</t>
  </si>
  <si>
    <t>AVISO DE SINIESTRO SED 14207 - 2025 VIDRIOS COLEGIO SAN BERNARDINO IEDROTURA 4 VIDRIOS. hechos ocasionados en el COLEGIO SAN BERNARDINO IEDFecha de</t>
  </si>
  <si>
    <t>AVISO DE SINIESTRO SED 14208- 2025 VIDRIOS COLEGIO JOSE FRANCISCO SOCARRAS IEDROTURA 1 ESPEJO hechos ocasionados en el COLEGIO JOSE FRANCISCO SOCARRA</t>
  </si>
  <si>
    <t>AVISO DE SINIESTRO SED 14209 - 2025 VIDRIOS COLEGIO NUEVA ESPERANZA IEDROTURA 2 VIDRIOS. hechos ocasionados en el COLEGIO NUEVA ESPERANZA IED.Fecha</t>
  </si>
  <si>
    <t>AVISO DE SINIESTRO SED 14210 - 2025 VIDRIOS COLEGIO LA JOYA IEDROTURA 8 VIDRIOS. hechos ocasionados en el COLEGIO LA JOYA IED.Fecha de la ocurrenci</t>
  </si>
  <si>
    <t>AVISO DE SINIESTRO SED 14211 - 2025 VIDRIOS COLEGIO VIRGINIA GUTIERREZ DE PINEDA IEDROTURA 14 VIDRIOS. hechos ocasionados en el COLEGIO VIRGINIA GUTI</t>
  </si>
  <si>
    <t>AVISO DE SINIESTRO SED 14212 - 2025 VIDRIOS COLEGIO ATENAS IEDROTURA 5 VIDRIOS. hechos ocasionados en el COLEGIO ATENAS IED.Fecha de la ocurrencia</t>
  </si>
  <si>
    <t>AVISO DE SINIESTRO SED 14213 - 2025 VIDRIOS COLEGIO FILARMONICO JORGE MARIO BERGOGLIO IEDROTURA 1 VIDRIO. hechos ocasionados en el COLEGIO FILARMONIC</t>
  </si>
  <si>
    <t>AVISO DE SINIESTRO SED 14214 - 2025 VIDRIOS COLEGIO LA CONCEPCION IEDROTURA 1 VIDRIO. hechos ocasionados en el COLEGIO LA CONCEPCION IED.Fecha de</t>
  </si>
  <si>
    <t>AVISO DE SINIESTRO SED 14216 - 2025 VIDRIOS COLEGIO ACACIA II IEDROTURA 18 VIDRIOS Y 2 ESPEJOS. hechos ocasionados en el COLEGIO ACACIA II IED.</t>
  </si>
  <si>
    <t>AVISO DE SINIESTRO SED 14217 - 2025 VIDRIOS COLEGIO SAN PEDRO CLAVER IEDROTURA 1 ESPEJO. hechos ocasionados en el COLEGIO SAN PEDRO CLAVER IED.Fech</t>
  </si>
  <si>
    <t>AVISO DE SINIESTRO SED 14218 - 2025 VIDRIOS COLEGIO SAN PEDRO CLAVER IEDROTURA 1 VIDRIO. hechos ocasionados en el COLEGIO SAN PEDRO CLAVER IED.Fech</t>
  </si>
  <si>
    <t>AVISO DE SINIESTRO SED 14219 - 2025 VIDRIOS COLEGIO SAN PEDRO CLAVER IEDROTURA 4 VIDRIOS. hechos ocasionados en el COLEGIO SAN PEDRO CLAVER IED.Fec</t>
  </si>
  <si>
    <t>AVISO DE SINIESTRO SED 14220- 2025 VIDRIOS COLEGIO TOMAS CARRASQUILLA IEDROTURA 6 VIDRIOS. hechos ocasionados en el COLEGIO TOMAS CARRASQUILLA IEDF</t>
  </si>
  <si>
    <t>AVISO DE SINIESTRO SED 14221 - 2025 VIDRIOS COLEGIO NICOLAS BUENAVENTURA IEDROTURA 1 VIDRIO. hechos ocasionados en el COLEGIO NICOLAS BUENAVENTURA IE</t>
  </si>
  <si>
    <t>AVISO DE SINIESTRO SED 14222 - 2025 VIDRIOS COLEGIO ATANASIO GIRARDOT IEDROTURA 4 VIDRIOS. hechos ocasionados en el COLEGIO ATANASIO GIRARDOT IED.F</t>
  </si>
  <si>
    <t>AVISO DE SINIESTRO SED 14223 - 2025 VIDRIOS COLEGIO PORFIRIO BARBA JACOB IEDROTURA 4 VIDRIOS y 1 ESPEJO. hechos ocasionados en el COLEGIO PORFIRIO BA</t>
  </si>
  <si>
    <t>AVISO DE SINIESTRO INFRAESTRUCTURA 14224_2025 - COLEGIO NICOLAS BUENAVENTURA ¿ SUBA - I-2025-115974  COLEGIO NICOLAS BUENAVENTURA ¿ SUBA. conforme a</t>
  </si>
  <si>
    <t>AVISO DE SINIESTRO SED 14225 - 2025 VIDRIOS COLEGIO NELSON MANDELA IEDROTURA 4 VIDRIOS. hechos ocasionados en el COLEGIO NELSON MANDELA IED.Fecha d</t>
  </si>
  <si>
    <t>AVISO DE SINIESTRO SED 14226 - 2025 VIDRIOS COLEGIO GERARDO PAREDES IEDROTURA 1 VIDRIO. hechos ocasionados en el COLEGIO GERARDO PAREDES IEDFecha d</t>
  </si>
  <si>
    <t>AVISO DE SINIESTRO SED 14227 - 2025 VIDRIOS COLEGIO RODOLFO LLINAS IEDROTURA 4 VIDRIOS. hechos ocasionados en el COLEGIO RODOLFO LLINAS IED.Fecha d</t>
  </si>
  <si>
    <t>AVISO DE SINIESTRO SED 14230 - 2025 VIDRIOS COLEGIO CEDID CIUDAD BOLIVAR IEDROTURA 109 VIDRIOS. hechos ocasionados en el COLEGIO CEDID CIUDAD BOLIVAR</t>
  </si>
  <si>
    <t>AVISO DE SINIESTRO INFRAESTRUCTURA 14231_2025 - COLEGIO INSTITUTO TECNICO INDUSTRIAL FRANCISCO JOSE DE CALDAS  ¿ ENGATIVA - I-2025-118241COLEGIO INST</t>
  </si>
  <si>
    <t>AVISO DE SINIESTRO SED 14232 - 2025 VIDRIOS COLEGIO INSTITUTO TECNICO INDUSTRIAL FRANCISCO JOSE DE CALDAS IEDROTURA 23 VIDRIOS Y 2 ESPEJOS. hechos oc</t>
  </si>
  <si>
    <t>AVISO DE SINIESTRO INFRAESTRUCTURA 14233_2025 - COLEGIO ARBORIZADORA BAJA ¿ CIUDAD BOLIVAR - I-2025-122543COLEGIO ARBORIZADORA BAJA ¿ CIUDAD BOLIVAR.</t>
  </si>
  <si>
    <t>AVISO DE SINIESTRO INFRAESTRUCTURA 14235_2025 - COLEGIO TECNICO SAN CRISTOBAL SUR ¿ SAN CRISTOBAL - I-2025-115333COLEGIO TECNICO SAN CRISTOBAL SUR ¿</t>
  </si>
  <si>
    <t>AVISO DE SINIESTRO SED 14244 - 2025 VIDRIOS COLEGIO NICOLAS BUENAVENTURA IEDROTURA 2 ACRILICOS. hechos ocasionados en el COLEGIO NICOLAS BUENAVENTURA</t>
  </si>
  <si>
    <t>AVISO DE SINIESTRO SED 14247 - 2025 VIDRIOS COLEGIO NICOLAS BUENAVENTURA IEDROTURA 2 VIDRIOS. hechos ocasionados en el COLEGIO NICOLAS BUENAVENTURA I</t>
  </si>
  <si>
    <t>AVISO DE SINIESTRO SED 14250 - 2025 VIDRIOS COLEGIO CEDID CIUDAD BOLIVAR IEDROTURA 40 VIDRIOS. hechos ocasionados en el COLEGIO CEDID CIUDAD BOLIVAR</t>
  </si>
  <si>
    <t>AVISO DE SINIESTRO SED 14252 - 2025 VIDRIOS COLEGIO CEDID CIUDAD BOLIVAR IEDROTURA 2 ESPEJOS. hechos ocasionados en el COLEGIO CEDID CIUDAD BOLIVAR I</t>
  </si>
  <si>
    <t>AVISO DE SINIESTRO SED 14254 - 2025 VIDRIOS COLEGIO CEDID CIUDAD BOLIVAR IEDROTURA 3 VIDRIOS. hechos ocasionados en el COLEGIO CEDID CIUDAD BOLIVAR I</t>
  </si>
  <si>
    <t>AVISO DE SINIESTRO SED 14255- 2025 VIDRIOS COLEGIO MARRUECOS Y MOLINOS IEDROTURA 3 VIDRIOS Y 3 ESPEJOS. hechos ocasionados en el COLEGIO MARRUECOS Y</t>
  </si>
  <si>
    <t>AVISO DE SINIESTRO SED 14256- 2025 VIDRIOS COLEGIO MARRUECOS Y MOLINOS IEDROTURA 1 VIDRIO. hechos ocasionados en el COLEGIO MARRUECOS Y MOLINOS IED</t>
  </si>
  <si>
    <t>AVISO DE SINIESTRO SED 14257 - 2025 VIDRIOS COLEGIO JACKELINE IEDROTURA 1 VIDRIO. hechos ocasionados en el COLEGIO JACKELINE IED.Fecha de la ocurre</t>
  </si>
  <si>
    <t>AVISO DE SINIESTRO SED 14258 - 2025 VIDRIOS COLEGIO MARIA CANO IEDROTURA 1 VIDRIO. hechos ocasionados en el COLEGIO MARIA CANO IEDFecha de la ocurr</t>
  </si>
  <si>
    <t>AVISO DE SINIESTRO SED 14259 - 2025 VIDRIOS COLEGIO SAN RAFAEL IED - KENNEDYROTURA 3 VIDRIOS. hechos ocasionados en el COLEGIO SAN RAFAEL IED ¿ KENNE</t>
  </si>
  <si>
    <t>AVISO DE SINIESTRO SED 14260- 2025 VIDRIOS COLEGIO SANTA LIBRADA IEDROTURA 19 VIDRIOS. hechos ocasionados en el COLEGIO SANTA LIBRADA IED.Fecha de</t>
  </si>
  <si>
    <t>AVISO DE SINIESTRO SED 14261- 2025 VIDRIOS COLEGIO JOSE FRANCISCO SOCARRAS IEDROTURA 1 VIDRIO. hechos ocasionados en el COLEGIO JOSE FRANCISCO SOCARR</t>
  </si>
  <si>
    <t>AVISO DE SINIESTRO SED 14263 - 2025 VIDRIOS COLEGIO MARCO FIDEL SUAREZ IEDROTURA 1 VIDRIO. hechos ocasionados en el COLEGIO MARCO FIDEL SUAREZ IEDF</t>
  </si>
  <si>
    <t>AVISO DE SINIESTRO SED 14264 - 2025 VIDRIOS COLEGIO JAIRO ANIBAL NIÑO IEDROTURA 1 VIDRIO. hechos ocasionados en el COLEGIO JAIRO ANIBAL NIÑO IEDFec</t>
  </si>
  <si>
    <t>AVISO DE SINIESTRO SED 14269 - 2025 VIDRIOS COLEGIO CARLOS PIZARRO LEONGOMEZ IEDROTURA 12 VIDRIOS. hechos ocasionados en el COLEGIO CARLOS PIZARRO LE</t>
  </si>
  <si>
    <t>AVISO DE SINIESTRO SED 14270 - 2025 VIDRIOS COLEGIO NUEVA ESPERANZA IEDROTURA 1 VIDRIO. hechos ocasionados en el COLEGIO NUEVA ESPERANZA IED.Fecha</t>
  </si>
  <si>
    <t>AVISO DE SINIESTRO SED 14272- 2025 VIDRIOS COLEGIO KIMY PERNIA DOMICO IEDROTURA 13 VIDRIOS. hechos ocasionados en el COLEGIO KIMY PERNIA DOMICO IED</t>
  </si>
  <si>
    <t>AVISO DE SINIESTRO SED 14274 - 2025 VIDRIOS COLEGIO INSTITUTO TECNICO JULIO FLOREZ IEDROTURA 1 VIDRIO. hechos ocasionados en el COLEGIO INSTITUTO TEC</t>
  </si>
  <si>
    <t>AVISO DE SINIESTRO SED 14276 - 2025 VIDRIOS COLEGIO ANTONIO VAN UDEN IEDROTURA 10 VIDRIOS. hechos ocasionados en el COLEGIO ANTONIO VAN UDEN IEDFec</t>
  </si>
  <si>
    <t>AVISO DE SINIESTRO SED 14281 - 2025 VIDRIOS COLEGIO EDUARDO UMAÑA MENDOZA IEDROTURA 34 VIDRIOS y 2 espejos. hechos ocasionados en el COLEGIO EDUARDO</t>
  </si>
  <si>
    <t>AVISO DE SINIESTRO SED 14284- 2025 VIDRIOS COLEGIO TECNICO SAN CRISTOBAL SUR IEDROTURA 1 VIDRIO. hechos ocasionados en el COLEGIO TECNICO SAN CRISTOB</t>
  </si>
  <si>
    <t>AVISO DE SINIESTRO SED 14285 - 2025 VIDRIOS COLEGIO ENRIQUE OLAYA HERRERA IEDROTURA 16 VIDRIOS Y 2 ESPEJOS. hechos ocasionados en el COLEGIO ENRIQUE</t>
  </si>
  <si>
    <t>AVISO DE SINIESTRO SED 14286 - 2025 VIDRIOS COLEGIO BOSANOVA IEDROTURA 1 VIDRIOS. hechos ocasionados en el COLEGIO BOSANOVA IEDFecha de la ocurrenc</t>
  </si>
  <si>
    <t>AVISO DE SINIESTRO SED 14287 - 2025 VIDRIOS COLEGIO LA AMISTAD IEDROTURA 2 VIDRIOS. hechos ocasionados en el COLEGIO LA AMISTAD IED.Fecha de la ocu</t>
  </si>
  <si>
    <t>AVISO DE SINIESTRO SED 14288 - 2025 VIDRIOS COLEGIO LOS COMUNEROS OSWALDO GUAYASAMIN IEDROTURA 11 VIDRIOS. hechos ocasionados en el COLEGIO LOS COMUN</t>
  </si>
  <si>
    <t>AVISO DE SINIESTRO SED 14289 - 2025 VIDRIOS COLEGIO EL VIRREY JOSE SOLIS IEDROTURA 11 VIDRIOS. hechos ocasionados en el COLEGIO EL VIRREY JOSE SOLIS</t>
  </si>
  <si>
    <t>AVISO DE SINIESTRO SED 14290 - 2025 VIDRIOS COLEGIO LA ARABIA IEDROTURA 9 VIDRIOS. hechos ocasionados en el COLEGIO LA ARABIA IED.Fecha de la ocurr</t>
  </si>
  <si>
    <t>AVISO DE SINIESTRO SED 14291 - 2025 VIDRIOS COLEGIO TECNICO JOSE FELIX RESTREPO (IED)ROTURA 48 VIDRIOS Y 6 ESPEJOS. hechos ocasionados en el COLEGIO</t>
  </si>
  <si>
    <t>AVISO DE SINIESTRO SED 14292 - 2025 VIDRIOS COLEGIO RURAL EL HATO IED - USMEROTURA 1 VIDRIO. hechos ocasionados en el COLEGIO RURAL EL HATO IED - USM</t>
  </si>
  <si>
    <t>AVISO DE SINIESTRO SED 14294- 2025 VIDRIOS COLEGIO JOSE FRANCISCO SOCARRAS IEDROTURA 1 VIDRIO. hechos ocasionados en el COLEGIO JOSE FRANCISCO SOCARR</t>
  </si>
  <si>
    <t>AVISO DE SINIESTRO SED 14296 - 2025 VIDRIOS COLEGIO RESTREPO MILLAN IEDROTURA 58 VIDRIOS. hechos ocasionados en el COLEGIO RESTREPO MILLAN IEDFecha</t>
  </si>
  <si>
    <t>AVISO DE SINIESTRO SED 14297 - 2025 VIDRIOS COLEGIO RESTREPO MILLAN IEDROTURA 53 VIDRIOS. hechos ocasionados en el COLEGIO RESTREPO MILLAN IEDFecha</t>
  </si>
  <si>
    <t>AVISO DE SINIESTRO SED 14298 - 2025 VIDRIOS COLEGIO EL TESORO DE LA CUMBRE IEDROTURA 1 ACRILICO (POLICARBONATO). hechos ocasionados en el COLEGIO EL</t>
  </si>
  <si>
    <t>AVISO DE SINIESTRO SED 14299 - 2025 VIDRIOS COLEGIO USMINIA IEDROTURA 10 VIDRIOS. hechos ocasionados en el COLEGIO USMINIA IEDFecha de la ocurrenci</t>
  </si>
  <si>
    <t>AVISO DE SINIESTRO SED 14300 - 2025 VIDRIOS COLEGIO USMINIA IEDROTURA 4 VIDRIOS. hechos ocasionados en el COLEGIO USMINIA IEDFecha de la ocurrencia</t>
  </si>
  <si>
    <t>AVISO DE SINIESTRO INFRAESTRUCTURA 14301_2025 - COLEGIO PAULO VI  ¿ KENNEDY  - I-2025-127889COLEGIO PAULO VI  ¿ KENNEDY  . conforme a la siguiente in</t>
  </si>
  <si>
    <t>AVISO DE SINIESTRO SED 14302 - 2025 VIDRIOS COLEGIO JORGE ELIECER GAITAN IEDROTURA 14 VIDRIOS. hechos ocasionados en el COLEGIO JORGE ELIECER GAITAN</t>
  </si>
  <si>
    <t>AVISO DE SINIESTRO SED 14304 - 2025 VIDRIOS COLEGIO NUEVA ESPERANZA IEDROTURA 1 VIDRIO Y 2 ESPEJOS. hechos ocasionados en el COLEGIO NUEVA ESPERANZA</t>
  </si>
  <si>
    <t>AVISO DE SINIESTRO INFRAESTRUCTURA 14303_2025 - COLEGIO INSTITUTO TECNICO INDUSTRIAL PILOTO ¿ TUNJUELITO  - I-2025-127140 COLEGIO INSTITUTO TECNICO I</t>
  </si>
  <si>
    <t>AVISO DE SINIESTRO SED 14305 - 2025 VIDRIOS COLEGIO ALFONSO LOPEZ PUMAREJO IEDROTURA 7 VIDRIOS. hechos ocasionados en el COLEGIO ALFONSO LOPEZ PUMARE</t>
  </si>
  <si>
    <t>AVISO DE SINIESTRO SED 14306 - 2025 VIDRIOS COLEGIO MARCO FIDEL SUAREZ IEDROTURA 1 VIDRIO. hechos ocasionados en el COLEGIO MARCO FIDEL SUAREZ IEDF</t>
  </si>
  <si>
    <t>AVISO DE SINIESTRO SED 14307 - 2025 VIDRIOS COLEGIO JOSE JAIME ROJAS IEDROTURA 1 VIDRIO. hechos ocasionados en el COLEGIO JOSE JAIME ROJAS IED.Fech</t>
  </si>
  <si>
    <t>AVISO DE SINIESTRO SED 14308 - 2025 VIDRIOS COLEGIO JOSE JAIME ROJAS IEDROTURA 1 VIDRIO. hechos ocasionados en el COLEGIO JOSE JAIME ROJAS IED.Fech</t>
  </si>
  <si>
    <t>AVISO DE SINIESTRO SED 14309 - 2025 VIDRIOS COLEGIO GLORIA VALENCIA DE CASTAÑO IEDROTURA 1 VIDRIO. hechos ocasionados en el COLEGIO GLORIA VALENCIA D</t>
  </si>
  <si>
    <t>AVISO DE SINIESTRO SED 14310 - 2025 VIDRIOS COLEGIO GLORIA VALENCIA DE CASTAÑO IEDROTURA 2 VIDRIO. hechos ocasionados en el COLEGIO GLORIA VALENCIA D</t>
  </si>
  <si>
    <t>AVISO DE SINIESTRO SED 14311 - 2025 VIDRIOS COLEGIO COMPARTIR SUBA IEDROTURA 6 VIDRIOS Y 1 ESPEJO. hechos ocasionados en el COLEGIO COMPARTIR SUBA IE</t>
  </si>
  <si>
    <t>AVISO DE SINIESTRO SED 14312 - 2025 VIDRIOS COLEGIO LEONARDO POSADA PEDRAZA IEDROTURA 9 VIDRIOS Y 5 ESPEJOS. hechos ocasionados en el COLEGIO LEONARD</t>
  </si>
  <si>
    <t>AVISO DE SINIESTRO SED 14313 - 2025 VIDRIOS COLEGIO REPUBLICA DE PANAMA IEDROTURA 1 VIDRIO Y 1 MARCO. hechos ocasionados en el COLEGIO REPUBLICA DE P</t>
  </si>
  <si>
    <t>AVISO DE SINIESTRO INFRAESTRUCTURA 14314_2025 COLEGIO LOS ALPES SAN CRISTOBAL  I-2025-127643 COLEGIO LOS ALPES ¿ SAN CRISTOBAL. conforme a la siguien</t>
  </si>
  <si>
    <t>AVISO DE SINIESTRO SED 14317 - 2025 VIDRIOS COLEGIO LA AURORA IEDROTURA 9 VIDRIOS Y 2 ESPEJOS. hechos ocasionados en el COLEGIO LA AURORA IED.Fecha</t>
  </si>
  <si>
    <t>AVISO DE SINIESTRO INFRAESTRUCTURA 14316_2025 COLEGIO ANTONIO JOSE URIBE - SANTA FE I-2025-130578COLEGIO ANTONIO JOSE URIBE - SANTA FE. conforme a la</t>
  </si>
  <si>
    <t>AVISO DE SINIESTRO SED 14318 - 2025 VIDRIOS ARCHIVO CENTRAL SEDROTURA 1 VIDRIO. hechos ocasionados en el ARCHIVO CENTRAL SED.Fecha de la ocurrencia</t>
  </si>
  <si>
    <t>AVISO DE SINIESTRO SED 14319 - 2025 VIDRIOS COLEGIO CARLO FEDERICI IEDROTURA 8 VIDRIOS. hechos ocasionados en el COLEGIO CARLO FEDERICI IED.Fecha d</t>
  </si>
  <si>
    <t>RV: AVISO DE SINIESTRO INFRAESTRUCTURA 14234_2025 - COLEGIO JACKELINE ¿ KENNEDY - I-2025-123488  COLEGIO JACKELINE ¿ KENNEDY. conforme a la siguiente</t>
  </si>
  <si>
    <t>AVISO DE SINIESTRO INFRAESTRUCTURA 14325_2025 - COLEGIO CHARRY ¿ ENGATIVA - I-2025-131196COLEGIO CHARRY ¿ ENGATIVA conforme a la siguiente informacio</t>
  </si>
  <si>
    <t>AVISO DE SINIESTRO INFRAESTRUCTURA 14331_2025 COLEGIO ALMIRANTE PADILLA - USME - I-2025-132652COLEGIO ALMIRANTE PADILLA - USME. conforme a la siguien</t>
  </si>
  <si>
    <t>2025/04/16 - 2026/10/21</t>
  </si>
  <si>
    <t>2025 - 2026</t>
  </si>
  <si>
    <t>DAÑOS PARCIALES AL VEHICULO</t>
  </si>
  <si>
    <t>Fec. Ult. liq</t>
  </si>
  <si>
    <t>AVISO DE SINIESTRO SED 14339 - 2025 VIDRIOS COLEGIO SIERRA MORENA IEDROTURA 2 VIDRIOS. hechos ocasionados en el COLEGIO SIERRA MORENA IEDFecha de l</t>
  </si>
  <si>
    <t>AVISO DE SINIESTRO SED 14340- 2025 VIDRIOS COLEGIO JOSE FRANCISCO SOCARRAS IEDROTURA 1 VIDRIO. hechos ocasionados en el COLEGIO JOSE FRANCISCO SOCARR</t>
  </si>
  <si>
    <t>AVISO DE SINIESTRO SED 14341 - 2025 VIDRIOS COLEGIO MARCO FIDEL SUAREZ IEDROTURA 2 VIDRIOS. hechos ocasionados en el COLEGIO MARCO FIDEL SUAREZ IED</t>
  </si>
  <si>
    <t>AVISO DE SINIESTRO SED 14342 - 2025 VIDRIOS COLEGIO INSTITUTO TECNICO INDUSTRIAL FRANCISCO JOSE DE CALDAS IEDROTURA 1 VIDRIO Y 1 MARCO. hechos ocasio</t>
  </si>
  <si>
    <t>AVISO DE SINIESTRO SED 14343 - 2025 VIDRIOS COLEGIO RODRIGO ARENAS BETANCOURT IEDROTURA 1 VIDRIO. 2 ACRILICOS Y 1 ESPEJO. hechos ocasionados en el CO</t>
  </si>
  <si>
    <t>AVISO DE SINIESTRO SED 14344 - 2025 VIDRIOS COLEGIO SAN JOSE SUR ORIENTAL IEDROTURA 1 VIDRIO. hechos ocasionados en el COLEGIO SAN JOSE SUR ORIENTAL</t>
  </si>
  <si>
    <t>AVISO DE SINIESTRO SED 14345- 2025 VIDRIOS COLEGIO ARBORIZADORA BAJA IEDROTURA 5 VIDRIOS. hechos ocasionados en el COLEGIO ARBORIZADORA BAJA IED.Fe</t>
  </si>
  <si>
    <t>AVISO DE SINIESTRO SED 14346- 2025 VIDRIOS COLEGIO ARBORIZADORA BAJA IEDROTURA 1 VIDRIO. hechos ocasionados en el COLEGIO ARBORIZADORA BAJA IED.Fec</t>
  </si>
  <si>
    <t>AVISO DE SINIESTRO SED 14347 - 2025 VIDRIOS COLEGIO GERARDO PAREDES IEDROTURA 1 ESPEJO. hechos ocasionados en el COLEGIO GERARDO PAREDES IEDFecha d</t>
  </si>
  <si>
    <t>AVISO DE SINIESTRO SED 14348 - 2025 VIDRIOS COLEGIO HERNANDO DURAN DUSSAN IEDROTURA 4 VIDRIOS Y 2 ESPEJOS. hechos ocasionados en el COLEGIO HERNANDO</t>
  </si>
  <si>
    <t>AVISO DE SINIESTRO SED 14349 - 2025 VIDRIOS COLEGIO JUAN REY IEDROTURA 3 VIDRIOS. hechos ocasionados en el COLEGIO JUAN REY IEDFecha de la ocurrenc</t>
  </si>
  <si>
    <t>AVISO DE SINIESTRO SED 14350 - 2025 VIDRIOS COLEGIO NICOLAS BUENAVENTURA IEDROTURA 2 VIDRIOS. hechos ocasionados en el COLEGIO NICOLAS BUENAVENTURA I</t>
  </si>
  <si>
    <t>AVISO DE SINIESTRO SED 14351 - 2025 VIDRIOS COLEGIO MARRUECOS Y MOLINOS IEDROTURA 1 VIDRIO. hechos ocasionados en el COLEGIO MARRUECOS Y MOLINOS IED</t>
  </si>
  <si>
    <t>AVISO DE SINIESTRO SED 14352 - 2025 VIDRIOS COLEGIO MARRUECOS Y MOLINOS IEDROTURA 1 VIDRIO. hechos ocasionados en el COLEGIO MARRUECOS Y MOLINOS IED</t>
  </si>
  <si>
    <t>AVISO DE SINIESTRO SED 14353 - 2025 VIDRIOS COLEGIO MARRUECOS Y MOLINOS IEDROTURA 1 VIDRIO. hechos ocasionados en el COLEGIO MARRUECOS Y MOLINOS IED</t>
  </si>
  <si>
    <t>AVISO DE SINIESTRO SED 14354 - 2025 VIDRIOS COLEGIO SAN ISIDRO SUR ORIENTAL IEDROTURA 1 VIDRIO Y 1 ESPEJO. hechos ocasionados en el COLEGIO SAN ISIDR</t>
  </si>
  <si>
    <t>AVISO DE SINIESTRO SED 14356 - 2025 VIDRIOS COLEGIO JACKELINE IEDROTURA 2 VIDRIOS. hechos ocasionados en el COLEGIO JACKELINE IED.Fecha de la ocurr</t>
  </si>
  <si>
    <t>AVISO DE SINIESTRO SED 14357 - 2025 VIDRIOS COLEGIO INSTITUTO TECNICO JULIO FLOREZ IEDROTURA 1 VIDRIO. hechos ocasionados en el COLEGIO INSTITUTO TEC</t>
  </si>
  <si>
    <t>AVISO DE SINIESTRO SED 14359 - 2025 VIDRIOS COLEGIO INSTITUTO TECNICO JULIO FLOREZ IEDROTURA 1 VIDRIO. hechos ocasionados en el COLEGIO INSTITUTO TEC</t>
  </si>
  <si>
    <t>AVISO DE SINIESTRO SED 14360 - 2025 VIDRIOS COLEGIO INSTITUTO TECNICO JULIO FLOREZ IEDROTURA 1 VIDRIO. hechos ocasionados en el COLEGIO INSTITUTO TEC</t>
  </si>
  <si>
    <t>AVISO DE SINIESTRO SED 14361 - 2025 VIDRIOS COLEGIO NICOLAS BUENAVENTURA IEDROTURA 7 ACRILICOS. hechos ocasionados en el COLEGIO NICOLAS BUENAVENTURA</t>
  </si>
  <si>
    <t>AVISO DE SINIESTRO SED 14362 - 2025 VIDRIOS COLEGIO NICOLAS BUENAVENTURA IEDROTURA 1 VIDRIO. hechos ocasionados en el COLEGIO NICOLAS BUENAVENTURA IE</t>
  </si>
  <si>
    <t>AVISO DE SINIESTRO SED 14364 - 2025 VIDRIOS COLEGIO EL JAPON IEDROTURA 1 VIDRIO. hechos ocasionados en el COLEGIO EL JAPON IEDFecha de la ocurrenci</t>
  </si>
  <si>
    <t>AVISO DE SINIESTRO SED 14365 - 2025 VIDRIOS COLEGIO INSTITUTO TECNICO INDUSTRIAL PILOTO IEDROTURA 7 VIDRIOS Y 1 ACRILICO. hechos ocasionados en el CO</t>
  </si>
  <si>
    <t>AVISO DE SINIESTRO SED 14366- 2025 VIDRIOS COLEGIO TECNICO SAN CRISTOBAL SUR IEDROTURA 1 VIDRIO. hechos ocasionados en el COLEGIO TECNICO SAN CRISTOB</t>
  </si>
  <si>
    <t>AVISO DE SINIESTRO SED 14367 - 2025 VIDRIOS COLEGIO LOS COMUNEROS OSWALDO GUAYASAMIN IEDROTURA 6 VIDRIOS y 6 ESPEJOS. hechos ocasionados en el COLEGI</t>
  </si>
  <si>
    <t>AVISO DE SINIESTRO SED 14368 - 2025 VIDRIOS COLEGIO LA AMISTAD IEDROTURA 13 VIDRIOS. 2 ACRILICOS Y 1 ESPEJO. hechos ocasionados en el COLEGIO LA AMIS</t>
  </si>
  <si>
    <t>AVISO DE SINIESTRO SED 14369 - 2025 VIDRIOS COLEGIO CARLOS ARANGO VELEZ IEDROTURA 1 VIDRIO. hechos ocasionados en el COLEGIO CARLOS ARANGO VELEZ IED</t>
  </si>
  <si>
    <t>AVISO DE SINIESTRO SED 14370 - 2025 VIDRIOS COLEGIO JOSE MARIA CARBONELL IEDROTURA 1 VIDRIO. hechos ocasionados en el COLEGIO JOSE MARIA CARBONELL IE</t>
  </si>
  <si>
    <t>AVISO DE SINIESTRO SED 14375 - 2025 VIDRIOS COLEGIO INSTITUTO TECNICO JUAN DEL CORRAL IEDROTURA 3 VIDRIOS. hechos ocasionados en el COLEGIO INSTITUTO</t>
  </si>
  <si>
    <t>AVISO DE SINIESTRO SED 14376 - 2025 VIDRIOS COLEGIO ESCUELA NORMA SUPERIOR DISTRITAL MARIA MONTESSORI IED.ROTURA 6 VIDRIOS Y 2 ESPEJOS. hechos ocasio</t>
  </si>
  <si>
    <t>AVISO DE SINIESTRO INFRAESTRUCTURA 14378_2025 COLEGIO INSTITUTO TECNICO INDUSTRIAL PILOTO ¿ TUNJUELITO -  I-2025-136917COLEGIO INSTITUTO TECNICO INDU</t>
  </si>
  <si>
    <t>AVISO DE SINIESTRO SED 14379- 2025 VIDRIOS COLEGIO NESTOR FORERO ALCALA IEDROTURA 3 VIDRIOS. 2 ACRILICOS Y 1 ESPEJO. hechos ocasionados en el COLEGIO</t>
  </si>
  <si>
    <t>AVISO DE SINIESTRO SED 14380 - 2025 VIDRIOS COLEGIO JOHN F. KENNEDY IEDROTURA 1 VIDRIO. hechos ocasionados en el COLEGIO JOHN F. KENNEDY IED.Fecha</t>
  </si>
  <si>
    <t>AVISO DE SINIESTRO SED 14381 - 2025 VIDRIOS COLEGIO JOSE MARIA CARBONELL IEDROTURA 1 VIDRIO. hechos ocasionados en el COLEGIO JOSE MARIA CARBONELL IE</t>
  </si>
  <si>
    <t>AVISO DE SINIESTRO SED 14382 - 2025 VIDRIOS COLEGIO VILLA AMALIA IEDROTURA 3 VIDRIOS. hechos ocasionados en el COLEGIO VILLA AMALIA IED.Fecha de la</t>
  </si>
  <si>
    <t>AVISO DE SINIESTRO SED 14383 - 2025 VIDRIOS COLEGIO FILARMONICO JORGE MARIO BERGOGLIO IEDROTURA 1 VIDRIO. hechos ocasionados en el COLEGIO FILARMONIC</t>
  </si>
  <si>
    <t>AVISO DE SINIESTRO INFRAESTRUCTURA 14384_2025 COLEGIO INSTITUTO TECNICO INDUSTRIAL FRANCISCO JOSE DE CALDAS -  ENGATIVA  I-2025-131714COLEGIO INSTITU</t>
  </si>
  <si>
    <t>AVISO DE SINIESTRO SED 14385 - 2025 VIDRIOS COLEGIO CEDID CIUDAD BOLIVAR IEDROTURA 4 VIDRIOS. hechos ocasionados en el COLEGIO CEDID CIUDAD BOLIVAR I</t>
  </si>
  <si>
    <t>AVISO DE SINIESTRO INFRAESTRUCTURA 14388_2025 COLEGIO OFELIA URIBE DE ACOSTA -  USME I-2025-132048COLEGIO OFELIA URIBE DE ACOSTA -  USME. conforme a</t>
  </si>
  <si>
    <t>AVISO DE SINIESTRO SED 14389 - 2025 VIDRIOS COLEGIO GLORIA VALENCIA DE CASTAÑO IEDROTURA 1 VIDRIO. hechos ocasionados en el COLEGIO GLORIA VALENCIA D</t>
  </si>
  <si>
    <t>AVISO DE SINIESTRO SED 14391 - 2025 VIDRIOS COLEGIO CHARRY IEDROTURA 10 VIDRIOS. hechos ocasionados en el COLEGIO CHARRY IED.Fecha de la ocurrencia</t>
  </si>
  <si>
    <t>AVISO DE SINIESTRO INFRAESTRUCTURA 14390_2025 COLEGIO JUAN REY  -  SAN CRISTOBAL  I-2025-133458 COLEGIO JUAN REY  -  SAN CRISTOBAL  . conforme a la si</t>
  </si>
  <si>
    <t>AVISO DE SINIESTRO INFRAESTRUCTURA 14393_2025 COLEGIO ATANASIO GIRARDOT-  ANTONIO NARIÑO  I-2025-136377COLEGIO ATANASIO GIRARDOT-  ANTONIO NARIÑO  .</t>
  </si>
  <si>
    <t>AVISO DE SINIESTRO SED 14395 - 2025 VIDRIOS COLEGIO NACIONES UNIDAS IEDROTURA 8 VIDRIOS. hechos ocasionados en el COLEGIO NACIONES UNIDAS IED.Fecha</t>
  </si>
  <si>
    <t>AVISO DE SINIESTRO SED 14396 - 2025 VIDRIOS COLEGIO INSTITUTO TECNICO INDUSTRIAL FRANCISCO JOSE DE CALDAS IEDROTURA 1 VIDRIO. hechos ocasionados en e</t>
  </si>
  <si>
    <t>AVISO DE SINIESTRO SED 14371 - 2025 VIDRIOS COLEGIO JOSE MARIA CARBONELL IEDROTURA 1 VIDRIO. hechos ocasionados en el COLEGIO JOSE MARIA CARBONELL IE</t>
  </si>
  <si>
    <t>AVISO DE SINIESTRO SED 14372 - 2025 VIDRIOS COLEGIO ALFONSO LOPEZ MICHELSEN IEDROTURA 4 VIDRIOS. hechos ocasionados en el COLEGIO ALFONSO LOPEZ MICHE</t>
  </si>
  <si>
    <t>AVISO DE SINIESTRO SED 14373 - 2025 VIDRIOS COLEGIO GABRIEL BETANCOURT MEJIA IEDROTURA 1 VIDRIO. hechos ocasionados en el COLEGIO GABRIEL BETANCOURT</t>
  </si>
  <si>
    <t>AVISO DE SINIESTRO SED 14374 - 2025 VIDRIOS COLEGIO TERESA MARTINEZ DE VARELA IEDROTURA 1 VIDRIO. hechos ocasionados en el COLEGIO TERESA MARTINEZ DE</t>
  </si>
  <si>
    <t>AVISO DE SINIESTRO INFRAESTRUCTURA 14401_2025 COLEGIO JORGE SOTO DEL CORRAL - SANTA FE I-2025-136907COLEGIO JORGE SOTO DEL CORRAL - SANTA FE. conform</t>
  </si>
  <si>
    <t>AVISO DE SINIESTRO SED 14402 - 2025 VIDRIOS COLEGIO EL LIBERTADO IEDROTURA 12 VIDRIOS y 2 ESPEJOS SEDES A Y B. hechos ocasionados en el COLEGIO EL LI</t>
  </si>
  <si>
    <t>AVISO DE SINIESTRO SED 14403 - 2025 VIDRIOS COLEGIO JOSE MARIA CARBONELL IEDROTURA 1 VIDRIO. hechos ocasionados en el COLEGIO JOSE MARIA CARBONELL IE</t>
  </si>
  <si>
    <t>AVISO DE SINIESTRO INFRAESTRUCTURA 14405_2025 COLEGIO TECNICO SAN CRISTOBAL SUR ¿ SAN CRISTOBAL I-2025-138192COLEGIO TECNICO SAN CRISTOBAL SUR ¿ SAN</t>
  </si>
  <si>
    <t>AVISO DE SINIESTRO SED 14407- 2025 VIDRIOS COLEGIO TOM ADAMS IEDROTURA 1 VIDRIO. hechos ocasionados en el COLEGIO TOM ADAMS IEDFecha de la ocurrenc</t>
  </si>
  <si>
    <t>RV: Facturacion Traslado de Equipos SED - Septiembre 2025</t>
  </si>
  <si>
    <t>AVISO DE SINIESTRO SED 14408 - 2025 VIDRIOS COLEGIO CARLOS ARANGO VELEZ IEDROTURA 1 VIDRIO. hechos ocasionados en el COLEGIO CARLOS ARANGO VELEZ IED</t>
  </si>
  <si>
    <t>AVISO DE SINIESTRO INFRAESTRUCTURA 14411_2025 COLEGIO ALEJANDRO OBREGON ¿ RAFAEL URIBE URIBE  I-2025-144762COLEGIO ANTONIO JOSE URIBE - SANTA FE. con</t>
  </si>
  <si>
    <t>AVISO DE SINIESTRO INFRAESTRUCTURA 14412_2025 COLEGIO INSTITUTO TECNICO INDUSTRIAL FRANCISCO JOSE DE CALDAS ¿ ENGATIVA  I-2025-138711COLEGIO INSTITUT</t>
  </si>
  <si>
    <t>AVISO DE SINIESTRO INFRAESTRUCTURA 14413_2025 COLEGIO INSTITUTO TECNICO INDUSTRIAL PILOTO - TUNJUELITO I-2025-139959COLEGIO INSTITUTO TECNICO INDUSTR</t>
  </si>
  <si>
    <t>AVISO DE SINIESTRO INFRAESTRUCTURA 14414_2025 COLEGIO FLORIDABLANCA  - ENGATIVA I-2025-140244COLEGIO FLORIDABLANCA  - ENGATIVA conforme a la siguient</t>
  </si>
  <si>
    <t>AVISO DE SINIESTRO INFRAESTRUCTURA 14415_2025 COLEGIO ROBERT F. KENNEDY - ENGATIVA I-2025-140256COLEGIO ROBERT F. KENNEDY - ENGATIVA conforme a la si</t>
  </si>
  <si>
    <t>AVISO DE SINIESTRO INFRAESTRUCTURA 14416_2025 COLEGIO GIMNASIO DEL CAMPO JUAN DE LA CRUZ VARELA  - SUMAPAZ  I-2025-140629COLEGIO GIMNASIO DEL CAMPO J</t>
  </si>
  <si>
    <t>AVISO DE SINIESTRO INFRAESTRUCTURA 14417_2025 COLEGIO O.E.A.- KENNEDY  I-2025-140684COLEGIO O.E.A.- KENNEDY  conforme a la siguiente informacion: ¿</t>
  </si>
  <si>
    <t>AVISO DE SINIESTRO INFRAESTRUCTURA 14418_2025 COLEGIO RUFINO JOSE CUERVO TUNJUELITO I-2025-140819    COLEGIO RUFINO JOSE CUERVO TUNJUELITO conforme a</t>
  </si>
  <si>
    <t>AVISO DE SINIESTRO INFRAESTRUCTURA 14419_2025 COLEGIO INSTITUTO TECNICO INDUSTRIAL FRANCISCO JOSE DE CALDAS -  ENGATIVA I-2025-141848COLEGIO INSTITUT</t>
  </si>
  <si>
    <t>AVISO DE SINIESTRO INFRAESTRUCTURA 14420_2025 COLEGIO CLEMENCIA DE CAYCEDO  -  RAFAEL URIBE URIBE I-2025-143170    COLEGIO CLEMENCIA DE CAYCEDO  -  R</t>
  </si>
  <si>
    <t>AVISO DE SINIESTRO INFRAESTRUCTURA 14425_2025 COLEGIO INEM SANTIAGO PEREZ ¿ TUNJUELITO  I-2025-141466COLEGIO INEM SANTIAGO PEREZ ¿ TUNJUELITO conform</t>
  </si>
  <si>
    <t>AVISO DE SINIESTRO SED 14262 - 2025 VIDRIOS COLEGIO CUNDINAMARCA IEDROTURA 14 VIDRIOS Y 3 ESPEJOS. hechos ocasionados en el COLEGIO CUNDINAMARCA IED</t>
  </si>
  <si>
    <t>Nom. UEN</t>
  </si>
  <si>
    <t>Nom. Taller</t>
  </si>
  <si>
    <t>Desc. Super.</t>
  </si>
  <si>
    <t>Placa</t>
  </si>
  <si>
    <t>Fasecolda</t>
  </si>
  <si>
    <t>Marca</t>
  </si>
  <si>
    <t>L?nea</t>
  </si>
  <si>
    <t>Grupo</t>
  </si>
  <si>
    <t>Modelo</t>
  </si>
  <si>
    <t>Motor</t>
  </si>
  <si>
    <t>Chasis</t>
  </si>
  <si>
    <t>Poliza Grupo</t>
  </si>
  <si>
    <t>Rva. Inicial</t>
  </si>
  <si>
    <t>Rva. Actual</t>
  </si>
  <si>
    <t>Incurridos</t>
  </si>
  <si>
    <t xml:space="preserve">  AUTOMOTORES COMAGRO SAS</t>
  </si>
  <si>
    <t>GCW844</t>
  </si>
  <si>
    <t>FORD</t>
  </si>
  <si>
    <t>CAMIONETAS DE PASAJEROS</t>
  </si>
  <si>
    <t>K1D22528</t>
  </si>
  <si>
    <t>WF0CP6A99K1D22528</t>
  </si>
  <si>
    <t>R.C. DAÑOS MATERIALES</t>
  </si>
  <si>
    <t>OBH407</t>
  </si>
  <si>
    <t>SUZUKI</t>
  </si>
  <si>
    <t>CAMPEROS</t>
  </si>
  <si>
    <t>H27A290355</t>
  </si>
  <si>
    <t>8LDCK339790012301</t>
  </si>
  <si>
    <t>AVISO DE SINIESTRO SED 14426 - 2025 VIDRIOS COLEGIO NICOLAS BUENAVENTURA IEDROTURA 1 VIDRIO. hechos ocasionados en el COLEGIO NICOLAS BUENAVENTURA IE</t>
  </si>
  <si>
    <t>AVISO DE SINIESTRO SED 14427 - 2025 VIDRIOS COLEGIO NICOLAS BUENAVENTURA IEDROTURA 1 VIDRIO. hechos ocasionados en el COLEGIO NICOLAS BUENAVENTURA IE</t>
  </si>
  <si>
    <t>AVISO DE SINIESTRO SED 14428 - 2025 VIDRIOS COLEGIO NICOLAS BUENAVENTURA IEDROTURA 1 VIDRIO. hechos ocasionados en el COLEGIO NICOLAS BUENAVENTURA IE</t>
  </si>
  <si>
    <t>AVISO DE SINIESTRO SED 14429 - 2025 VIDRIOS COLEGIO NUEVO HORIZONTE IEDROTURA 5 VIDRIOS. hechos ocasionados en el COLEGIO NUEVO HORIZONTE IEDFecha</t>
  </si>
  <si>
    <t>AVISO DE SINIESTRO SED 14430 - 2025 VIDRIOS COLEGIO NUEVO HORIZONTE IEDROTURA 2 VIDRIOS. hechos ocasionados en el COLEGIO NUEVO HORIZONTE IEDFecha</t>
  </si>
  <si>
    <t>AVISO DE SINIESTRO SED 14431 - 2025 VIDRIOS - DIRECCION LOCAL DE EDUCACION USMEROTURA 1 VIDRIO. hechos ocasionados en la DIRECCION LOCAL DE EDUCACION</t>
  </si>
  <si>
    <t>AVISO DE SINIESTRO INFRAESTRUCTURA 14432_2025 COLEGIO ENRIQUE OLAYA HERRERA-  RAFAEL URIBE URIBE I-2025-142153COLEGIO ENRIQUE OLAYA HERRERA-  RAFAEL</t>
  </si>
  <si>
    <t>AVISO DE SINIESTRO INFRAESTRUCTURA 14433_2025 COLEGIO LA AMISTAD  -  KENNEDY I-2025-144275COLEGIO LA AMISTAD - KENNEDY conforme a la siguiente inform</t>
  </si>
  <si>
    <t>AVISO DE SINIESTRO INFRAESTRUCTURA 14434_2025 COLEGIO EL SALITRE - SUBA  I-2025-144573COLEGIO EL SALITRE - SUBA conforme a la siguiente informacion:</t>
  </si>
  <si>
    <t>AVISO DE SINIESTRO INFRAESTRUCTURA 14435_2025 COLEGIO ATANASIO GIRARDOT ¿ ANTONIO NARIÑO I-2025-145119COLEGIO ATANASIO GIRARDOT ¿ ANTONIO NARIÑO conf</t>
  </si>
  <si>
    <t>AVISO DE SINIESTRO INFRAESTRUCTURA 14436_2025 COLEGIO MORISCO ¿ ENGATIVA I-2025-147314COLEGIO MORISCO ¿ ENGATIVA conforme a la siguiente informacion:</t>
  </si>
  <si>
    <t>AVISO DE SINIESTRO INFRAESTRUCTURA 14437_2025 COLEGIO DIEGO MONTAÑA CUELLAR ¿ USME I-2025-145167COLEGIO DIEGO MONTAÑA CUELLAR ¿ USME conforme a la si</t>
  </si>
  <si>
    <t>AVISO DE SINIESTRO INFRAESTRUCTURA 14438_2025 COLEGIO DIEGO MONTAÑA CUELLAR ¿ USME I-2025-145872COLEGIO DIEGO MONTAÑA CUELLAR ¿ USME conforme a la si</t>
  </si>
  <si>
    <t>AVISO DE SINIESTRO SED 14439 - 2025 VIDRIOS COLEGIO LA VICTORIA IEDROTURA 8 VIDRIOS. hechos ocasionados en el COLEGIO LA VICTORIA IED.            F</t>
  </si>
  <si>
    <t>AVISO DE SINIESTRO SED 14440 - 2025 VIDRIOS COLEGIO EL SALITRE SUBA IEDROTURA 1 VIDRIO. hechos ocasionados en el COLEGIO EL SALITRE SUBA IEDFecha d</t>
  </si>
  <si>
    <t>AVISO DE SINIESTRO SED 14441 - 2025 VIDRIOS COLEGIO EL SALITRE SUBA IEDROTURA 2 VIDRIOS. hechos ocasionados en el COLEGIO EL SALITRE SUBA IEDFecha</t>
  </si>
  <si>
    <t>AVISO DE SINIESTRO INFRAESTRUCTURA 14442_2025 COLEGIO BOSANOVA - BOSA I-2025-147401 COLEGIO BOSANOVA - BOSA conforme a la siguiente informacion:¿ Fe</t>
  </si>
  <si>
    <t>AVISO DE SINIESTRO SED 14443 - 2025 VIDRIOS COLEGIO MARCO TULIO FERNANDEZ IEDROTURA 2 VIDRIOS. hechos ocasionados en el COLEGIO MARCO TULIO FERNANDEZ</t>
  </si>
  <si>
    <t>AVISO DE SINIESTRO SED 14444 - 2025 VIDRIOS COLEGIO MARCO TULIO FERNANDEZ IEDROTURA 1 VIDRIO. hechos ocasionados en el COLEGIO MARCO TULIO FERNANDEZ</t>
  </si>
  <si>
    <t>AVISO DE SINIESTRO SED 14445 - 2025 VIDRIOS COLEGIO GUILLERMO LEON VALENCIA IEDROTURA 6 VIDRIOS. hechos ocasionados en el COLEGIO GUILLERMO LEON VALE</t>
  </si>
  <si>
    <t>AVISO DE SINIESTRO SED 14446 - 2025 VIDRIOS COLEGIO CARLOS PIZARRO LEONGOMEZ IEDROTURA 6 VIDRIOS. hechos ocasionados en el COLEGIO CARLOS PIZARRO LEO</t>
  </si>
  <si>
    <t>AVISO DE SINIESTRO SED 14447 - 2025 VIDRIOS COLEGIO JACKELINE IEDROTURA 10 ACRILICOS. hechos ocasionados en el COLEGIO JACKELINE IED.Fecha de la oc</t>
  </si>
  <si>
    <t>AVISO DE SINIESTRO SED 14448 - 2025 VIDRIOS COLEGIO SAN BERNARDINO IEDROTURA 4 VIDRIOS. hechos ocasionados en el COLEGIO SAN BERNARDINO IEDFecha de</t>
  </si>
  <si>
    <t>AVISO DE SINIESTRO SED 14449 - 2025 VIDRIOS COLEGIO INSTITUTO TECNICO INDUSTRIAL FRANCISCO JOSE DE CALDAS IEDROTURA 6 VIDRIOS. hechos ocasionados en</t>
  </si>
  <si>
    <t>AVISO DE SINIESTRO SED 14450 - 2025 VIDRIOS COLEGIO CLASS IEDROTURA 8 VIDRIOS. hechos ocasionados en el COLEGIO CLASS IED.Fecha de la ocurrencia: 1</t>
  </si>
  <si>
    <t>AVISO DE SINIESTRO SED 14459 - 2025 VIDRIOS COLEGIO LUCILA RUBIO DE LAVERDE IEDROTURA 1 VIDRIO. hechos ocasionados en el COLEGIO LUCILA RUBIO DE LAVE</t>
  </si>
  <si>
    <t>AVISO DE SINIESTRO SED 14460 - 2025 VIDRIOS COLEGIO REPUBLICA FEDERAL DE ALEMANIA IEDROTURA 21 VIDRIOS. hechos ocasionados en el COLEGIO REPUBLICA FE</t>
  </si>
  <si>
    <t>AVISO DE SINIESTRO SED 14461 - 2025 VIDRIOS COLEGIO SAN JOSE SUR ORIENTAL IEDROTURA 1 VIDRIO. hechos ocasionados en el COLEGIO SAN JOSE SUR ORIENTAL</t>
  </si>
  <si>
    <t>AVISO DE SINIESTRO SED 14462- 2025 VIDRIOS COLEGIO JOSE FRANCISCO SOCARRAS IEDROTURA 1 VIDRIO. hechos ocasionados en el COLEGIO JOSE FRANCISCO SOCARR</t>
  </si>
  <si>
    <t>AVISO DE SINIESTRO SED 14464 - 2025 VIDRIOS COLEGIO JORGE GAITAN CORTES IEDROTURA 9 VIDRIOS Y 1 ESPEJO. hechos ocasionados en el COLEGIO JORGE GAITAN</t>
  </si>
  <si>
    <t>AVISO DE SINIESTRO SED 14465- 2025 VIDRIOS COLEGIO LA BELLEZA LOS LIBERTADORES IEDROTURA 1 VIDRIO. hechos ocasionados en el COLEGIO LA BELLEZA LOS LI</t>
  </si>
  <si>
    <t>AVISO DE SINIESTRO SED 14466 - 2025 VIDRIOS COLEGIO MARCO FIDEL SUAREZ IEDROTURA 1 VIDRIO. hechos ocasionados en el COLEGIO MARCO FIDEL SUAREZ IEDF</t>
  </si>
  <si>
    <t>AVISO DE SINIESTRO SED 14468- 2025 VIDRIOS COLEGIO DIVINO MAESTRO IEDROTURA 1 VIDRIO. hechos ocasionados en el COLEGIO DIVINO MAESTRO IED.Fecha de</t>
  </si>
  <si>
    <t>AVISO DE SINIESTRO SED 14470 - 2025 VIDRIOS COLEGIO RODOLFO LLINAS IEDROTURA 2 VIDRIOS. hechos ocasionados en el COLEGIO RODOLFO LLINAS IED.Fecha d</t>
  </si>
  <si>
    <t>AVISO DE SINIESTRO SED 14472 - 2025 VIDRIOS COLEGIO CIUDADELA EDUCATIVA DE BOSA IEDROTURA 22 VIDRIOS Y 1 ESPEJO. hechos ocasionados en el COLEGIO CIU</t>
  </si>
  <si>
    <t>AVISO DE SINIESTRO SED 14474 - 2025 VIDRIOS COLEGIO ENRIQUE OLAYA HERRERA IEDROTURA 9 VIDRIOS Y 1 ESPEJOS. hechos ocasionados en el COLEGIO ENRIQUE O</t>
  </si>
  <si>
    <t>AVISO DE SINIESTRO SED 14477 - 2025 VIDRIOS COLEGIO NELSON MANDELA IEDROTURA 4 VIDRIOS Y 1 ACRILICO. hechos ocasionados en el COLEGIO NELSON MANDELA</t>
  </si>
  <si>
    <t>AVISO DE SINIESTRO SED 14478 - 2025 VIDRIOS COLEGIO SAN PEDRO CLAVER IEDROTURA 1 VIDRIO. hechos ocasionados en el COLEGIO SAN PEDRO CLAVER IED.Fech</t>
  </si>
  <si>
    <t>AVISO DE SINIESTRO SED 14480 - 2025 VIDRIOS COLEGIO CENTRO INTEGRAL JOSE MARIA CORDOBA IED ROTURA 5 VIDRIOS. hechos ocasionados en el COLEGIO CENTRO</t>
  </si>
  <si>
    <t>AVISO DE SINIESTRO SED 14482 - 2025 VIDRIOS COLEGIO RURAL EL HATO IED - USMEROTURA 1 VIDRIO. hechos ocasionados en el COLEGIO RURAL EL HATO IED - USM</t>
  </si>
  <si>
    <t>AVISO DE SINIESTRO SED 14484 - 2025 VIDRIOS COLEGIO DE LA BICI IEDROTURA 10 VIDRIOS Y 5 ESPEJOS. hechos ocasionados en el COLEGIO DE LA BICI IED.Fe</t>
  </si>
  <si>
    <t>AVISO DE SINIESTRO SED 14485 - 2025 VIDRIOS COLEGIO MARIA CANO IEDROTURA 1 VIDRIO. hechos ocasionados en el COLEGIO MARIA CANO IEDFecha de la ocurr</t>
  </si>
  <si>
    <t>AVISO DE SINIESTRO SED 14489 - 2025 VIDRIOS COLEGIO AGUDELO RESTREPO IEDROTURA 2 VIDRIOS. hechos ocasionados en el COLEGIO AGUDELO RESTREPO IED.Fec</t>
  </si>
  <si>
    <t>AVISO DE SINIESTRO SED 14490 - 2025 VIDRIOS COLEGIO MORALBA SUR ORIENTAL IEDROTURA 1 VIDRIO. hechos ocasionados en el COLEGIO MORALBA SUR ORIENTAL IE</t>
  </si>
  <si>
    <t>AVISO DE SINIESTRO SED 14491 - 2025 VIDRIOS COLEGIO LA AMISTAD IEDROTURA 2 VIDRIOS. hechos ocasionados en el COLEGIO LA AMISTAD IED.Fecha de la ocu</t>
  </si>
  <si>
    <t>AVISO DE SINIESTRO SED 14492 - 2025 VIDRIOS COLEGIO CIUDADELA EL RECREO SONIA OSORIO DE SAINT-MALO (IED).ROTURA 1 VIDRIO. hechos ocasionados en el CO</t>
  </si>
  <si>
    <t>AVISO DE SINIESTRO SED 14493 - 2025 VIDRIOS COLEGIO CIUDADELA EL RECREO SONIA OSORIO DE SAINT-MALO (IED).ROTURA 1 VIDRIO. hechos ocasionados en el CO</t>
  </si>
  <si>
    <t>AVISO DE SINIESTRO SED 14495 - 2025 VIDRIOS COLEGIO EL PARAISO DE MANUELA BELTRAN (IED)ROTURA 59 VIDRIOS. 1 ESPEJO Y 4 ACRILICOS. hechos ocasionados</t>
  </si>
  <si>
    <t>AVISO DE SINIESTRO SED 14498 - 2025 VIDRIOS COLEGIO FERNANDO MAZUERA VILLEGAS IEDROTURA 15 VIDRIOS. hechos ocasionados en el COLEGIO FERNANDO MAZUERA</t>
  </si>
  <si>
    <t>AVISO DE SINIESTRO SED 14500 - 2025 VIDRIOS COLEGIO FERNANDO MAZUERA VILLEGAS IEDROTURA 1 VIDRIO. hechos ocasionados en el COLEGIO FERNANDO MAZUERA V</t>
  </si>
  <si>
    <t>AVISO DE SINIESTRO SED 14501 - 2025 VIDRIOS COLEGIO INEM SANTIAGO PEREZ IEDROTURA 12 VIDRIOS. hechos ocasionados en el COLEGIO INEM SANTIAGO PEREZ IE</t>
  </si>
  <si>
    <t>AVISO DE SINIESTRO SED 14502 - 2025 VIDRIOS COLEGIO NIDIA QUINTERO DE TURBAY IEDROTURA 5 VIDRIOS. hechos ocasionados en el COLEGIO NIDIA QUINTERO DE</t>
  </si>
  <si>
    <t>AVISO DE SINIESTRO SED 14503 - 2025 VIDRIOS COLEGIO LA JOYA IEDROTURA 10 VIDRIOS. hechos ocasionados en el COLEGIO LA JOYA IED.Fecha de la ocurrenc</t>
  </si>
  <si>
    <t>AVISO DE SINIESTRO SED 14504 - 2025 VIDRIOS COLEGIO DEBORA ARANGO PEREZ IEDROTURA 2 VIDRIOS. hechos ocasionados en el COLEGIO DEBORA ARANGO PEREZ IED</t>
  </si>
  <si>
    <t>AVISO DE SINIESTRO SED 14505 - 2025 VIDRIOS COLEGIO JOSE FRANCISCO SOCARRAS IEDROTURA 1 VIDRIO. hechos ocasionados en el COLEGIO JOSE FRANCISCO SOCAR</t>
  </si>
  <si>
    <t>AVISO DE SINIESTRO SED 14506 - 2025 VIDRIOS COLEGIO GUILLERMO LEON VALENCIA IEDROTURA 1 VIDRIO. hechos ocasionados en el COLEGIO GUILLERMO LEON VALEN</t>
  </si>
  <si>
    <t>AVISO DE SINIESTRO SED 14507 - 2025 VIDRIOS COLEGIO JAIRO ANIBAL NIÑO IEDROTURA 1 VIDRIO. hechos ocasionados en el COLEGIO JAIRO ANIBAL NIÑO IEDFec</t>
  </si>
  <si>
    <t>AVISO DE SINIESTRO SED 14508 - 2025 VIDRIOS COLEGIO MORALBA SUR ORIENTAL IEDROTURA 1 VIDRIO. hechos ocasionados en el COLEGIO MORALBA SUR ORIENTAL IE</t>
  </si>
  <si>
    <t>AVISO DE SINIESTRO SED 14509 - 2025 VIDRIOS COLEGIO REPUBLICA DE BOLIVIA IEDROTURA 1 VIDRIO. hechos ocasionados en el COLEGIO REPUBLICA DE BOLIVIA IE</t>
  </si>
  <si>
    <t>AVISO DE SINIESTRO SED 14510 - 2025 VIDRIOS COLEGIO LICEO NACIONAL AGUSTIN NIETO CABALLERO IEDROTURA 2 VIDRIOS. hechos ocasionados en el COLEGIO LICE</t>
  </si>
  <si>
    <t>AVISO DE SINIESTRO SED 14511 - 2025 VIDRIOS COLEGIO INSTITUTO TECNICO INDUSTRIAL PILOTO IEDROTURA 7 VIDRIOS. hechos ocasionados en el COLEGIO INSTITU</t>
  </si>
  <si>
    <t>AVISO DE SINIESTRO SED 14512 - 2025 VIDRIOS COLEGIO ESMERALDA ARBOLEDA CADAVID IEDROTURA 13 VIDRIOS. hechos ocasionados en el COLEGIO ESMERALDA ARBOL</t>
  </si>
  <si>
    <t>AVISO DE SINIESTRO SED 14513 - 2025 VIDRIOS COLEGIO NACIONAL NICOLAS ESGUERRA IEDROTURA 25 VIDRIOS Y 5 ESPEJOS. hechos ocasionados en el COLEGIO NACI</t>
  </si>
  <si>
    <t>AVISO DE SINIESTRO SED 14514 - 2025 VIDRIOS COLEGIO BRASILIA BOSA IEDROTURA 17 VIDRIOS. hechos ocasionados en el COLEGIO BRASILIA BOSA IED.</t>
  </si>
  <si>
    <t>AVISO DE SINIESTRO SED 14518- 2025 VIDRIOS COLEGIO INTEGRADA LA CANDELARIA IEDROTURA 13 VIDRIOS. hechos ocasionados en el COLEGIO INTEGRADA LA CANDEL</t>
  </si>
  <si>
    <t>AVISO DE SINIESTRO SED 14519 - 2025 VIDRIOS COLEGIO SAN BERNARDINO IEDROTURA 1 VIDRIO. hechos ocasionados en el COLEGIO SAN BERNARDINO IEDFecha de</t>
  </si>
  <si>
    <t>AVISO DE SINIESTRO INFRAESTRUCTURA 14521_2025 COLEGIO EL CORTIJO ¿ VIANEY ¿ USME I-2025-148671COLEGIO EL CORTIJO ¿ VIANEY ¿ USME conforme a la siguie</t>
  </si>
  <si>
    <t>AVISO DE SINIESTRO INFRAESTRUCTURA 14522_2025 COLEGIO MORALBA SURORIENTAL ¿ SAN CRISTOBAL  I-2025-149658COLEGIO MORALBA SURORIENTAL ¿ SAN CRISTOBAL c</t>
  </si>
  <si>
    <t>AVISO DE SINIESTRO SED 14523 - 2025 VIDRIOS COLEGIO JOSE FRANCISCO SOCARRAS IEDROTURA 1 VIDRIO. hechos ocasionados en el COLEGIO JOSE FRANCISCO SOCAR</t>
  </si>
  <si>
    <t>AVISO DE SINIESTRO SED 14524 - 2025 VIDRIOS COLEGIO JOSE FRANCISCO SOCARRAS IEDROTURA 1 VIDRIO. hechos ocasionados en el COLEGIO JOSE FRANCISCO SOCAR</t>
  </si>
  <si>
    <t>AVISO DE SINIESTRO SED 14525 - 2025 VIDRIOS COLEGIO VILLAS DEL PROGRESO IEDROTURA 13 VIDRIOS VITROLITS. hechos ocasionados en el COLEGIO VILLAS DEL P</t>
  </si>
  <si>
    <t>AVISO DE SINIESTRO SED 14526 - 2025 VIDRIOS COLEGIO VILLAS DEL PROGRESO IEDROTURA 5 VIDRIOS VITROLITS. hechos ocasionados en el COLEGIO VILLAS DEL PR</t>
  </si>
  <si>
    <t>AVISO DE SINIESTRO SED 14527 - 2025 VIDRIOS COLEGIO SAN CAYETANO IEDROTURA 1 VIDRIO. hechos ocasionados en el COLEGIO SAN CAYETANO IED.Fecha de la</t>
  </si>
  <si>
    <t>AVISO DE SINIESTRO SED 14528 - 2025 VIDRIOS COLEGIO SAN CAYETANO IEDROTURA 1 VIDRIO. hechos ocasionados en el COLEGIO SAN CAYETANO IED.Fecha de la</t>
  </si>
  <si>
    <t>AVISO DE SINIESTRO SED 14529 - 2025 VIDRIOS COLEGIO SAN CAYETANO IEDROTURA 1 VIDRIO. hechos ocasionados en el COLEGIO SAN CAYETANO IED.Fecha de la</t>
  </si>
  <si>
    <t>AVISO DE SINIESTRO SED 14530 - 2025 VIDRIOS COLEGIO SAN CAYETANO IEDROTURA 1 VIDRIO. hechos ocasionados en el COLEGIO SAN CAYETANO IED.Fecha de la</t>
  </si>
  <si>
    <t>AVISO DE SINIESTRO SED 14531 - 2025 VIDRIOS COLEGIO SAN CAYETANO IEDROTURA 1 ESPEJO Y 1 ACRILICO. hechos ocasionados en el COLEGIO SAN CAYETANO IED.</t>
  </si>
  <si>
    <t>AVISO DE SINIESTRO SED 14532 - 2025 VIDRIOS COLEGIO JOSE FRANCISCO SOCARRAS IEDROTURA 1 VIDRIO. hechos ocasionados en el COLEGIO JOSE FRANCISCO SOCAR</t>
  </si>
  <si>
    <t>AVISO DE SINIESTRO SED 14533 - 2025 VIDRIOS COLEGIO JOSE FRANCISCO SOCARRAS IEDROTURA 1 VIDRIO. hechos ocasionados en el COLEGIO JOSE FRANCISCO SOCAR</t>
  </si>
  <si>
    <t>AVISO DE SINIESTRO SED 14534 - 2025 VIDRIOS COLEGIO MORALBA SUR ORIENTAL IEDROTURA 1 VIDRIO. hechos ocasionados en el COLEGIO MORALBA SUR ORIENTAL IE</t>
  </si>
  <si>
    <t>AVISO DE SINIESTRO SED 14535 - 2025 VIDRIOS COLEGIO MORALBA SUR ORIENTAL IEDROTURA 1 VIDRIO. hechos ocasionados en el COLEGIO MORALBA SUR ORIENTAL IE</t>
  </si>
  <si>
    <t>AVISO DE SINIESTRO SED 14537 - 2025 VIDRIOS COLEGIO PROSPERO PINZON IEDROTURA 7 VIDRIOS. hechos ocasionados en el COLEGIO PROSPERO PINZON IED.Fecha</t>
  </si>
  <si>
    <t>AVISO DE SINIESTRO SED 14538 - 2025 VIDRIOS COLEGIO SIERRA MORENA IEDROTURA 3 VIDRIOS. hechos ocasionados en el COLEGIO SIERRA MORENA IEDFecha de l</t>
  </si>
  <si>
    <t>AVISO DE SINIESTRO SED 14539 - 2025 VIDRIOS COLEGIO LA JOYA IEDROTURA 1 VIDRIO. hechos ocasionados en el COLEGIO LA JOYA IED.Fecha de la ocurrencia</t>
  </si>
  <si>
    <t>AVISO DE SINIESTRO SED 14540 - 2025 VIDRIOS COLEGIO ORLANDO HIGUITA ROJAS IEDROTURA 23 VIDRIOS. hechos ocasionados en el COLEGIO ORLANDO HIGUITA ROJA</t>
  </si>
  <si>
    <t>AVISO DE SINIESTRO SED 14541 - 2025 VIDRIOS COLEGIO LOS ALPES IEDROTURA 1 VIDRIOS. hechos ocasionados en el COLEGIO LOS ALPES IEDFecha de la ocurre</t>
  </si>
  <si>
    <t>AVISO DE SINIESTRO SED 14542 - 2025 VIDRIOS COLEGIO CARLOS ARANGO VELEZ IEDROTURA 1 ACRILICO. hechos ocasionados en el COLEGIO CARLOS ARANGO VELEZ IE</t>
  </si>
  <si>
    <t>AVISO DE SINIESTRO SED 14543 - 2025 VIDRIOS COLEGIO FILARMONICO JORGE MARIO BERGOGLIO IEDROTURA 1 VIDRIO. hechos ocasionados en el COLEGIO FILARMONIC</t>
  </si>
  <si>
    <t>AVISO DE SINIESTRO SED 14544 - 2025 VIDRIOS COLEGIO CARLOS PIZARRO LEONGOMEZ IEDROTURA 8 VIDRIOS. hechos ocasionados en el COLEGIO CARLOS PIZARRO LEO</t>
  </si>
  <si>
    <t>AVISO DE SINIESTRO SED 14545- 2025 VIDRIOS COLEGIO KIMY PERNIA DOMICO IEDROTURA 5 VIDRIOS. hechos ocasionados en el COLEGIO KIMY PERNIA DOMICO IEDF</t>
  </si>
  <si>
    <t>AVISO DE SINIESTRO SED 14546 - 2025 VIDRIOS COLEGIO INSTITUTO TECNICO DISTRITAL REPUBLICA DE GUATEMALA (IED) DE ENGATIVAROTURA 4 VIDRIOS. hechos ocas</t>
  </si>
  <si>
    <t>AVISO DE SINIESTRO SED 14547 - 2025 VIDRIOS COLEGIO TABORA IEDROTURA 5 VIDRIOS Y 4 ESPEJOS. hechos ocasionados en el COLEGIO TABORA IED.Fecha de la</t>
  </si>
  <si>
    <t>AVISO DE SINIESTRO SED 14548 - 2025 VIDRIOS COLEGIO LICEO FEMENINO DE CUNDINAMARCA MERCEDES NARIÑO IED de ROTURA 93 VIDRIOS Y 5 ACRILICOS. hechos oca</t>
  </si>
  <si>
    <t>AVISO DE SINIESTRO SED 14549 - 2025 VIDRIOS COLEGIO RODRIGO LARA BONILLA IEDROTURA 1 VIDRIO. hechos ocasionados en el COLEGIO RODRIGO LARA BONILLA IE</t>
  </si>
  <si>
    <t>AVISO DE SINIESTRO SED 14550 - 2025 VIDRIOS COLEGIO RODRIGO LARA BONILLA IEDROTURA 1 VIDRIO. hechos ocasionados en el COLEGIO RODRIGO LARA BONILLA IE</t>
  </si>
  <si>
    <t>AVISO DE SINIESTRO SED 14551 - 2025 VIDRIOS COLEGIO GERMAN ARCINIEGAS IEDROTURA 15 VIDRIOS Y 2 ESPEJOS. hechos ocasionados en el COLEGIO GERMAN ARCIN</t>
  </si>
  <si>
    <t>AVISO DE SINIESTRO SED 14552 - 2025 VIDRIOS COLEGIO FRANCISCO JAVIER MATIZ IEDROTURA 22 VIDRIOS. hechos ocasionados en el COLEGIO FRANCISCO JAVIER MA</t>
  </si>
  <si>
    <t>AVISO DE SINIESTRO SED 14553 - 2025 VIDRIOS COLEGIO NICOLAS BUENAVENTURA IEDROTURA 1 VIDRIO. hechos ocasionados en el COLEGIO NICOLAS BUENAVENTURA IE</t>
  </si>
  <si>
    <t>AVISO DE SINIESTRO SED 14555 - 2025 VIDRIOS COLEGIO QUIROGA ALIANZA IEDROTURA 16 VIDRIOS. hechos ocasionados en el COLEGIO QUIROGA ALIANZA IEDFecha</t>
  </si>
  <si>
    <t>AVISO DE SINIESTRO SED 14556 - 2025 VIDRIOS COLEGIO LICEO NACIONAL AGUSTIN NIETO CABALLERO IEDROTURA 1 VIDRIO. hechos ocasionados en el COLEGIO LICEO</t>
  </si>
  <si>
    <t>AVISO DE SINIESTRO SED 14557 - 2025 VIDRIOS COLEGIO LICEO NACIONAL AGUSTIN NIETO CABALLERO IEDROTURA 1 VIDRIO. hechos ocasionados en el COLEGIO LICEO</t>
  </si>
  <si>
    <t>AVISO DE SINIESTRO SED 14558 - 2025 VIDRIOS COLEGIO LICEO NACIONAL AGUSTIN NIETO CABALLERO IEDROTURA 2 VIDRIOS. hechos ocasionados en el COLEGIO LICE</t>
  </si>
  <si>
    <t>AVISO DE SINIESTRO SED 14559 - 2025 VIDRIOS COLEGIO LICEO NACIONAL AGUSTIN NIETO CABALLERO IEDROTURA 2 VIDRIOS. hechos ocasionados en el COLEGIO LICE</t>
  </si>
  <si>
    <t>AVISO DE SINIESTRO INFRAESTRUCTURA 14560_2025 COLEGIO LA FELICIDAD -  FONTIBON I-2025-151322COLEGIO LA FELICIDAD - FONTIBON conforme a la siguiente i</t>
  </si>
  <si>
    <t>AVISO DE SINIESTRO INFRAESTRUCTURA 14561_2025 COLEGIO LICEO FEMENINO DE CUNDINAMARCA MERCEDES NARIÑO ¿ RAFAEL URIBE URIBE I-2025-151382COLEGIO LICEO</t>
  </si>
  <si>
    <t>AVISO DE SINIESTRO INFRAESTRUCTURA 14563_2025 COLEGIO MARRUECOS Y MOLINOS ¿ RAFAEL URIBE URIBE I-2025-151453COLEGIO MARRUECOS Y MOLINOS ¿ RAFAEL URIB</t>
  </si>
  <si>
    <t>AVISO DE SINIESTRO SED 14568 - 2025 VIDRIOS COLEGIO MARIA MERCEDES CARRANZA IEDROTURA 8 VIDRIOS. 2 ESPEJOS y 18 ACRILICOS. hechos ocasionados en el C</t>
  </si>
  <si>
    <t>AVISO DE SINIESTRO SED 14569 - 2025 VIDRIOS COLEGIO ATENAS IEDROTURA 1 VIDRIO. hechos ocasionados en el COLEGIO ATENAS IED.Fecha de la ocurrencia:</t>
  </si>
  <si>
    <t>AVISO DE SINIESTRO SED 14570 - 2025 VIDRIOS COLEGIO ATENAS IEDROTURA 1 VIDRIO. hechos ocasionados en el COLEGIO ATENAS IED.Fecha de la ocurrencia:</t>
  </si>
  <si>
    <t>AVISO DE SINIESTRO SED 14571 - 2025 VIDRIOS COLEGIO ORLANDO FALS BORDA IEDROTURA 2 VIDRIOS. hechos ocasionados en el COLEGIO ORLANDO FALS BORDA IED.</t>
  </si>
  <si>
    <t>AVISO DE SINIESTRO SED 14574 - 2025 VIDRIOS COLEGIO JOSE JAIME ROJAS IEDROTURA 2 VIDRIO. hechos ocasionados en el COLEGIO JOSE JAIME ROJAS IED.Fech</t>
  </si>
  <si>
    <t>AVISO DE SINIESTRO INFRAESTRUCTURA 14575_2025 COLEGIO TOMAS CIPRIANO DE MOSQUERA -  ENGATIVA  I-2025-158754COLEGIO TOMAS CIPRIANO DE MOSQUERA - ENGAT</t>
  </si>
  <si>
    <t>AVISO DE SINIESTRO SED 14576 - 2025 VIDRIOS COLEGIO RAMON DE ZUBIRIA IEDROTURA 6 VIDRIOS. hechos ocasionados en el COLEGIO RAMON DE ZUBIRIA IED.Fec</t>
  </si>
  <si>
    <t>AVISO DE SINIESTRO SED 14577 - 2025 VIDRIOS COLEGIO SIERRA MORENA IEDROTURA 1 VIDRIO. hechos ocasionados en el COLEGIO SIERRA MORENA IEDFecha de la</t>
  </si>
  <si>
    <t>AVISO DE SINIESTRO SED 14578 - 2025 VIDRIOS COLEGIO SIERRA MORENA IEDROTURA 1 VIDRIO. hechos ocasionados en el COLEGIO SIERRA MORENA IEDFecha de la</t>
  </si>
  <si>
    <t>AVISO DE SINIESTRO SED 14579 - 2025 VIDRIOS COLEGIO SAN PEDRO CLAVER IEDROTURA 1 VIDRIO. hechos ocasionados en el COLEGIO SAN PEDRO CLAVER IED.Fech</t>
  </si>
  <si>
    <t>AVISO DE SINIESTRO SED 14580 - 2025 VIDRIOS COLEGIO DE CULTURA POPULAR IEDROTURA 3 VIDRIOS. hechos ocasionados en el COLEGIO DE CULTURA POPULAR IED.</t>
  </si>
  <si>
    <t>AVISO DE SINIESTRO SED 14581 - 2025 VIDRIOS COLEGIO MONTEBELLO IEDROTURA 4 VIDRIOS. hechos ocasionados en el COLEGIO CARLOS MONTEBELLO IED</t>
  </si>
  <si>
    <t>AVISO DE SINIESTRO SED 14582 - 2025 VIDRIOS COLEGIO ANTONIO GARCIA IEDROTURA 12 VIDRIOS Y 5 ESPEJOS. hechos ocasionados en el COLEGIO ANTONIO GARCIA</t>
  </si>
  <si>
    <t>AVISO DE SINIESTRO SED 14583 - 2025 VIDRIOS COLEGIO GABRIEL BETANCOURT MEJIA IEDROTURA 1 VIDRIO. hechos ocasionados en el COLEGIO GABRIEL BETANCOURT</t>
  </si>
  <si>
    <t>AVISO DE SINIESTRO SED 14585 - 2025 VIDRIOS COLEGIO VILLAS DEL PROGRESO IEDROTURA 14 VIDRIOS Y 1 ESPEJO. hechos ocasionados en el COLEGIO VILLAS DEL</t>
  </si>
  <si>
    <t>AVISO DE SINIESTRO SED 14586 - 2025 VIDRIOS COLEGIO USAQUEN IEDROTURA 2 VIDRIOS. hechos ocasionados en el COLEGIO USAQUEN IED.Fecha de la ocurrenci</t>
  </si>
  <si>
    <t>FORMALIZACION Y AVISO DE SINIESTRO INFRAESTRUCTURA 14587_2025 COLEGIO PORFIRIO BARBA JACOB -  BOSA I-2025-158717 COLEGIO PORFIRIO BARBA JACOB ¿ BOSA.</t>
  </si>
  <si>
    <t>AVISO DE SINIESTRO SED 14590 - 2025 VIDRIOS COLEGIO NICOLAS BUENAVENTURA IEDROTURA 1 VIDRIO. hechos ocasionados en el COLEGIO NICOLAS BUENAVENTURA IE</t>
  </si>
  <si>
    <t>AVISO DE SINIESTRO SED 14591 - 2025 VIDRIOS COLEGIO TERESA MARTINEZ DE VARELA IEDROTURA 1 VIDRIO. hechos ocasionados en el COLEGIO TERESA MARTINEZ DE</t>
  </si>
  <si>
    <t>AVISO DE SINIESTRO SED 14592 - 2025 VIDRIOS COLEGIO FILARMONICO JORGE MARIO BERGOGLIO IEDROTURA 1 VIDRIO. hechos ocasionados en el COLEGIO FILARMONIC</t>
  </si>
  <si>
    <t>AVISO DE SINIESTRO SED 14594 - 2025 VIDRIOS COLEGIO JUAN REY IEDROTURA 2 VIDRIOS. hechos ocasionados en el COLEGIO JUAN REY IEDFecha de la ocurrenc</t>
  </si>
  <si>
    <t>AVISO DE SINIESTRO SED 14595 - 2025 VIDRIOS COLEGIO LOS PINOS IEDROTURA 14 VIDRIOS. hechos ocasionados en el COLEGIO LOS PINOS IED.Fecha de la ocu</t>
  </si>
  <si>
    <t>RV: Facturacion Traslado de Equipos SED - Octubre 2025</t>
  </si>
  <si>
    <t>AVISO DE SINIESTRO SED 14597 - 2025 VIDRIOS COLEGIO SAN CAYETANO IEDROTURA 1 VIDRIO. hechos ocasionados en el COLEGIO SAN CAYETANO IED.Fecha de la</t>
  </si>
  <si>
    <t>AVISO DE SINIESTRO INFRAESTRUCTURA 14603_2025 COLEGIO MARCO TULIO FERNANDEZ -  ENGATIVA I-2025-152884COLEGIO MARCO TULIO FERNANDEZ - ENGATIVA conform</t>
  </si>
  <si>
    <t>AVISO DE SINIESTRO INFRAESTRUCTURA 14604_2025 COLEGIO INSTITUTO TECNICO INDUSTRIAL FRANCISCO JOSE DE CALDAS -  ENGATIVA I-2025-154029COLEGIO INSTITUT</t>
  </si>
  <si>
    <t>AVISO DE SINIESTRO INFRAESTRUCTURA 14605_2025 COLEGIO MARRUECOS Y MOLINOS -  RAFAEL URIBE URIBE  I-2025-155086     COLEGIO MARRUECOS Y MOLINOS -  RAF</t>
  </si>
  <si>
    <t>AVISO DE SINIESTRO SED 14606- 2025 VIDRIOS COLEGIO ARBORIZADORA BAJA IEDROTURA 17 VIDRIOS Y 2 ESPEJOS. hechos ocasionados en el COLEGIO ARBORIZADORA</t>
  </si>
  <si>
    <t>AVISO DE SINIESTRO SED 14607 - 2025 VIDRIOS COLEGIO GONZALO ARANGO IEDROTURA 2 VIDRIOS. hechos ocasionados en el COLEGIO GONZALO ARANGO IEDFecha de</t>
  </si>
  <si>
    <t>AVISO DE SINIESTRO INFRAESTRUCTURA 14608_2025 COLEGIO GUILLERMO LEON VALENCIA (IED) - ANTONIO NARIÑO I-2025-155469  COLEGIO GUILLERMO LEON VALENCIA (</t>
  </si>
  <si>
    <t>AVISO DE SINIESTRO SED 14610 - 2025 VIDRIOS COLEGIO CUNDINAMARCA IEDROTURA 20 VIDRIOS. hechos ocasionados en el COLEGIO CUNDINAMARCA IEDFecha de la</t>
  </si>
  <si>
    <t>AVISO DE SINIESTRO INFRAESTRUCTURA 14609_2025 COLEGIO GERMAN ARCINIEGAS - BOSA I-2025-152370 COLEGIO GERMAN ARCINIEGAS - BOSA conforme a la siguiente</t>
  </si>
  <si>
    <t>FORMALIZACION Y AVISO DE SINIESTRO INFRAESTRUCTURA 14611_2025 COLEGIO CARLOS PIZARRO LEON GOMEZ - BOSA I-2025-155633 COLEGIO CARLOS PIZARRO LEON GOME</t>
  </si>
  <si>
    <t>AVISO DE SINIESTRO SED 14612 - 2025 VIDRIOS COLEGIO JOSE FRANCISCO SOCARRAS IEDROTURA 1 VIDRIO. hechos ocasionados en el COLEGIO JOSE FRANCISCO SOCAR</t>
  </si>
  <si>
    <t>AVISO DE SINIESTRO SED 14614 - 2025 VIDRIOS COLEGIO JOSE FRANCISCO SOCARRAS IEDROTURA 1 VIDRIO. hechos ocasionados en el COLEGIO JOSE FRANCISCO SOCAR</t>
  </si>
  <si>
    <t>AVISO DE SINIESTRO SED 14615 - 2025 VIDRIOS COLEGIO DELIA ZAPATA OLIVELLA IEDROTURA 1 VIDRIOS. hechos ocasionados en el COLEGIO DELIA ZAPATA OLIVELLA</t>
  </si>
  <si>
    <t>AVISO DE SINIESTRO INFRAESTRUCTURA 14613_2025 COLEGIO GUILLERMO LEON VALENCIA - ANTONIO NARIÑO I-2025-156210COLEGIO GUILLERMO LEON VALENCIA - ANTONIO</t>
  </si>
  <si>
    <t>AVISO DE SINIESTRO SED 14616 - 2025 VIDRIOS COLEGIO DELIA ZAPATA OLIVELLA IEDROTURA 1 VIDRIOS. hechos ocasionados en el COLEGIO DELIA ZAPATA OLIVELLA</t>
  </si>
  <si>
    <t>AVISO DE SINIESTRO INFRAESTRUCTURA 14617_2025 COLEGIO TECNICO SAN CRISTOBAL SUR ¿ SAN CRISTOBAL I-2025-156289      COLEGIO TECNICO SAN CRISTOBAL SUR</t>
  </si>
  <si>
    <t>AVISO DE SINIESTRO INFRAESTRUCTURA 14618_2025 COLEGIO GUSTAVO RESTREPO ¿ RAFAEL URIBE URIBE COLEGIO GUSTAVO RESTREPO ¿ RAFAEL URIBE URIBE conforme a l</t>
  </si>
  <si>
    <t>AVISO DE SINIESTRO SED 14619 - 2025 VIDRIOS COLEGIO INSTITUTO TECNICO DISTRITAL REPUBLICA DE GUATEMALA (IED) DE ENGATIVAROTURA 1 VIDRIOS. hechos ocas</t>
  </si>
  <si>
    <t>AVISO DE SINIESTRO SED 14620 - 2025 VIDRIOS COLEGIO FRANCISCO PRIMERO SS IEDROTURA 1 VIDRIO. hechos ocasionados en el COLEGIO FRANCISCO PRIMERO SS IE</t>
  </si>
  <si>
    <t>AVISO DE SINIESTRO SED 14621 - 2025 VIDRIOS COLEGIO SAN JOSE IED KENNEDYROTURA 1 VIDRIO. hechos ocasionados en el COLEGIO SAN JOSE IED KENNEDYFecha</t>
  </si>
  <si>
    <t>AVISO DE SINIESTRO SED 14622 - 2025 VIDRIOS COLEGIO GRANCOLOMBIANO IEDROTURA 14 VIDRIO SEDES A Y D. hechos ocasionados en el COLEGIO GRANCOLOMBIANO I</t>
  </si>
  <si>
    <t>AVISO DE SINIESTRO SED 14623 - 2025 VIDRIOS COLEGIO ROBERT F. KENNEDY IEDROTURA 2 VIDRIOS Y 1 ACRILICO. hechos ocasionados en el COLEGIO ROBERT F. KE</t>
  </si>
  <si>
    <t>AVISO DE SINIESTRO SED 14624 - 2025 VIDRIOS COLEGIO RODRIGO LARA BONILLA IEDROTURA 1 VIDRIO. hechos ocasionados en el COLEGIO RODRIGO LARA BONILLA IE</t>
  </si>
  <si>
    <t>AVISO DE SINIESTRO SED 14625 - 2025 VIDRIOS COLEGIO MARCO FIDEL SUAREZ IEDROTURA 1 VIDRIO. hechos ocasionados en el COLEGIO MARCO FIDEL SUAREZ IEDF</t>
  </si>
  <si>
    <t>AVISO DE SINIESTRO SED 14626- 2025 VIDRIOS COLEGIO ATABANZHA IEDROTURA 1 VIDRIO. hechos ocasionados en el COLEGIO ATABANZHA IED.Fecha de la ocurren</t>
  </si>
  <si>
    <t>AVISO DE SINIESTRO SED 14627 - 2025 VIDRIOS COLEGIO NUEVO HORIZONTE IEDROTURA 2 VIDRIOS Y 3 ESPEJOS. hechos ocasionados en el COLEGIO NUEVO HORIZONTE</t>
  </si>
  <si>
    <t>AVISO DE SINIESTRO SED 14628 - 2025 VIDRIOS COLEGIO INSTITUTO TECNICO JULIO FLOREZ IEDROTURA 1 VIDRIO. hechos ocasionados en el COLEGIO INSTITUTO TEC</t>
  </si>
  <si>
    <t>AVISO DE SINIESTRO SED 14629 - 2025 VIDRIOS COLEGIO MARIA CANO IEDROTURA 2 VIDRIOS. hechos ocasionados en el COLEGIO MARIA CANO IEDFecha de la ocur</t>
  </si>
  <si>
    <t>AVISO DE SINIESTRO SED 14630 - 2025 VIDRIOS COLEGIO LEON DE GREIFF IEDROTURA 9 VIDRIOS. hechos ocasionados en el COLEGIO LEON DE GREIFF IED.Fecha d</t>
  </si>
  <si>
    <t>AVISO DE SINIESTRO SED 14631 - 2025 VIDRIOS COLEGIO CHUNIZA IEDROTURA 7 VIDRIOS. hechos ocasionados en el COLEGIO CHUNIZA IEDFecha de la ocurrencia</t>
  </si>
  <si>
    <t>AVISO DE SINIESTRO SED 14632- 2025 VIDRIOS COLEGIO TECNICO SAN CRISTOBAL SUR IEDROTURA 2 VIDRIOS. hechos ocasionados en el COLEGIO TECNICO SAN CRISTO</t>
  </si>
  <si>
    <t>AVISO DE SINIESTRO SED 14633 - 2025 VIDRIOS COLEGIO ESTRELLA DEL SUR IEDROTURA 1 VIDRIO Y 1 ESPEJO. hechos ocasionados en el COLEGIO ESTRELLA DEL SUR</t>
  </si>
  <si>
    <t>AVISO DE SINIESTRO SED 14634 - 2025 VIDRIOS COLEGIO ESTRELLA DEL SUR IEDROTURA 1 VIDRIO. hechos ocasionados en el COLEGIO ESTRELLA DEL SUR IEDFecha</t>
  </si>
  <si>
    <t>AVISO DE SINIESTRO INFRAESTRUCTURA 14635_2025 COLEGIO JUAN LOZANO Y LOZANO ¿ SUBA I-2025-156364       COLEGIO JUAN LOZANO Y LOZANO ¿ SUBA conforme a</t>
  </si>
  <si>
    <t>AVISO DE SINIESTRO INFRAESTRUCTURA 14636_2025 COLEGIO CUNDINAMARCA ¿ CIUDAD BOLIVAR I-2025-156949COLEGIO CUNDINAMARCA ¿ CIUDAD BOLIVAR conforme a la</t>
  </si>
  <si>
    <t>AVISO DE SINIESTRO INFRAESTRUCTURA 14637_2025 COLEGIO CARLOS PIZARRO LEON GOMEZ  ¿ BOSA I-2025-157009        COLEGIO CARLOS PIZARRO LEON GOMEZ ¿ BOSA</t>
  </si>
  <si>
    <t>AVISO DE SINIESTRO INFRAESTRUCTURA 14639_2025 COLEGIO LEONARDO POSADA PEDRAZA  ¿ BOSA I-2025-159236COLEGIO LEONARDO POSADA PEDRAZA  ¿ BOSA conforme a</t>
  </si>
  <si>
    <t>AVISO DE SINIESTRO INFRAESTRUCTURA 14640_2025 COLEGIO GENERAL SANTANDER ¿ ENGATIVA I-2025-160154                                            COLEGIO G</t>
  </si>
  <si>
    <t>AVISO DE SINIESTRO SED 14641 - 2025 VIDRIOS COLEGIO NELSON MANDELA IEDROTURA 1 VIDRIO Y 1 ESPEJO. hechos ocasionados en el COLEGIO NELSON MANDELA IED</t>
  </si>
  <si>
    <t>AVISO DE SINIESTRO SED 14642 - 2025 VIDRIOS COLEGIO NICOLAS BUENAVENTURA IEDROTURA 1 VIDRIO. hechos ocasionados en el COLEGIO NICOLAS BUENAVENTURA IE</t>
  </si>
  <si>
    <t>AVISO DE SINIESTRO SED 14643- 2025 VIDRIOS COLEGIO COLOMBIA VIVA IEDROTURA 8 VIDRIOS. hechos ocasionados en el COLEGIO COLOMBIA VIVA IED.Fecha de l</t>
  </si>
  <si>
    <t>AVISO DE SINIESTRO SED 14645 - 2025 VIDRIOS COLEGIO JUAN FRANCISCO BERBEO IEDROTURA 1 VIDRIO. hechos ocasionados en el COLEGIO JUAN FRANCISCO BERBEO</t>
  </si>
  <si>
    <t>AVISO DE SINIESTRO SED 14646 - 2025 VIDRIOS COLEGIO JUAN FRANCISCO BERBEO IEDROTURA 1 VIDRIO. hechos ocasionados en el COLEGIO JUAN FRANCISCO BERBEO</t>
  </si>
  <si>
    <t>AVISO DE SINIESTRO SED 14647 - 2025 VIDRIOS COLEGIO JUAN FRANCISCO BERBEO IEDROTURA 1 VIDRIO. hechos ocasionados en el COLEGIO JUAN FRANCISCO BERBEO</t>
  </si>
  <si>
    <t>AVISO DE SINIESTRO SED 14649 - 2025 VIDRIOS COLEGIO SAN CAYETANO IEDROTURA 1 ESPEJO. hechos ocasionados en el COLEGIO SAN CAYETANO IED.Fecha de la</t>
  </si>
  <si>
    <t>AVISO DE SINIESTRO SED 14650 - 2025 VIDRIOS COLEGIO CENTRO INTEGRAL JOSE MARIA CORDOBA IED ROTURA 7 VIDRIOS. hechos ocasionados en el COLEGIO CENTRO</t>
  </si>
  <si>
    <t>AVISO DE SINIESTRO SED 14651 - 2025 VIDRIOS COLEGIO ISMAEL PERDOMO IEDROTURA 8 VIDRIOS Y 1 ESPEJO. hechos ocasionados en el COLEGIO ISMAEL PERDOMO IE</t>
  </si>
  <si>
    <t>AVISO DE SINIESTRO SED 14652 - 2025 VIDRIOS COLEGIO GENERAL SANTANDER IEDROTURA 8 VIDRIOS Y 1 ESPEJO. hechos ocasionados en el COLEGIO GENERAL SANTAN</t>
  </si>
  <si>
    <t>AVISO DE SINIESTRO SED 14653 - 2025 VIDRIOS COLEGIO MORALBA SUR ORIENTAL IEDROTURA 1 VIDRIO. hechos ocasionados en el COLEGIO MORALBA SUR ORIENTAL IE</t>
  </si>
  <si>
    <t>AVISO DE SINIESTRO SED 14654 - 2025 VIDRIOS COLEGIO NUEVA ESPERANZA IEDROTURA 1 ESPEJO. hechos ocasionados en el COLEGIO NUEVA ESPERANZA IED.Fecha</t>
  </si>
  <si>
    <t>AVISO DE SINIESTRO SED 14655- 2025 VIDRIOS COLEGIO TECNICO SAN CRISTOBAL SUR IEDROTURA 3 VIDRIOS. hechos ocasionados en el COLEGIO TECNICO SAN CRISTO</t>
  </si>
  <si>
    <t>AVISO DE SINIESTRO INFRAESTRUCTURA 14656_2025 COLEGIO ATENAS ¿ SAN CRISTOBAL I-2025-160233 COLEGIO ATENAS ¿ SAN CRISTOBAL conforme a la siguiente info</t>
  </si>
  <si>
    <t>AVISO DE SINIESTRO INFRAESTRUCTURA 14657_2025 COLEGIO LOS ALPES ¿ SAN CRISTOBAL I-2025-160293 COLEGIO LOS ALPES ¿ SAN CRISTOBAL conforme a la siguient</t>
  </si>
  <si>
    <t>AVISO DE SINIESTRO INFRAESTRUCTURA 14658_2025 COLEGIO ALFONSO LOPEZ MICHELSEN ¿ BOSA I-2025-160854 COLEGIO ALFONSO LOPEZ MICHELSEN ¿ BOSA conforme a</t>
  </si>
  <si>
    <t>AVISO DE SINIESTRO SED 14659- 2025 VIDRIOS COLEGIO FRANCISCO ANTONIO ZEA IEDROTURA 2 VIDRIOS. hechos ocasionados en el COLEGIO FRANCISCO ANTONIO ZEA</t>
  </si>
  <si>
    <t>AVISO DE SINIESTRO SED 14661- 2025 VIDRIOS COLEGIO FRANCISCO ANTONIO ZEA IEDROTURA 1 VIDRIO. hechos ocasionados en el COLEGIO FRANCISCO ANTONIO ZEA I</t>
  </si>
  <si>
    <t>AVISO DE SINIESTRO INFRAESTRUCTURA 14660_2025 COLEGIO ANTONIO JOSE URIBE  ¿ SANTA FE I-2025-162143 COLEGIO ANTONIO JOSE URIBE  ¿ SANTA FE conforme a</t>
  </si>
  <si>
    <t>AVISO DE SINIESTRO INFRAESTRUCTURA 14662_2025 COLEGIO JUAN REY ¿ SAN CRISTOBAL I-2025-162145 COLEGIO JUAN REY ¿ SAN CRISTOBAL conforme a la siguiente</t>
  </si>
  <si>
    <t>AVISO DE SINIESTRO SED 14663 - 2025 VIDRIOS COLEGIO JORGE SOTO DEL CORRAL IEDROTURA 3 VIDRIOS. hechos ocasionados en el COLEGIO JORGE SOTO DEL CORRAL</t>
  </si>
  <si>
    <t>AVISO DE SINIESTRO SED 14665 - 2025 VIDRIOS COLEGIO JORGE SOTO DEL CORRAL IEDROTURA 1 VIDRIO. hechos ocasionados en el COLEGIO JORGE SOTO DEL CORRAL</t>
  </si>
  <si>
    <t>AVISO DE SINIESTRO INFRAESTRUCTURA 14664_2025 COLEGIO CIUDADELA EL RECREO SONIA OSORIO DE SAINT-MALO ¿ BOSA I-2025-162276COLEGIO CIUDADELA EL RECREO</t>
  </si>
  <si>
    <t>AVISO DE SINIESTRO SED 14666 - 2025 VIDRIOS COLEGIO JORGE SOTO DEL CORRAL IEDROTURA 1 VIDRIO. hechos ocasionados en el COLEGIO JORGE SOTO DEL CORRAL</t>
  </si>
  <si>
    <t>AVISO DE SINIESTRO INFRAESTRUCTURA 14667_2025 COLEGIO CIUDADELA EL RECREO SONIA OSORIO DE SAINT-MALO ¿ BOSA I-2025-162282       COLEGIO CIUDADELA EL</t>
  </si>
  <si>
    <t>AVISO DE SINIESTRO SED 14668 - 2025 VIDRIOS COLEGIO JORGE SOTO DEL CORRAL IEDROTURA 1 VIDRIO. hechos ocasionados en el COLEGIO JORGE SOTO DEL CORRAL</t>
  </si>
  <si>
    <t>AVISO DE SINIESTRO SED 14670 - 2025 VIDRIOS COLEGIO JORGE SOTO DEL CORRAL IEDROTURA 1 VIDRIO. hechos ocasionados en el COLEGIO JORGE SOTO DEL CORRAL</t>
  </si>
  <si>
    <t>AVISO DE SINIESTRO SED 14704 - 2025 VIDRIOS COLEGIO ENRIQUE OLAYA HERRERA IEDROTURA 16 VIDRIOS Y 4 ESPEJOS. hechos ocasionados en el COLEGIO ENRIQUE</t>
  </si>
  <si>
    <t>AVISO DE SINIESTRO SED 14705 - 2025 VIDRIOS COLEGIO RUFINO JOSE CUERVO IEDROTURA 2 VIDRIOS Y 2 ESPEJOS. hechos ocasionados en el COLEGIO RUFINO JOSE</t>
  </si>
  <si>
    <t>AVISO DE SINIESTRO SED 14706 - 2025 VIDRIOS COLEGIO SAN JOSE IED KENNEDYROTURA 10 VIDRIO. hechos ocasionados en el COLEGIO SAN JOSE IED KENNEDYFech</t>
  </si>
  <si>
    <t>AVISO DE SINIESTRO SED 14707 - 2025 VIDRIOS COLEGIO ELISA MUJICA VELASQUEZ IEDROTURA 1 VIDRIOS. hechos ocasionados en el COLEGIO ELISA MUJICA VELASQU</t>
  </si>
  <si>
    <t>AVISO DE SINIESTRO SED 14708 - 2025 VIDRIOS COLEGIO EL CORTIJO VIANEY IEDROTURA 3 VIDRIOS. hechos ocasionados en el COLEGIO EL CORTIJO VIANEY IED.F</t>
  </si>
  <si>
    <t>AVISO DE SINIESTRO SED 14709- 2025 VIDRIOS COLEGIO SAN FRANCISCO IED (CIUDAD BOLIVAR)ROTURA 4 VIDRIOS. hechos ocasionados en el COLEGIO SAN FRANCISCO</t>
  </si>
  <si>
    <t>AVISO DE SINIESTRO SED 14710 - 2025 VIDRIOS COLEGIO LA JOYA IEDROTURA 4 VIDRIOS. hechos ocasionados en el COLEGIO LA JOYA IED.Fecha de la ocurrenci</t>
  </si>
  <si>
    <t>AVISO DE SINIESTRO SED 14712 - 2025 VIDRIOS COLEGIO HUNZA IEDROTURA 6 VIDRIOS. hechos ocasionados en el COLEGIO HUNZA IEDFecha de la ocurrencia: 21</t>
  </si>
  <si>
    <t>AVISO DE SINIESTRO INFRAESTRUCTURA 14711_2025 COLEGIO INSTITUTO TECNICO INDUSTRIAL PILOTO - TUNJUELITO - I-2025-164999COLEGIO INSTITUTO TECNICO INDUS</t>
  </si>
  <si>
    <t>AVISO DE SINIESTRO INFRAESTRUCTURA 14713_2025 COLEGIO EL CORTIJO - VIANEY  - USME - I-2025-163928 COLEGIO EL CORTIJO - VIANEY  - USME conforme a la s</t>
  </si>
  <si>
    <t>AVISO DE SINIESTRO SED 14714 - 2025 VIDRIOS COLEGIO VIRGINIA GUTIERREZ DE PINEDA IEDROTURA 19 VIDRIOS Y 1 ESPEJO. hechos ocasionados en el COLEGIO VI</t>
  </si>
  <si>
    <t>AVISO DE SINIESTRO SED 14715 - 2025 VIDRIOS COLEGIO CARLO FEDERICI IEDROTURA 14 VIDRIOS y 1 ESPEJO. hechos ocasionados en el COLEGIO CARLO FEDERICI I</t>
  </si>
  <si>
    <t>FORMALIZACION Y AVISO DE SINIESTRO INFRAESTRUCTURA 14720_2025 COLEGIO DIEGO MONTAÑA CUELLAR  ¿ USME - I-2025-163013 COLEGIO DIEGO MONTAÑA CUELLAR  ¿</t>
  </si>
  <si>
    <t>FORMALIZACION Y AVISO DE SINIESTRO INFRAESTRUCTURA 14719_2025 COLEGIO GUSTAVO RESTREPO ¿ RAFAEL URIBE URIBE -  I-2025-158717 COLEGIO GUSTAVO RESTREPO</t>
  </si>
  <si>
    <t>AVISO DE SINIESTRO SED 14723 - 2025 VIDRIOS COLEGIO TECNICO JOSE FELIX RESTREPO (IED)ROTURA 14 VIDRIOS. hechos ocasionados en el COLEGIO TECNICO JOSE</t>
  </si>
  <si>
    <t>AVISO DE SINIESTRO INFRAESTRUCTURA 14724_2025 COLEGIO RUFINO JOSE CUERVO - TUNJUELITO  I-2025-165324COLEGIO RUFINO JOSE CUERVO - TUNJUELITO  conforme</t>
  </si>
  <si>
    <t>AVISO DE SINIESTRO SED 14725 - 2025 VIDRIOS COLEGIO GENERAL SANTANDER IEDROTURA 25 VIDRIOS. hechos ocasionados en el COLEGIO GENERAL SANTANDER IEDF</t>
  </si>
  <si>
    <t>AVISO DE SINIESTRO SED 14726 - 2025 VIDRIOS COLEGIO MANUEL CEPEDA VARGAS IEDROTURA 15 VIDRIOS Y 2 ESPEJOS. hechos ocasionados en el COLEGIO MANUEL CE</t>
  </si>
  <si>
    <t>AVISO DE SINIESTRO INFRAESTRUCTURA 14730_2025 COLEGIO MANUEL ELKIN PATARROYO  -  SANTAFE I-2025-162746  COLEGIO MANUEL ELKIN PATARROYO  -  SANTAFE co</t>
  </si>
  <si>
    <t>AVISO DE SINIESTRO SED 14737 - 2025 VIDRIOS COLEGIO ESCUELA NACIONAL DE COMERCIO IEDROTURA 1 VIDRIO. hechos ocasionados en el COLEGIO ESCUELA NACIONA</t>
  </si>
  <si>
    <t>AVISO DE SINIESTRO SED 14738 - 2025 VIDRIOS COLEGIO ESCUELA NACIONAL DE COMERCIO IEDROTURA 1 VIDRIO. hechos ocasionados en el COLEGIO ESCUELA NACIONA</t>
  </si>
  <si>
    <t>AVISO DE SINIESTRO SED 14732 - 2025 VIDRIOS COLEGIO LEONARDO POSADA PEDRAZA IEDROTURA 8 VIDRIOS. hechos ocasionados en el COLEGIO LEONARDO POSADA PED</t>
  </si>
  <si>
    <t>AVISO DE SINIESTRO SED 14733 - 2025 VIDRIOS COLEGIO ANTONIO JOSE DE SUCRE IEDROTURA 1 VIDRIO Y 1 MARCO. hechos ocasionados en el COLEGIO ANTONIO JOSE</t>
  </si>
  <si>
    <t>AVISO DE SINIESTRO SED 14734 - 2025 VIDRIOS COLEGIO ALBERTO LLERAS CAMARGO IEDROTURA 29 VIDRIOS. hechos ocasionados en el COLEGIO ALBERTO LLERAS CAMA</t>
  </si>
  <si>
    <t>AVISO DE SINIESTRO SED 14735 - 2025 VIDRIOS COLEGIO INSTITUTO TECNICO LAUREANO GOMEZ IEDROTURA 13 VIDRIOS Y 3 ESPEJOS. hechos ocasionados en el COLEG</t>
  </si>
  <si>
    <t>AVISO DE SINIESTRO SED 14736 - 2025 VIDRIOS COLEGIO INEM FRANCISCO DE PAULA SANTANDER IEDROTURA 2 VIDRIOS. hechos ocasionados en el COLEGIO INEM FRAN</t>
  </si>
  <si>
    <t>AVISO DE SINIESTRO SED 14739- 2025 VIDRIOS COLEGIO ESCUELA NACIONAL DE COMERCIO IEDROTURA 1 VIDRIO. hechos ocasionados en el COLEGIO ESCUELA NACIONAL</t>
  </si>
  <si>
    <t>AVISO DE SINIESTRO SED 14740- 2025 VIDRIOS COLEGIO ESCUELA NACIONAL DE COMERCIO IEDROTURA 12 VIDRIOS. hechos ocasionados en el COLEGIO ESCUELA NACION</t>
  </si>
  <si>
    <t>AVISO DE SINIESTRO SED 14741- 2025 VIDRIOS COLEGIO ESCUELA NACIONAL DE COMERCIO IEDROTURA 1 VIDRIO y 1 ACRILICO. hechos ocasionados en el COLEGIO ESC</t>
  </si>
  <si>
    <t>AVISO DE SINIESTRO INFRAESTRUCTURA 14744_2025 COLEGIO FRANCISCO DE PAULA SANTANDER - ANTONIO NARIÑO- I-2025-166902COLEGIO FRANCISCO DE PAULA SANTANDE</t>
  </si>
  <si>
    <t>RV: AVISO DE SINIESTRO SED 14732 - 2025 VIDRIOS COLEGIO LEONARDO POSADA PEDRAZA IEDROTURA 1 VIDRIO. hechos ocasionados en el COLEGIO TECNICO SAN CRIS</t>
  </si>
  <si>
    <t>RV: Facturacion Traslado de Equipos SED - Noviembre 2025</t>
  </si>
  <si>
    <t>AVISO DE SINIESTRO SED 14756- 2025 VIDRIOS COLEGIO JOSE ACEVEDO Y GOMEZ IEDROTURA 1 VIDRIO. hechos ocasionados en el COLEGIO JOSE ACEVEDO Y GOMEZ IED</t>
  </si>
  <si>
    <t>AVISO DE SINIESTRO SED 14757- 2025 VIDRIOS COLEGIO JOSE ACEVEDO Y GOMEZ IEDROTURA 1 VIDRIO. hechos ocasionados en el COLEGIO JOSE ACEVEDO Y GOMEZ IED</t>
  </si>
  <si>
    <t>AVISO DE SINIESTRO SED 14758- 2025 VIDRIOS COLEGIO JOSE ACEVEDO Y GOMEZ IEDROTURA 1 VIDRIO. hechos ocasionados en el COLEGIO JOSE ACEVEDO Y GOMEZ IED</t>
  </si>
  <si>
    <t>AVISO DE SINIESTRO SED 14760 - 2025 VIDRIOS COLEGIO CARLOS ARANGO VELEZ IEDROTURA 1 VIDRIO. hechos ocasionados en el COLEGIO CARLOS ARANGO VELEZ IED</t>
  </si>
  <si>
    <t>AVISO DE SINIESTRO SED 14761- 2025 VIDRIOS COLEGIO INTEGRADA LA CANDELARIA IEDROTURA 1 VIDRIO. hechos ocasionados en el COLEGIO INTEGRADA LA CANDELAR</t>
  </si>
  <si>
    <t>AVISO DE SINIESTRO INFRAESTRUCTURA 14762_2025 COLEGIO INTEGRADA LA CANDELARIA -  LA CANDELARIA I-2025-169190COLEGIO INTEGRADA LA CANDELARIA -  LA CAN</t>
  </si>
  <si>
    <t>AVISO DE SINIESTRO INFRAESTRUCTURA 14763_2025 COLEGIO FERNANDO GONZALEZ OCHOA-  USME I-2025-169739COLEGIO FERNANDO GONZALEZ OCHOA-  USME conforme a l</t>
  </si>
  <si>
    <t>AVISO DE SINIESTRO INFRAESTRUCTURA 14764_2025 COLEGIO JORGE SOTO DEL CORRAL   SANTAFE I-2025-170650COLEGIO JORGE SOTO DEL CORRAL - SANTAFE conforme a</t>
  </si>
  <si>
    <t>AVISO DE SINIESTRO INFRAESTRUCTURA 14765_2025 COLEGIO FERNANDO MAZUERA VILLEGAS -  BOSA I-2025-170701 COLEGIO FERNANDO MAZUERA VILLEGAS ¿ BOSA confor</t>
  </si>
  <si>
    <t>AVISO DE SINIESTRO INFRAESTRUCTURA 14766_2025 COLEGIO CIUDADELA EL RECREO SONIA OSORIO DE SAINT-MALO -  BOSA I-2025-170931COLEGIO CIUDADELA EL RECREO</t>
  </si>
  <si>
    <t>AVISO DE SINIESTRO INFRAESTRUCTURA 14767_2025 COLEGIO LA TOSCANA - LISBOA - SUBA I-2025-171315COLEGIO LA TOSCANA - LISBOA - SUBA conforme a la siguie</t>
  </si>
  <si>
    <t>AVISO DE SINIESTRO SED 14771 - 2025 VIDRIOS COLEGIO LAS AMERICAS IEDROTURA 12 VIDRIOS. hechos ocasionados en el COLEGIO LAS AMERICAS IEDFecha de la</t>
  </si>
  <si>
    <t>AVISO DE SINIESTRO SED 14772- 2025 VIDRIOS COLEGIO LAS AMERICAS IEDROTURA 6 VIDRIOS. hechos ocasionados en el COLEGIO LAS AMERICAS IEDFecha de la o</t>
  </si>
  <si>
    <t>AVISO DE SINIESTRO SED 14773 - 2025 VIDRIOS COLEGIO CARLOS PIZARRO LEONGOMEZ IEDROTURA 5 VIDRIOS Y 1 ESPEJO. hechos ocasionados en el COLEGIO CARLOS</t>
  </si>
  <si>
    <t>AVISO DE SINIESTRO SED 14774 - 2025 VIDRIOS COLEGIO INSTITUTO TECNICO INDUSTRIAL PILOTO IEDROTURA 4 VIDRIOS. hechos ocasionados en el COLEGIO INSTITU</t>
  </si>
  <si>
    <t>AVISO DE SINIESTRO  SED 14775 - 2025 VIDRIOS CENTRO EDUCATIVO DISTRITAL RURAL OLARTE Y LA ARGENTINA - USMEROTURA 1 VIDRIO Y 1 ESPEJO. hechos ocasiona</t>
  </si>
  <si>
    <t>AVISO DE SINIESTRO SED 14776 - 2025 VIDRIOS COLEGIO JUAN REY IEDROTURA 2 VIDRIOS. hechos ocasionados en el COLEGIO JUAN REY IEDFecha de la ocurrenc</t>
  </si>
  <si>
    <t>AVISO DE SINIESTRO SED 14777 - 2025 VIDRIOS COLEGIO NUEVA ESPERANZA IEDROTURA 1 ESPEJO. hechos ocasionados en el COLEGIO NUEVA ESPERANZA IED.Fecha</t>
  </si>
  <si>
    <t>AVISO DE SINIESTRO SED 14778 - 2025 VIDRIOS COLEGIO TABORA IEDROTURA 1 VIDRIO. hechos ocasionados en el COLEGIO TABORA IED.Fecha de la ocurrencia:</t>
  </si>
  <si>
    <t>AVISO DE SINIESTRO SED 14779 - 2025 VIDRIOS COLEGIO JAIRO ANIBAL NIÑO IEDROTURA 1 VIDRIO. hechos ocasionados en el COLEGIO JAIRO ANIBAL NIÑO IEDFec</t>
  </si>
  <si>
    <t>AVISO DE SINIESTRO SED 14780 - 2025 VIDRIOS COLEGIO FANNY MIKEY IEDROTURA 18 VIDRIOS Y 5 ESPEJOS. hechos ocasionados en el COLEGIO FANNY MIKEY IEDF</t>
  </si>
  <si>
    <t>AVISO DE SINIESTRO INFRAESTRUCTURA 14781_2025 COLEGIO SANTA MARTHA -  USME COLEGIO SANTA MARTHA -  USME conforme a la siguiente informacion: ¿ Fech</t>
  </si>
  <si>
    <t>AVISO DE SINIESTRO INFRAESTRUCTURA 14784_2025 COLEGIO JOHN F. KENNEDY  - KENNEDY  I-2025-172185COLEGIO JOHN F. KENNEDY  - KENNEDY conforme a la sigui</t>
  </si>
  <si>
    <t>R.C VEHICULOS PROPIOS Y NO PRO</t>
  </si>
  <si>
    <t>SGC01700. DAÑO A VEHICULO PLACA DAA117 PROPIETARIO JULIAN RICARDO MARTINEZ DELGADO EN PARQUEADERO DEL COLEGIO SAN CAYETANO DLM 25510434</t>
  </si>
  <si>
    <t>OBH403</t>
  </si>
  <si>
    <t>H27A290361</t>
  </si>
  <si>
    <t>8LDCK339090012298</t>
  </si>
  <si>
    <t>AVISO DE SINIESTRO SED 14788 - 2025 VIDRIOS COLEGIO FRANCISCO ANTONIO ZEA IEDROTURA 2 VIDRIOS. hechos ocasionados en el COLEGIO FRANCISCO ANTONIO ZEA</t>
  </si>
  <si>
    <t>AVISO DE SINIESTRO SED 14789 - 2025 VIDRIOS COLEGIO LA TOSCANA LISBOA IEDROTURA 17 VIDRIOS. hechos ocasionados en el COLEGIO LA TOSCANA LISBOA IEDF</t>
  </si>
  <si>
    <t>AVISO DE SINIESTRO INFRAESTRUCTURA 14791_2025 COLEGIO USMINIA -  USME - I-2025-173961COLEGIO USMINIA -  USME conforme a la siguiente informacion: ¿</t>
  </si>
  <si>
    <t>AVISO DE SINIESTRO INFRAESTRUCTURA 14799_2025 COLEGIO INTEGRADA LA CANDELARIA -  LA CANDELARIA - I-2025-174020COLEGIO INTEGRADA LA CANDELARIA -  LA C</t>
  </si>
  <si>
    <t>AVISO DE SINIESTRO INFRAESTRUCTURA 14802_2025 COLEGIO INSTITUTO TECNICO DISTRITAL REPUBLICA DE GUATEMALA -  ENGATIVA - I-2025-173984COLEGIO INSTITUTO</t>
  </si>
  <si>
    <t>AVISO DE SINIESTRO SED 14759 - 2025 VIDRIOS COLEGIO CARLOS ARANGO VELEZ IEDROTURA 1 VIDRIO. hechos ocasionados en el COLEGIO CARLOS ARANGO VELEZ IED</t>
  </si>
  <si>
    <t>AVISO DE SINIESTRO INFRAESTRUCTURA 14804_2026 COLEGIO ESCUELA NORMAL SUPERIOR DISTRITAL MARIA MONTESSORI ¿ ANTONIO NARIÑO - I-2026-812COLEGIO ESCUELA</t>
  </si>
  <si>
    <t>AVISO DE SINIESTRO INFRAESTRUCTURA 14806_2026 COLEGIO TECNICO JOSE FELIX RESTREPO ¿ SAN CRISTOBALCOLEGIO TECNICO JOSE FELIX RESTREPO ¿ SAN CRISTOBAL</t>
  </si>
  <si>
    <t>AVISO DE SINIESTRO INFRAESTRUCTURA 14807_2026 COLEGIO TECNICO TOMAS RUEDA VARGAS ¿ SAN CRISTOBALCOLEGIO TECNICO TOMAS RUEDA VARGAS ¿ SAN CRISTOBAL co</t>
  </si>
  <si>
    <t>AVISO DE SINIESTRO INFRAESTRUCTURA 14809-2026 COLEGIO JOHN F. KENNEDY-KENNEDY-E-2026-2738COLEGIO JOHN F. KENNEDY  - KENNEDY conforme a la siguiente i</t>
  </si>
  <si>
    <t>AVISO DE SINIESTRO INFRAESTRUCTURA 14812-2026 COLEGIO ANTONIO JOSE URIBE- SANTAFE - I-2026-558 COLEGIO ANTONIO JOSE URIBE - SANTAFE conforme a la sig</t>
  </si>
  <si>
    <t>AVISO DE SINIESTRO INFRAESTRUCTURA 14813-2026 COLEGIO LOS PINOS ¿ SANTAFE - I-2026-562COLEGIO LOS PINOS ¿ SANTAFE conforme a la siguiente informacion</t>
  </si>
  <si>
    <t>AVISO DE SINIESTRO SED 14815 - 2026 VIDRIOS COLEGIO DIANA TURBAY IEDROTURA 1 VIDRIO. hechos ocasionados en el COLEGIO DIANA TURBAY IEDFecha de la o</t>
  </si>
  <si>
    <t>AVISO DE SINIESTRO INFRAESTRUCTURA 14818-2026 COLEGIO TOMAS CIPRIANO DE MOSQUERA ¿ ENGATIVA - I-2026-2798COLEGIO TOMAS CIPRIANO DE MOSQUERA ¿ ENGATIV</t>
  </si>
  <si>
    <t>AVISO DE SINIESTRO INFRAESTRUCTURA 14819-2026 COLEGIO FERNANDO SOTO APARICIO¿ KENNEDY- I-2026-3527COLEGIO FERNANDO SOTO APARICIO¿ KENNEDY conforme a</t>
  </si>
  <si>
    <t>AVISO DE SINIESTRO INFRAESTRUCTURA 14820-2026 COLEGIO LOS ALPES - SAN CRISTOBAL - I-2026-4211COLEGIO LOS ALPES - SAN CRISTOBAL conforme a la siguient</t>
  </si>
  <si>
    <t>AVISO DE SINIESTRO SED 14824 - 2026 VIDRIOS COLEGIO CLASS IEDROTURA 10 VIDRIOS. 1 ACRILICO Y 1 ESPEJO. hechos ocasionados en el COLEGIO CLASS IED.F</t>
  </si>
  <si>
    <t>AVISO DE SINIESTRO SED 14825 - 2026 VIDRIOS COLEGIO GONZALO ARANGO IEDROTURA 3 VIDRIOS. hechos ocasionados en el COLEGIO GONZALO ARANGO IEDFecha de</t>
  </si>
  <si>
    <t>AVISO DE SINIESTRO INFRAESTRUCTURA 14826-2026 COLEGIO RESTREPO MILLAN ¿ RAFAEL URIBE URIBE - I-2026-1502COLEGIO RESTREPO MILLAN ¿ RAFAEL URIBE URIBE</t>
  </si>
  <si>
    <t>AVISO DE SINIESTRO SED 14827- 2026 VIDRIOS COLEGIO JOSE MARIA VARGAS VILA IEDROTURA 18 VIDRIOS. hechos ocasionados en el COLEGIO JOSE MARIA VARGAS VI</t>
  </si>
  <si>
    <t>AVISO DE SINIESTRO SED 14828 - 2026 VIDRIOS COLEGIO SAN JOSE DE CASTILLA IEDROTURA 10 VIDRIOS. hechos ocasionados en el COLEGIO SAN JOSE DE CASTILLA</t>
  </si>
  <si>
    <t>AVISO DE SINIESTRO SED 14829 - 2026 VIDRIOS COLEGIO ESTRELLA DEL SUR IEDROTURA 1 VIDRIO. hechos ocasionados en el COLEGIO ESTRELLA DEL SUR IEDFecha</t>
  </si>
  <si>
    <t>AVISO DE SINIESTRO SED 14830 - 2026 VIDRIOS COLEGIO GABRIEL GARCIA MARQUEZ IEDROTURA 10 VIDRIOS Y 8 ACRILICOS. hechos ocasionados en el COLEGIO GABRI</t>
  </si>
  <si>
    <t>AVISO DE SINIESTRO SED 14833 - 2026 VIDRIOS COLEGIO CEDID CIUDAD BOLIVAR IEDROTURA 65 VIDRIOS. hechos ocasionados en el COLEGIO CEDID CIUDAD BOLIVAR</t>
  </si>
  <si>
    <t>AVISO DE SINIESTRO SED 14834 - 2026 VIDRIOS COLEGIO LA AMISTAD IEDROTURA 4 VIDRIOS. hechos ocasionados en el COLEGIO LA AMISTAD IED.Fecha de la ocu</t>
  </si>
  <si>
    <t>AVISO DE SINIESTRO SED 14835 - 2026 VIDRIOS COLEGIO LUIS ANGEL ARANGO IEDROTURA 1 VIDRIO. hechos ocasionados en el COLEGIO LUIS ANGEL ARANGO IEDFec</t>
  </si>
  <si>
    <t>AVISO DE SINIESTRO SED 14836 - 2026 VIDRIOS COLEGIO REPUBLICA DE MEXICO IEDROTURA 13 VIDRIOS. hechos ocasionados en el COLEGIO REPUBLICA DE MEXICO IE</t>
  </si>
  <si>
    <t>AVISO DE SINIESTRO SED 14837 - 2026 VIDRIOS COLEGIO REPUBLICA DE MEXICO IEDROTURA 4 VIDRIOS. hechos ocasionados en el COLEGIO REPUBLICA DE MEXICO IED</t>
  </si>
  <si>
    <t>AVISO DE SINIESTRO SED 14838 - 2026 VIDRIOS COLEGIO NACIONES UNIDAS IEDROTURA 7 VIDRIOS. hechos ocasionados en el COLEGIO NACIONES UNIDAS IED.Fecha</t>
  </si>
  <si>
    <t>AVISO DE SINIESTRO SED 14839 - 2026 VIDRIOS COLEGIO SAN CAYETANO IEDROTURA 2 VIDRIOS. hechos ocasionados en el COLEGIO SAN CAYETANO IED.Fecha de la</t>
  </si>
  <si>
    <t>AVISO DE SINIESTRO SED 14840 - 2026 VIDRIOS COLEGIO SAN CAYETANO IEDROTURA 1 VIDRIO. hechos ocasionados en el COLEGIO SAN CAYETANO IED.Fecha de la</t>
  </si>
  <si>
    <t>AVISO DE SINIESTRO SED 14841 - 2026 VIDRIOS COLEGIO ANTONIO NARIÑO IEDROTURA 19 VIDRIOS Y 3 ESPEJOS. hechos ocasionados en el COLEGIO ANTONIO NARIÑO</t>
  </si>
  <si>
    <t>AVISO DE SINIESTRO SED 14842 - 2026 VIDRIOS COLEGIO FERNANDO MAZUERA VILLEGAS IEDROTURA 15 VIDRIOS Y 2 ACRILICOS. hechos ocasionados en el COLEGIO FE</t>
  </si>
  <si>
    <t>AVISO DE SINIESTRO SED 14843 - 2026 VIDRIOS COLEGIO JOSE MARTI IEDROTURA 15 VIDRIOS Y 4 ESPEJOS. hechos ocasionados en el COLEGIO JOSE MARTI IED. F</t>
  </si>
  <si>
    <t>AVISO DE SINIESTRO SED 14844 - 2026 VIDRIOS COLEGIO EDUARDO UMAÑA MENDOZA IEDROTURA 23 VIDRIOS. hechos ocasionados en el COLEGIO EDUARDO UMAÑA MENDOZ</t>
  </si>
  <si>
    <t>AVISO DE SINIESTRO SED 14845 - 2026 VIDRIOS COLEGIO GENERAL SANTANDER IEDROTURA 3 VIDRIOS. hechos ocasionados en el COLEGIO GENERAL SANTANDER IEDFe</t>
  </si>
  <si>
    <t>AVISO DE SINIESTRO SED 14846- 2026 VIDRIOS COLEGIO ARBORIZADORA ALTA IEDROTURA 3 VIDRIOS. hechos ocasionados en el COLEGIO ARBORIZADORA ALTA IED.Fe</t>
  </si>
  <si>
    <t>AVISO DE SINIESTRO SED 14847 - 2026 VIDRIOS COLEGIO INSTITUTO TECNICO JULIO FLOREZ IEDROTURA 3 VIDRIOS. hechos ocasionados en el COLEGIO INSTITUTO TE</t>
  </si>
  <si>
    <t>AVISO DE SINIESTRO SED 14848 - 2026 VIDRIOS COLEGIO LEONARDO POSADA PEDRAZA IEDROTURA 6 VIDRIOS. hechos ocasionados en el COLEGIO LEONARDO POSADA PED</t>
  </si>
  <si>
    <t>AVISO DE SINIESTRO INFRAESTRUCTURA 14854-2026 COLEGIO TENERIFE - GRANADA SUR - USMECOLEGIO TENERIFE - GRANADA SUR - USME conforme a la siguiente info</t>
  </si>
  <si>
    <t>AVISO DE SINIESTRO INFRAESTRUCTURA 14855-2026 COLEGIO SAN FRANCISCO DE ASIS ¿ LOS MARTIRES - I-2026-8339COLEGIO SAN FRANCISCO DE ASIS ¿ LOS MARTIRES</t>
  </si>
  <si>
    <t>RV: AVISO DE SINIESTRO INFRAESTRUCTURA 14856-2026 COLEGIO EL TESORO DE LA CUMBRE ¿ CIUDAD BOLIVAR -  I-2026-8725COLEGIO EL TESORO DE LA CUMBRE ¿ CIUD</t>
  </si>
  <si>
    <t>AVISO DE SINIESTRO INFRAESTRUCTURA 14857-2026 COLEGIO JAIME NIÑO DIEZ  ¿ SUBA -  I-2026-9041COLEGIO JAIME NIÑO DIEZ  ¿ SUBA conforme a la siguiente i</t>
  </si>
  <si>
    <t>AVISO DE SINIESTRO SED 14861 - 2026 VIDRIOS COLEGIO GRANCOLOMBIANO IEDROTURA 1 VIDRIO SEDE D. hechos ocasionados en el COLEGIO GRANCOLOMBIANO IED.F</t>
  </si>
  <si>
    <t>AVISO DE SINIESTRO SED 14866 - 2026 VIDRIOS COLEGIO VILLAS DEL PROGRESO IEDROTURA 9 VIDRIOS VITROLITS (INSOLUX). hechos ocasionados en el COLEGIO VIL</t>
  </si>
  <si>
    <t>AVISO DE SINIESTRO SED 14859 - 2026 VIDRIOS COLEGIO LA AMISTAD IEDROTURA 2 VIDRIOS Y 1 ESPEJO. hechos ocasionados en el COLEGIO LA AMISTAD IED.Fech</t>
  </si>
  <si>
    <t>AVISO DE SINIESTRO SED 14860 - 2026 VIDRIOS COLEGIO GRANCOLOMBIANO IEDROTURA 1 VIDRIO SEDE A. hechos ocasionados en el COLEGIO GRANCOLOMBIANO IED.F</t>
  </si>
  <si>
    <t>AVISO DE SINIESTRO SED 14862 - 2026 VIDRIOS COLEGIO GRANCOLOMBIANO IEDROTURA 1 VIDRIO SEDE D. hechos ocasionados en el COLEGIO GRANCOLOMBIANO IED.F</t>
  </si>
  <si>
    <t>AVISO DE SINIESTRO SED 14863- 2026 VIDRIOS COLEGIO SAN FRANCISCO DE ASIS IED (MARTIRES)ROTURA 3 VIDRIOS. hechos ocasionados en el COLEGIO SAN FRANCIS</t>
  </si>
  <si>
    <t>AVISO DE SINIESTRO SED 14864 - 2026 VIDRIOS COLEGIO SAN CAYETANO IEDROTURA 1 VIDRIO. hechos ocasionados en el COLEGIO SAN CAYETANO IED.Fecha de la</t>
  </si>
  <si>
    <t>AVISO DE SINIESTRO SED 14865- 2026 VIDRIOS COLEGIO EL PORVENIR IEDROTURA 14 VIDRIOS. hechos ocasionados en el COLEGIO EL PORVENIR IEDFecha de la oc</t>
  </si>
  <si>
    <t>AVISO DE SINIESTRO SED 14867 - 2026 VIDRIOS COLEGIO ENRIQUE OLAYA HERRERA IEDROTURA 3 VIDRIOS Y 3 ESPEJOS. hechos ocasionados en el COLEGIO ENRIQUE O</t>
  </si>
  <si>
    <t>AVISO DE SINIESTRO INFRAESTRUCTURA 14869-2026 COLEGIO ATANASIO GIRARDOT ¿ ANTONIO NARIÑO - I-2026-10500COLEGIO ATANASIO GIRARDOT ¿ ANTONIO NARIÑO con</t>
  </si>
  <si>
    <t>AVISO DE SINIESTRO INFRAESTRUCTURA 14870-2026 COLEGIO JOSE ACEVEDO Y GOMEZ -  SAN CRISTOBAL - I-2026-10500COLEGIO JOSE ACEVEDO Y GOMEZ -  SAN CRISTOB</t>
  </si>
  <si>
    <t>AVISO DE SINIESTRO INFRAESTRUCTURA 14871-2026 COLEGIO MARCO TULIO FERNANDEZ -  ENGATIVA - I-2026-4815COLEGIO MARCO TULIO FERNANDEZ -  ENGATIVA confor</t>
  </si>
  <si>
    <t>AVISO DE SINIESTRO SED 14873 - 2026 VIDRIOS COLEGIO UNION COLOMBIA IEDROTURA 1 VIDRIO. hechos ocasionados en el COLEGIO UNION COLOMBIA IED.Fecha de</t>
  </si>
  <si>
    <t>AVISO DE SINIESTRO SED 14874 - 2026 VIDRIOS COLEGIO NICOLAS BUENAVENTURA IEDROTURA 1 VIDRIO. hechos ocasionados en el COLEGIO NICOLAS BUENAVENTURA IE</t>
  </si>
  <si>
    <t>AVISO DE SINIESTRO SED 14877- 2026 VIDRIOS COLEGIO ORLANDO HIGUITA ROJAS IEDROTURA 8 VIDRIOS. hechos ocasionados en el COLEGIO ORLANDO HIGUITA ROJAS</t>
  </si>
  <si>
    <t>AVISO DE SINIESTRO SED 14880 - 2026 VIDRIOS COLEGIO INSTITUTO TECNICO DISTRITAL REPUBLICA DE GUATEMALA (IED) DE ENGATIVAROTURA 1 VIDRIO Y 1 ESPEJO. h</t>
  </si>
  <si>
    <t>AVISO DE SINIESTRO SED 14882 - 2026 VIDRIOS COLEGIO ALFREDO IRIARTE IEDROTURA 2 VIDRIOS. hechos ocasionados en el COLEGIO ALFREDO IRIARTE IED.Fecha</t>
  </si>
  <si>
    <t>AVISO DE SINIESTRO SED 14885 - 2026 VIDRIOS COLEGIO SAN RAFAEL IED - KENNEDYROTURA 11 VIDRIOS Y 2 ESPEJOS. hechos ocasionados en el COLEGIO SAN RAFAE</t>
  </si>
  <si>
    <t>AVISO DE SINIESTRO INFRAESTRUCTURA 14883-2026 COLEGIO FERNANDO MAZUERA VILLEGAS  -  BOSA - I-2026-11099COLEGIO FERNANDO MAZUERA VILLEGAS  -  BOSA con</t>
  </si>
  <si>
    <t>AVISO DE SINIESTRO INFRAESTRUCTURA 14884-2026 COLEGIO VEINTIUN ANGELES -SUBA - I-2026-11133COLEGIO VEINTIUN ANGELES - SUBA conforme a la siguiente in</t>
  </si>
  <si>
    <t>AVISO DE SINIESTRO SED 14886 - 2026 VIDRIOS COLEGIO TECNICO PALERMO IEDROTURA 19 VIDRIOS. hechos ocasionados en el COLEGIO TECNICO PALERMO IED.Fech</t>
  </si>
  <si>
    <t>AVISO DE SINIESTRO INFRAESTRUCTURA 14887-2026 COLEGIO FEMENINO LORENCITA VILLEGAS DE SANTOS ¿ BARRIOS UNIDOS- I-2026-11726 COLEGIO FEMENINO LORENCITA</t>
  </si>
  <si>
    <t>AVISO DE SINIESTRO SED 14888 - 2026 VIDRIOS COLEGIO VEINTIUN ANGELES IEDROTURA 1 VIDRIO Y 1 MARCO. hechos ocasionados en el COLEGIO VEINTIUN ANGELES</t>
  </si>
  <si>
    <t>AVISO DE SINIESTRO INFRAESTRUCTURA 14889-2026 COLEGIO INSTITUTO TECNICO INDUSTRIAL PILOTO ¿ TUNJUELITO- I-2026-12534COLEGIO FEMENINO LORENCITA VILLEG</t>
  </si>
  <si>
    <t>AVISO DE SINIESTRO SED 14890 - 2026 VIDRIOS COLEGIO NICOLAS BUENAVENTURA IEDROTURA 1 VIDRIO. hechos ocasionados en el COLEGIO NICOLAS BUENAVENTURA IE</t>
  </si>
  <si>
    <t>AVISO DE SINIESTRO SED 14891 - 2026 VIDRIOS COLEGIO SAN JOSE IED KENNEDYROTURA 1 VIDRIO. hechos ocasionados en el COLEGIO SAN JOSE IED KENNEDYFecha</t>
  </si>
  <si>
    <t>AVISO DE SINIESTRO INFRAESTRUCTURA 14892-2026 COLEGIO CARLOS PIZARRO LEON GOMEZ ¿ BOSACOLEGIO CARLOS PIZARRO LEON GOMEZ ¿ BOSA conforme a la siguient</t>
  </si>
  <si>
    <t>AVISO DE SINIESTRO INFRAESTRUCTURA 14893-2026 COLEGIO ATENAS - SAN CRISTOBAL -  I-2026-11730 COLEGIO ATENAS - SAN CRISTOBAL conforme a la siguiente in</t>
  </si>
  <si>
    <t>Fec_ord_reparacion</t>
  </si>
  <si>
    <t>Rva. Anterior</t>
  </si>
  <si>
    <t>Liquidado</t>
  </si>
  <si>
    <t>Fec_emision</t>
  </si>
  <si>
    <t>COLECTIVA LICITACIONES</t>
  </si>
  <si>
    <t>GRAND VITARA [3] SZ MT 2700CC</t>
  </si>
  <si>
    <t>ESCAPE [3] [FL] TITANIUM TP 20</t>
  </si>
  <si>
    <t>DISTRITO CAPITAL SECRETARA DISTRITAL DE EDUCACION</t>
  </si>
  <si>
    <t>SECRETARIA DISTRITAL DE EDUCACION</t>
  </si>
  <si>
    <t>AVISO DE SINIESTRO INFRAESTRUCTURA 14896-2026 COLEGIO TOMAS CIPRIANO DE MOSQUERA ¿ ENGATIVA - I-2026-11981COLEGIO TOMAS CIPRIANO DE MOSQUERA ¿ ENGATI</t>
  </si>
  <si>
    <t>AVISO DE SINIESTRO INFRAESTRUCTURA 14897-2026 COLEGIO JOHN F. KENNEDY - KENNEDY - I-2026-13121COLEGIO JOHN F. KENNEDY - KENNEDY conforme a la siguien</t>
  </si>
  <si>
    <t>AVISO DE SINIESTRO SED 14898 - 2026 VIDRIOS COLEGIO SAN CAYETANO IEDROTURA 1 VIDRIO. hechos ocasionados en el COLEGIO SAN CAYETANO IED.Fecha de la</t>
  </si>
  <si>
    <t>AVISO DE SINIESTRO INFRAESTRUCTURA 14900-2026 COLEGIO INSTITUTO TECNICO INDUSTRIAL PILOTO - TUNJUELITO - I-2026-12523COLEGIO INSTITUTO TECNICO INDUST</t>
  </si>
  <si>
    <t>AVISO DE SINIESTRO INFRAESTRUCTURA 14901-2026 COLEGIO FEDERICO GARCIA LORCA - USME - I-2026-14098COLEGIO FEDERICO GARCIA LORCA - USME conforme a la s</t>
  </si>
  <si>
    <t>AVISO DE SINIESTRO INFRAESTRUCTURA 14902-2026 COLEGIO ALFREDO IRIARTE  - RAFAEL URIBE URIBE - I-2026-14859 COLEGIO ALFREDO IRIARTE  - RAFAEL URIBE UR</t>
  </si>
  <si>
    <t>AVISO DE SINIESTRO INFRAESTRUCTURA 14904-2026 COLEGIO LOS ALPES- SAN CRISTOBAL - I-2026-14318COLEGIO LOS ALPES- SAN CRISTOBAL  conforme a la siguient</t>
  </si>
  <si>
    <t>AVISO DE SINIESTRO INFRAESTRUCTURA 14905-2026 COLEGIO USAQUEN - USAQUEN - I-2026-14395COLEGIO USAQUEN - USAQUEN  conforme a la siguiente informacion:</t>
  </si>
  <si>
    <t>AVISO DE SINIESTRO INFRAESTRUCTURA 14907-2026 COLEGIO TECNICO MENORAH - ¿LOS MARTIRES-  I-2026-14323 COLEGIO TECNICO MENORAH - LOS MARTIRES conforme</t>
  </si>
  <si>
    <t>AVISO DE SINIESTRO SED 14912 - 2026 VIDRIOS COLEGIO LA JOYA IEDROTURA 4 VIDRIOS. hechos ocasionados en el COLEGIO LA JOYA IED.Fecha de la ocurrenci</t>
  </si>
  <si>
    <t>AVISO DE SINIESTRO SED 14913 - 2026 VIDRIOS COLEGIO GERARDO PAREDES IEDROTURA 2 VIDRIOS. hechos ocasionados en el COLEGIO GERARDO PAREDES IEDFecha</t>
  </si>
  <si>
    <t>AVISO DE SINIESTRO SED 14914 - 2026 VIDRIOS COLEGIO JORGE GAITAN CORTES IEDROTURA 1 VIDRIO Y 1 ESPEJO. hechos ocasionados en el COLEGIO JORGE GAITAN</t>
  </si>
  <si>
    <t>AVISO DE SINIESTRO SED 14915 - 2026 VIDRIOS COLEGIO EL JAPON IEDROTURA 1 VIDRIO. hechos ocasionados en el COLEGIO EL JAPON IEDFecha de la ocurrenci</t>
  </si>
  <si>
    <t>AVISO DE SINIESTRO SED 14916 - 2026 VIDRIOS COLEGIO NESTOR FORERO ALCALA IEDROTURA 7 VIDRIOS. 1 ESPEJO Y 1 ACRILICO hechos ocasionados en el COLEGIO</t>
  </si>
  <si>
    <t>AVISO DE SINIESTRO SED 14917 - 2026 VIDRIOS COLEGIO ENTRE NUBES SUR ORIENTAL IEDROTURA 1 VIDRIO. hechos ocasionados en el COLEGIO ENTRE NUBES SUR ORI</t>
  </si>
  <si>
    <t>AVISO DE SINIESTRO SED 14918 - 2026 VIDRIOS COLEGIO SAN BERNARDINO IEDROTURA 4 VIDRIOS. hechos ocasionados en el COLEGIO SAN BERNARDINO IEDFecha de</t>
  </si>
  <si>
    <t>AVISO DE SINIESTRO SED 14919 - 2026 VIDRIOS COLEGIO EL JAPON IEDROTURA 1 VIDRIO. hechos ocasionados en el COLEGIO EL JAPON IEDFecha de la ocurrenci</t>
  </si>
  <si>
    <t>AVISO DE SINIESTRO SED 14920 - 2026 VIDRIOS COLEGIO NUEVA CONSTITUCION IEDROTURA 1 VIDRIO. hechos ocasionados en el COLEGIO NUEVA CONSTITUCION IED</t>
  </si>
  <si>
    <t>AVISO DE SINIESTRO SED 14921 - 2026 VIDRIOS COLEGIO EL SALITRE SUBA IEDROTURA 4 VIDRIOS. hechos ocasionados en el COLEGIO EL SALITRE SUBA IEDFecha</t>
  </si>
  <si>
    <t>AVISO DE SINIESTRO SED 14922 - 2026 VIDRIOS COLEGIO ORLANDO FALS BORDA IEDROTURA 2 VIDRIOS. hechos ocasionados en el COLEGIO ORLANDO FALS BORDA IED.</t>
  </si>
  <si>
    <t>AVISO DE SINIESTRO SED 14923 - 2026 VIDRIOS COLEGIO SAN AGUSTIN IEDROTURA 11 VIDRIOS. hechos ocasionados en el COLEGIO SAN AGUSTIN IEDFecha de la o</t>
  </si>
  <si>
    <t>AVISO DE SINIESTRO SED 14924 - 2026 VIDRIOS COLEGIO ANTONIO JOSE DE SUCRE IEDROTURA 1 VIDRIO. hechos ocasionados en el COLEGIO ANTONIO JOSE DE SUCRE</t>
  </si>
  <si>
    <t>AVISO DE SINIESTRO SED 14925 - 2026 VIDRIOS COLEGIO EDUARDO UMAÑA LUNA IEDROTURA 3 VIDRIOS. hechos ocasionados en el COLEGIO EDUARDO UMAÑA LUNA IED.</t>
  </si>
  <si>
    <t>AVISO DE SINIESTRO SED 14926 - 2026 VIDRIOS COLEGIO TOM ADAMS IEDROTURA 6 VIDRIOS. hechos ocasionados en el COLEGIO TOM ADAMS IEDFecha de la ocurre</t>
  </si>
  <si>
    <t>AVISO DE SINIESTRO SED 14927 - 2026 VIDRIOS COLEGIO CEDID CIUDAD BOLIVAR IEDROTURA 1 VIDRIO. hechos ocasionados en el COLEGIO CEDID CIUDAD BOLIVAR IE</t>
  </si>
  <si>
    <t>AVISO DE SINIESTRO SED 14928 - 2026 VIDRIOS COLEGIO GABRIEL BETANCOURT MEJIA IEDROTURA 2 VIDRIOS. hechos ocasionados en el COLEGIO GABRIEL BETANCOURT</t>
  </si>
  <si>
    <t>AVISO DE SINIESTRO SED 14929 - 2026 VIDRIOS COLEGIO NUEVO HORIZONTE IEDROTURA 1 VIDRIO. hechos ocasionados en el COLEGIO NUEVO HORIZONTE IEDFecha d</t>
  </si>
  <si>
    <t>AVISO DE SINIESTRO SED 14935 - 2026 VIDRIOS COLEGIO LA AURORA IEDROTURA 2 VIDRIOS Y 1 ESPEJO. hechos ocasionados en el COLEGIO LA AURORA IED.Fecha</t>
  </si>
  <si>
    <t>AVISO DE SINIESTRO SED 14936 - 2026 VIDRIOS COLEGIO ELISA MUJICA VELASQUEZ IEDROTURA 12 VIDRIOS. hechos ocasionados en el COLEGIO ELISA MUJICA VELASQ</t>
  </si>
  <si>
    <t>AVISO DE SINIESTRO SED 14937 - 2026 VIDRIOS COLEGIO JUAN REY IEDROTURA 7 VIDRIOS. hechos ocasionados en el COLEGIO JUAN REY IEDFecha de la ocurrenc</t>
  </si>
  <si>
    <t>AVISO DE SINIESTRO INFRAESTRUCTURA 14938-2026 COLEGIO REPUBLICA DE BOLIVIA - ENGATIVA - I-2026-14740¿¿¿¿¿COLEGIO REPUBLICA DE BOLIVIA - ENGATIVA  con</t>
  </si>
  <si>
    <t>AVISO DE SINIESTRO INFRAESTRUCTURA 14939-2026 COLEGIO JOSE ACEVEDO Y GOMEZ -¿SAN CRISTOBAL - I-2026-14998¿COLEGIO JOSE ACEVEDO Y GOMEZ -¿SAN CRISTOBA</t>
  </si>
  <si>
    <t>AVISO DE SINIESTRO INFRAESTRUCTURA 14940-2026 COLEGIO JOSE ACEVEDO Y GOMEZ -¿SAN CRISTOBAL - I-2026-14998¿COLEGIO JOSE ACEVEDO Y GOMEZ -¿SAN CRISTOBA</t>
  </si>
  <si>
    <t>AVISO DE SINIESTRO SED 14942 - 2026 VIDRIOS COLEGIO VILLA RICA IEDROTURA 59 VIDRIOS y 1 ESPEJO. hechos ocasionados en el COLEGIO VILLA RICA IED.Fec</t>
  </si>
  <si>
    <t>AVISO DE SINIESTRO INFRAESTRUCTURA 14943-2026 COLEGIO INSTITUTO TECNICO INDUSTRIAL FRANCISCO JOSE DE CALDAS - ENGATIVA -  I-2026-15883¿¿¿¿COLEGIO INS</t>
  </si>
  <si>
    <t>AVISO DE SINIESTRO INFRAESTRUCTURA 14944-2026 COLEGIO NUEVA CONSTITUCION - ENGATIVA  -  I-2026-15941COLEGIO NUEVA CONSTITUCION - ENGATIVA conforme a</t>
  </si>
  <si>
    <t>AVISO DE SINIESTRO SED 14945-2026 - VIDRIOS COLEGIO ALFONSO LOPEZ MICHELSENcolegio Alfonso Lopez Michelsen - IED.Fecha de la ocurrencia: 10 de febre</t>
  </si>
  <si>
    <t>AVISO DE SINIESTRO SED 14946-2026 - VIDRIOS COLEGIO ESMERALDA ARBOLEDA CADAVIDcolegio Esmeralda Arboleda Cadavid - IED. Fecha de la ocurrencia: 09</t>
  </si>
  <si>
    <t>RV: AVISO DE SINIESTRO INFRAESTRUCTURA 14947-2026  COLEGIO NESTOR FORERO ALCALA - ENGATIVA   I-2026-16622COLEGIO NESTOR FORERO ALCALA - ENGATIVA conf</t>
  </si>
  <si>
    <t>AVISO DE SINIESTRO SED 14950-2026 - VIDRIOS COLEGIO CEDID CIUDAD BOLIVAR I.E.D.colegio CEDID Ciudad Bolivar ¿ I.E.D. Fecha de la ocurrencia: 11 de</t>
  </si>
  <si>
    <t>AVISO DE SINIESTRO SED 14951-2026 - VIDRIOS COLEGIO JOSE FRANCISCO SOCARRAS I.E.D.colegio Jose Francisco Socarras ¿ I.E.D. Fecha de la ocurrencia:</t>
  </si>
  <si>
    <t>AVISO DE SINIESTRO SED 14954 - 2026 VIDRIOS COLEGIO JACKELINE IEDROTURA 1 VIDRIO. hechos ocasionados en el COLEGIO JACKELINE IED.Fecha de la ocurre</t>
  </si>
  <si>
    <t>AVISO DE SINIESTRO INFRAESTRUCTURA 14952-2026  COLEGIO ATANASIO GIRARDOT - ANTONIO NARIÑO - I-2026-17480¿COLEGIO ATANASIO GIRARDOT - ANTONIO NARIÑO c</t>
  </si>
  <si>
    <t>AVISO DE SINIESTRO SED 14953 - 2026 VIDRIOS COLEGIO JACKELINE IEDROTURA 1 VIDRIO. hechos ocasionados en el COLEGIO JACKELINE IED.Fecha de la ocurre</t>
  </si>
  <si>
    <t>AVISO DE SINIESTRO SED 14955 - 2026 VIDRIOS COLEGIO MARCO FIDEL SUAREZ IEDROTURA 2 VIDRIOS. hechos ocasionados en el COLEGIO MARCO FIDEL SUAREZ IED</t>
  </si>
  <si>
    <t>AVISO DE SINIESTRO SED 14956-2026 - VIDRIOS COLEGIO LEONARDO POSADA PEDRAZA I.E.D.colegio Leonardo Posada Pedraza ¿ I.E.D. Fecha de la ocurrencia:</t>
  </si>
  <si>
    <t>AVISO DE SINIESTRO SED 14957 - 2026 VIDRIOS COLEGIO JOSE FRANCISCO SOCARRAS IEDROTURA 1 VIDRIO. hechos ocasionados en el COLEGIO JOSE FRANCISCO SOCAR</t>
  </si>
  <si>
    <t>AVISO DE SINIESTRO SED 14958 - 2026 VIDRIOS COLEGIO SORRENTO IEDROTURA 13 VIDRIOS Y 6 ACRILICOS. hechos ocasionados en el COLEGIO SORRENTO IEDFecha</t>
  </si>
  <si>
    <t>AVISO DE SINIESTRO SED 14959 - 2026 VIDRIOS COLEGIO GENERAL SANTANDER IEDROTURA 1 VIDRIOS. hechos ocasionados en el COLEGIO GENERAL SANTANDER IEDFe</t>
  </si>
  <si>
    <t>AVISO DE SINIESTRO SED 14960 - 2026 VIDRIOS COLEGIO SIERRA MORENAcolegio Sierra Morena ¿ I.E.D.Fecha de la ocurrencia: 09 de febrero de 2026.Tipo d</t>
  </si>
  <si>
    <t>AVISO DE SINIESTRO SED 14961 - 2026 VIDRIOS COLEGIO RICAURTEcolegio Ricaurte ¿ I.E.D.Fecha de la ocurrencia: 03 de febrero de 2026.Tipo de afectaci</t>
  </si>
  <si>
    <t>AVISO DE SINIESTRO INFRAESTRUCTURA 14963-2026 COLEGIO EDUARDO SANTOS - LOS MARTIRES -  I-2026-17653COLEGIO EDUARDO SANTOS - LOS MARTIRES conforme a l</t>
  </si>
  <si>
    <t>AVISO DE SINIESTRO INFRAESTRUCTURA 14964-2026 COLEGIO REPUBLICA EE.UU. DE AMERICA  RAFAEL URIBE URIBE -  I-2026-17140COLEGIO REPUBLICA EE.UU. DE AMER</t>
  </si>
  <si>
    <t>SE SINIESTRO  El dia 19 de noviembre de 2025 durante la jornada escolar el docente Manuel Diaz informa que en el desarrollo de la clase en el aula de</t>
  </si>
  <si>
    <t>AVISO DE SINIESTRO SED 14967 - 2026 VIDRIOS COLEGIO SIERRA MORENAMediante la presente comunicacion se da aviso de siniestro a MAPFRE Seguros Generale</t>
  </si>
  <si>
    <t>SE SINIESTRO AVISO DE SINIESTRO SED 14968 - 2026 VIDRIOS COLEGIO RAFAEL URIBE URIBEMediante la presente comunicacion se da aviso de siniestro a MAPFRE</t>
  </si>
  <si>
    <t>AVISO DE SINIESTRO SED 14969 - 2026 VIDRIOS COLEGIO EL JAPON Mediante la presente comunicacion se da aviso de siniestro a MAPFRE Seguros Generales de</t>
  </si>
  <si>
    <t>AVISO DE SINIESTRO SED 14970 - 2026 VIDRIOS COLEGIO RURAL QUIBA ALTAcolegio Rural Quiba Alta I.E.D.Fecha de la ocurrencia: 23 de enero de 2026.Tipo</t>
  </si>
  <si>
    <t>AVISO DE SINIESTRO SED 14972 - 2026 VIDRIOS COLEGIO GRANCOLOMBIANO I.E.Dcolegio Grancolombiano I.E.D.Fecha de la ocurrencia: 06 de febrero de 2026.</t>
  </si>
  <si>
    <t>AVISO DE SINIESTRO SED 14973 - 2026 VIDRIOS COLEGIO GRANCOLOMBIANO I.E.Dcolegio Grancolombiano I.E.D.Fecha de la ocurrencia: 06 de febrero de 2026.</t>
  </si>
  <si>
    <t>AVISO DE SINIESTRO SED 14974 - 2026 VIDRIOS COLEGIO ESCUELA NORMAL SUPERIOR DISTRITAL MARIA MONTESSORI I.E.Drotura de NUEVE (9) vidrios. hechos ocurr</t>
  </si>
  <si>
    <t>AVISO DE SINIESTRO SED 14975 - 2026 VIDRIOS COLEGIO ALEJANDRO OBREGON I.E.Drotura de NUEVE (9) vidrios. hechos ocurridos en el colegio Alejandro Obre</t>
  </si>
  <si>
    <t>AVISO DE SINIESTRO SED 14976 - 2026 VIDRIOS COLEGIO PRADO VERANIEGO I.E.Drotura de DOS (1) vidrios. hechos ocurridos en el colegio Prado Veraniego I.</t>
  </si>
  <si>
    <t>AVISO DE SINIESTRO INFRAESTRUCTURA 14965-2026 COLEGIO RAFAEL URIBE URIBE (IED) ¿ TUNJUELITO - I-2026-19891COLEGIO RAFAEL URIBE URIBE (IED) ¿ TUNJUELI</t>
  </si>
  <si>
    <t>AVISO DE SINIESTRO INFRAESTRUCTURA 14978-2026 COLEGIO COMPARTIR RECUERDO - CIUDAD BOLIVAR   - I-2026-20062COLEGIO COMPARTIR RECUERDO - CIUDAD BOLIVAR</t>
  </si>
  <si>
    <t>AVISO DE SINIESTRO INFRAESTRUCTURA 14982-2026 COLEGIO USMINIA - USME -  I-2026-20423¿¿¿¿¿COLEGIO USMINIA - USME conforme a la siguiente informacion:</t>
  </si>
  <si>
    <t>AVISO DE SINIESTRO SED 14983 - 2026 VIDRIOS COLEGIO FRANCISCO ANTONIO ZEA DE USME I.E.Drotura de UNO (1) vidrios. hechos ocurridos en el colegio Fran</t>
  </si>
  <si>
    <t>AVISO DE SINIESTRO SED 14984 - 2026 VIDRIOS COLEGIO DIEGO MONTAÑA CUELLAR I.E.Drotura de OCHO (8) vidrios. hechos ocurridos en el colegio Diego Monta</t>
  </si>
  <si>
    <t>AVISO DE SINIESTRO SED 14985 - 2026 VIDRIOS COLEGIO NELSON MANDELA I.E.Drotura de DOS (2) vidrios. hechos ocurridos en el colegio Nelson Mandela I.E.</t>
  </si>
  <si>
    <t>RV: AVISO DE SINIESTRO INFRAESTRUCTURA 14992-2026 COLEGIO VILLA RICA - KENNEDY-  I-2026-20654COLEGIO VILLA RICA - KENNEDY conforme a la siguiente inf</t>
  </si>
  <si>
    <t>AVISO DE SINIESTRO INFRAESTRUCTURA 14993-2026 COLEGIO OFELIA URIBE DE ACOSTA - USME  - I-2026-24089      COLEGIO OFELIA URIBE DE ACOSTA - USME confor</t>
  </si>
  <si>
    <t>RV: AVISO DE SINIESTRO INFRAESTRUCTURA 14994-2026 COLEGIO BRASILIA - BOSA - I-2026-20687COLEGIO BRASILIA - BOSA  conforme a la siguiente informacion:</t>
  </si>
  <si>
    <t>AVISO DE SINIESTRO INFRAESTRUCTURA 14996-2026 COLEGIO TECNICO SAN CRISTOBAL SUR -¿SAN CRISTOBAL - I-2026-21013COLEGIO TECNICO SAN CRISTOBAL SUR -¿SAN</t>
  </si>
  <si>
    <t>AVISO DE SINIESTRO INFRAESTRUCTURA 14997-2026 COLEGIO SAN BERNARDINO - BOSA - I-2026-21024COLEGIO SAN BERNARDINO - BOSA conforme a la siguiente infor</t>
  </si>
  <si>
    <t>AVISO DE SINIESTRO INFRAESTRUCTURA 14998-2026 COLEGIO VILLA RICA KENNEDY - I-2026-21362 - I-2026-21822COLEGIO VILLA RICA - KENNEDY conforme a la sigu</t>
  </si>
  <si>
    <t xml:space="preserve">REPORTE  DE  SINIESTROS  CON  CORTE  AL </t>
  </si>
  <si>
    <t>AVISO DE SINIESTRO SED 13650/2025 EEYE  COLEGIO ARBORIZADORA BAJA (IED) - LOCALIDAD CIUDAD BOLIVARDAÑO DE UN TELEVISOR asignados al COLEGIO ARBORIZA</t>
  </si>
  <si>
    <t>AVISO DE SINIESTRO SED 13651/2025 EEYE  COLEGIO CARLOS ARANGO VELEZ (IED) - LOCALIDAD KENNEDYDAÑO DE UN TELEVISOR asignados al COLEGIO CARLOS ARANGO</t>
  </si>
  <si>
    <t>AVISO DE SINIESTRO SED 13668/2025 EEYE  COLEGIO LA VICTORIA (IED) - LOCALIDAD SAN CRISTOBALDAÑO DE UN COMPUTADOR PORTATIL asignados al COLEGIO LA VI</t>
  </si>
  <si>
    <t>RE: AVISO DE SINIESTRO SED 13364/2025 EEYE  COLEGIO ROBERT F. KENNEDY (IED) - LOCALIDAD ENGATIVAEl pasado Viernes 16/05/2025 realizaron entrega del</t>
  </si>
  <si>
    <t>PRIORITARIO AVISO DE SINIESTRO INFRAESTRUCTURA ¿ VIDRIOS  SED 13689-2025COLEGIO SAN CAYETANOVANDALISMOinfraestructura y vidrios en el COLEGIO SAN</t>
  </si>
  <si>
    <t>AVISO DE SINIESTRO SED 13706/2025 EEYE  COLEGIO ARBORIZADORA BAJA (IED) - LOCALIDAD CIUDAD BOLIVARDAÑO DE UN COMPUTADOR asignados al COLEGIO ARBORIZ</t>
  </si>
  <si>
    <t>PRIORITARIO AVISO DE SINIESTRO INFRAESTRUCTURA 13712-2025DAÑO TUBERIACOLEGIO INSTITUTO TECNICO INDUSTRIAL PILOTODAÑOS DE TUBERIA. hechos ocasionado</t>
  </si>
  <si>
    <t>AVISO DE SINIESTRO SED 13723/2025 EEYE  COLEGIO RODRIGO ARENAS BETANCOURT (IED) - LOCALIDAD FONTIBONDAÑO DE UNA CPU asignados al COLEGIO RODRIGO ARE</t>
  </si>
  <si>
    <t>AVISO DE SINIESTRO SED 13735/2025 EEYE  COLEGIO JOSE JAIME ROJAS (IED) - LOCALIDAD CIUDAD BOLIVARDAÑO DE UN COMPUTADOR PORTATIL asignados al COLEGIO</t>
  </si>
  <si>
    <t>AVISO DE SINIESTRO SED 13737/2025 EEYE  COLEGIO JOSE JAIME ROJAS (IED) - LOCALIDAD CIUDAD BOLIVARDAÑO DE UN COMPUTADOR PORTATIL asignados al COLEGIO</t>
  </si>
  <si>
    <t>AVISO DE SINIESTRO SED 13763/2025 EEYE  COLEGIO KIMY PERNIA DOMICO (IED) - LOCALIDAD BOSADAÑO DE UN COMPUTADOR PORTATIL asignados al COLEGIO KIMY PE</t>
  </si>
  <si>
    <t>SE SINIESTRO AVISO DE SINIESTRO SED 13814/2025 EEYE  COLEGIO MARIA MERCEDES CARRANZA (IED) - LOCALIDAD CIUDAD BOLIVARMediante la presente comunicaci</t>
  </si>
  <si>
    <t>SE SINIESTRO AVISO DE SINIESTRO SED 13827/2025 EEYE  COLEGIO ORLANDO HIGUITA ROJAS (IED) - LOCALIDAD BOSA  Mediante la presente comunicacion se da a</t>
  </si>
  <si>
    <t>SE SINIESTRO AVISO DE SINIESTRO SED 13831/2025 EEYE  COLEGIO TOBERIN (IED) - LOCALIDAD USAQUEN Mediante la presente comunicacion se da aviso de sini</t>
  </si>
  <si>
    <t>SE SINIESTRO AVISO DE SINIESTRO SED 13833/2025 EEYE  COLEGIO CARLOS ARANGO VELEZ (IED) - LOCALIDAD KENNEDY Mediante la presente comunicacion se da a</t>
  </si>
  <si>
    <t>SE SINIESTRO AVISO DE SINIESTRO SED 13840/2025 EEYE  COLEGIO ORLANDO FALS BORDA (IED) - LOCALIDAD USMEMediante la presente comunicacion se da avis</t>
  </si>
  <si>
    <t>AVISO DE SINIESTRO INFRAESTRUCTURA 13860-2025DAÑOS ELECTRICOSCOLEGIO PORFIRIO BARBA JACOBDAÑOS ELECTRICOS. hechos ocasionados en el COLEGIO PORFIR</t>
  </si>
  <si>
    <t>FORMALIZACION SGO9540606 AVISO DE SINIESTRO SED 13838/2025 EEYE  COLEGIO FERNANDO GONZALEZ OCHOA (IED) - LOCALIDAD USMEDAÑO DE COMPUTADOR PORTATIL a</t>
  </si>
  <si>
    <t>AVISO DE SINIESTRO SED 13887/2025 EEYE  COLEGIO ENTRE NUBES (IED) - LOCALIDAD SAN CRISTOBALDAÑO DE UN TELEVISOR asignados al COLEGIO  ENTRE NUBES (I</t>
  </si>
  <si>
    <t>AVISO DE SINIESTRO SED 13889/2025 EEYE  COLEGIO USMINIA (IED) - LOCALIDAD USMEDAÑO DE UN TELEVISOR asignados al COLEGIO USMINIA (IED) - LOCALIDAD US</t>
  </si>
  <si>
    <t>AVISO DE SINIESTRO SED 13898/2025 EEYE  COLEGIO GERMAN ARCINIEGAS (IED) - LOCALIDAD BOSADAÑO DE UN MONITOR asignados al COLEGIO GERMAN ARCINIEGAS (I</t>
  </si>
  <si>
    <t>AVISO DE SINIESTRO SED 13900/2025 EEYE  COLEGIO JAIRO ANIBAL NIÑO (IED) - LOCALIDAD KENNEDYDAÑO DE UN COMPUTADOR PORTATIL asignados al COLEGIO JAIRO</t>
  </si>
  <si>
    <t>AVISO DE SINIESTRO SED 13906/2025 EEYE  COLEGIO CIUDADELA EDUCATIVA DE BOSA (IED) - LOCALIDAD BOSADAÑO DE UN COMPUTADOR PORTATIL asignados al COLEGI</t>
  </si>
  <si>
    <t>AVISO DE SINIESTRO SED 13912-2025 CONTENIDOSCOLEGIO INSTITUTO TECNICO INTERNACIONAL KITS PROGRAMA EN BICII-2025-90523HURTO DE ELEMENTOS DE KIT DE</t>
  </si>
  <si>
    <t>AVISO DE SINIESTRO SED 13839/2025 EEYE  COLEGIO RAFAEL DELGADO SALGUERO (IED) - LOCALIDAD RAFAEL URIBE URIBEDAÑO DE TELEVISOR asignados al COLEGIO R</t>
  </si>
  <si>
    <t>AVISO DE SINIESTRO SED 13945/2025 EEYE  COLEGIO SAN JOSE  (IED) - LOCALIDAD KENNEDYDAÑO DE UN TELEVISOR asignados al COLEGIO SAN JOSE  (IED) - LOCAL</t>
  </si>
  <si>
    <t>AVISO DE SINIESTRO SED 13946/2025 EEYE  COLEGIO ALFONSO LOPEZ MICHELSEN  (IED) - LOCALIDAD BOSADAÑO DE UN TELEVISOR asignados al COLEGIO ALFONSO LOP</t>
  </si>
  <si>
    <t>AVISO DE SINIESTRO SED 13950/2025 EEYE  COLEGIO ISABEL II  (IED) - LOCALIDAD KENNEDYDAÑO DE DOS TECLADOS asignados al COLEGIO ISABEL II  (IED) - LOC</t>
  </si>
  <si>
    <t>AVISO DE SINIESTRO SED 13951/2025 EEYE  COLEGIO KIMI PERNIA DOMICO (IED) - LOCALIDAD BOSADAÑO DE UN TELEVISOR asignados al COLEGIO KIMI PERNIA DOMIC</t>
  </si>
  <si>
    <t>AVISO DE SINIESTRO SED 13954/2025 EEYE  COLEGIO LOS PERIODISTAS (IED) - LOCALIDAD KENNEDYDAÑO DE UN PROYECTOR asignados al COLEGIO LOS PERIODISTAS (</t>
  </si>
  <si>
    <t>AVISO DE SINIESTRO SED 13974/2025 EEYE  COLEGIO ESTRELLA DEL SUR (IED) - LOCALIDAD CIUDAD BOLIVARDAÑO DE UN MONITOR asignados al COLEGIO ESTRELLA DE</t>
  </si>
  <si>
    <t>AVISO DE SINIESTRO SED 13976/2025 EEYE  COLEGIO RODRIGO ARENAS BETANCOURT (IED) - LOCALIDAD FONTIBONDAÑO DE UN MONITOR asignados al COLEGIO RODRIGO</t>
  </si>
  <si>
    <t>AVISO DE SINIESTRO SED 13964/2025 EEYE  COLEGIO KIMI PERNIA DOMICO (IED) - LOCALIDAD BOSADAÑO DE UN TELEVISOR asignados al COLEGIO KIMI PERNIA DOMIC</t>
  </si>
  <si>
    <t>PRIORITARIO AVISO DE SINIESTRO INFRAESTRUCTURA 13990-2025HURTO ACOMETIDA ELECTRICACOLEGIO FERROL LA PAZ ¿ELOISA GARZON¿HURTO DE ACOMETIDA ELECTRIC</t>
  </si>
  <si>
    <t>AVISO DE SINIESTRO SED 14022/2025 EEYE  DIRECCION DE EVALUACION DE LA EDUCACION - NIVEL CENTRALDAÑO DE UNA TABLET prestada a la DIRECCION DE EVALUAC</t>
  </si>
  <si>
    <t>AVISO DE SINIESTRO SED 14023/2025 EEYE  DIRECCION DE EVALUACION DE LA EDUCACION - NIVEL CENTRALDAÑO DE UNA TABLET prestada a la DIRECCION DE EVALUAC</t>
  </si>
  <si>
    <t>AVISO DE SINIESTRO SED 14040/2025 EEYE  COLEGIO FILARMONICO JORGE MARIO BERGOGLIO (IED) (IED) - LOCALIDAD SUBADAÑO DE UN COMPUTADOR PORTATIL asignad</t>
  </si>
  <si>
    <t>AVISO DE SINIESTRO SED 14047/2025 EEYE  COLEGIO NELSON MANDELA (IED) - LOCALIDAD KENNEDYDAÑO DE UN COMPUTADOR PORTATIL asignados al COLEGIO NELSON M</t>
  </si>
  <si>
    <t>AVISO DE SINIESTRO SED 14050/2025 EEYE  COLEGIO RAFAEL DELGADO SALGUERO (IED) - LOCALIDAD RAFAEL URIBE URIBEDAÑO DE UN TELEVISOR asignados al COLEGI</t>
  </si>
  <si>
    <t>AVISO DE SINIESTRO SED 14054/2025 EEYE  COLEGIO JOSE ACEVEDO Y GOMEZ (IED) - LOCALIDAD SAN CRISTOBALDAÑO DE UN TELEVISOR asignados al COLEGIO JOSE A</t>
  </si>
  <si>
    <t>PRIORITARIO AVISO DE SINIESTRO INFRAESTRUCTURA SED 14061-2025COLEGIO JUANA ESCOBARDAÑOS HIDRAULICOSCOLEGIO JUANA ESCOBAR. asi:  Fecha de Ocurrenc</t>
  </si>
  <si>
    <t>PRIORITARIO AVISO DE SINIESTRO INFRAESTRUCTURA SED 14066-2025 COLEGIO TOMAS CIPRIANO DE MOSQUERA  MOTOBOMBAS I-2025-107903COLEGIO TOMAS CIPRIANO D</t>
  </si>
  <si>
    <t>AVISO FORMAL DE SINIESTRO SED 14068/2025 EEYE  DIRECCION DE DOTACIONES ESCOLARESDAÑO DE COMPUTADOR PORTATIL de propiedad de la contratista Claudia P</t>
  </si>
  <si>
    <t>AVISO DE SINIESTRO SED 14069/2025 EEYE  COLEGIO TABORA (IED) - LOCALIDAD ENGATIVADAÑO DE UNA TABLET asignados al COLEGIO TABORA (IED) - LOCALIDAD EN</t>
  </si>
  <si>
    <t>AVISO DE SINIESTRO SED 14099/2025 EEYE  COLEGIO ALFONSO LOPEZ MICHELSEN (IED) - LOCALIDAD BOSADAÑO DE UN COMPUTADOR PORTATIL asignados al COLEGIO AL</t>
  </si>
  <si>
    <t>AVISO DE SINIESTRO SED 14101/2025 EEYE  COLEGIO TOM ADAMS (IED) - LOCALIDAD KENNEDYDAÑO DE UN COMPUTADOR PORTATIL asignados al COLEGIO TOM ADAMS (IE</t>
  </si>
  <si>
    <t>AVISO DE SINIESTRO SED 14105/2025 EEYE  COLEGIO RODOLFO LLINAS (IED) - LOCALIDAD ENGATIVADAÑO DE UN TELEVISOR asignados al COLEGIO RODOLFO LLINAS (I</t>
  </si>
  <si>
    <t>AVISO DE SINIESTRO SED 14119/2025 EEYE  DIRECCION DE SERVICIOS ADMINISTRATIVOSDAÑO DE UN TELEVISOR asignados a la DIRECCION DE SERVICIOS ADMINISTRAT</t>
  </si>
  <si>
    <t>AVISO DE SINIESTRO SED 14120/2025 EEYE  COLEGIO GERMAN ARCINIEGAS (IED) - LOCALIDAD BOSADAÑO DE UN TELEVISOR asignados al COLEGIO GERMAN ARCINIEGAS</t>
  </si>
  <si>
    <t>AVISO DE SINIESTRO SED 14140/2025 EEYE  COLEGIO ALFONSO LOPEZ MICHELSEN  (IED) - LOCALIDAD BOSADAÑO DE UN COMPUTADOR PORTATIL asignados al COLEGIO A</t>
  </si>
  <si>
    <t>AVISO DE SINIESTRO SED 14145/2025 EEYE  COLEGIO CANADA (IED) - LOCALIDAD CIUDAD BOLIVARDAÑO DE UN TELEVISOR asignados al COLEGIO CANADA (IED) - LOCA</t>
  </si>
  <si>
    <t>AVISO DE SINIESTRO SED 14192/2025 EEYE  COLEGIO JORGE SOTO DEL CORRAL (IED) - LOCALIDAD SANTAFEDAÑO DE 1 TELEVISOR asignados al COLEGIO JORGE SOTO D</t>
  </si>
  <si>
    <t>AVISO DE SINIESTRO SED 14203/2025 EEYE  COLEGIO ABEL RODRIGUEZ CESPEDES (IED) - LOCALIDAD ENGATIVADAÑO DE 1 TELEVISOR asignados al COLEGIO ABEL RODR</t>
  </si>
  <si>
    <t>AVISO DE SINIESTRO SED 14204/2025 EEYE  OFICINA DE LAS TECNOLOGIAS DE LA INFORMACION Y LAS COMUNICACIONES - NIVEL CENTRALDAÑO DE 1 COMPUTADOR PORTAT</t>
  </si>
  <si>
    <t>AVISO DE SINIESTRO SED 14236/2025 EEYE  COLEGIO QUIROGA ALIANZA (IED) - LOCALIDAD RAFAEL URIBE URIBEDAÑO DE UN COMPUTADOR PORTATIL asignados al COLE</t>
  </si>
  <si>
    <t>AVISO DE SINIESTRO SED 14237/2025 EEYE  COLEGIO RAFAEL URIBE URIBE (IED) - LOCALIDAD CIUDAD BOLIVARDAÑO DE UN COMPUTADOR PORTATIL asignados al COLEG</t>
  </si>
  <si>
    <t>AVISO DE SINIESTRO SED 14238/2025 EEYE  COLEGIO RAFAEL URIBE URIBE (IED) - LOCALIDAD CIUDAD BOLIVARDAÑO DE UN COMPUTADOR PORTATIL asignados al COLEG</t>
  </si>
  <si>
    <t>AVISO DE SINIESTRO SED 14239/2025 EEYE  COLEGIO BRAVO PAEZ (IED) - LOCALIDAD RAFAEL URIBE URIBE DAÑO DE UN TELEVISOR asignados al COLEGIO BRAVO PAEZ</t>
  </si>
  <si>
    <t>AVISO DE SINIESTRO SED 14243/2025 EEYE  COLEGIO MARIA CURREA MANRIQUE (IED) - LOCALIDAD CIUDAD BOLIVARDAÑO DE UN COMPUTADOR PORTATIL asignados al CO</t>
  </si>
  <si>
    <t>AVISO DE SINIESTRO SED 14245/2025 EEYE  COLEGIO MARIA MERCEDES CARRANZA (IED) - LOCALIDAD CIUDAD BOLIVARDAÑO DE UN MONITOR asignados al COLEGIO MARI</t>
  </si>
  <si>
    <t>AVISO DE SINIESTRO SED 14246/2025 EEYE  COLEGIO MARIA MERCEDES CARRANZA (IED) - LOCALIDAD CIUDAD BOLIVARDAÑO DE UN MONITOR asignados al COLEGIO MARI</t>
  </si>
  <si>
    <t>AVISO DE SINIESTRO SED 14248/2025 EEYE  COLEGIO TECNICO DOMINGO FAUSTINO SARMIENTO (IED) - LOCALIDAD BARRIOS UNIDOSHURTO DE UN CELULAR asignados al</t>
  </si>
  <si>
    <t>AVISO DE SINIESTRO SED 14249/2025 EEYE  COLEGIO EL PORVENIR (IED) - LOCALIDAD BOSADAÑO DE UN TELEVISOR asignados al COLEGIO EL PORVENIR (IED) - LOCA</t>
  </si>
  <si>
    <t>AVISO DE SINIESTRO SED 14253/2025 EEYE  COLEGIO ALFONSO LOPEZ MICHELSEN  (IED) - LOCALIDAD BOSADAÑO DE DOS MONITORES asignados al COLEGIO ALFONSO LO</t>
  </si>
  <si>
    <t>AVISO DE SINIESTRO SED 14265/2025 EEYE  DIRECCION DE DOTACIONES ESCOLARES - NIVEL CENTRALDAÑO DE 1 COMPUTADOR PORTATIL asignados a la DIRECCION DE D</t>
  </si>
  <si>
    <t>AVISO DE SINIESTRO SED 14268/2025 EEYE  COLEGIO NUEVA COLOMBIA  (IED) - LOCALIDAD SUBADAÑO DE UN TELEVISOR asignados al COLEGIO NUEVA COLOMBIA (IED)</t>
  </si>
  <si>
    <t>AVISO DE SINIESTRO SED 14271/2025 EEYE  COLEGIO SAN CRISTOBAL SUR  (IED) - LOCALIDAD SAN CRISTOBALDAÑO DE UN TELEVISOR asignados al COLEGIO SAN CRIS</t>
  </si>
  <si>
    <t>AVISO DE SINIESTRO SED 14273/2025 EEYE  COLEGIO RAFAEL BERNAL JIMENEZ  (IED) - LOCALIDAD BARRIOS UNIDOSDAÑO DE UNA PANTALLA INTELIGENTE asignados al</t>
  </si>
  <si>
    <t>AVISO DE SINIESTRO SED 14277/2025 EEYE  COLEGIO SALUDCOOP NORTE (IED) - LOCALIDAD USAQUENDAÑO DE UN MONITOR asignados al COLEGIO SALUDCOOP NORTE (IE</t>
  </si>
  <si>
    <t>AVISO DE SINIESTRO SED 14279/2025 EEYE  COLEGIO JUAN LOZANO Y LOZANO (IED) - LOCALIDAD SUBADAÑO DE UN MONITOR asignados al COLEGIO JUAN LOZANO Y LOZ</t>
  </si>
  <si>
    <t>AVISO DE SINIESTRO SED 14278/2025 EEYE  COLEGIO GERMAN ARCINIEGAS (IED) - LOCALIDAD BOSADAÑO DE UN TELEVISOR asignados al COLEGIO GERMAN ARCINIEGAS</t>
  </si>
  <si>
    <t>AVISO DE SINIESTRO SED 14282/2025 EEYE  COLEGIO CODEMA (IED) - LOCALIDAD KENNEDYDAÑO DE UN TELEVISOR asignados al COLEGIO CODEMA (IED) - LOCALIDAD K</t>
  </si>
  <si>
    <t>AVISO DE SINIESTRO SED 14283/2025 EEYE  COLEGIO KIMY PERNIA DOMICO (IED) - LOCALIDAD BOSADAÑO DE UN COMPUTADOR PORTATIL asignados al COLEGIO KIMY PE</t>
  </si>
  <si>
    <t>AVISO DE SINIESTRO SED 14293/2025 EEYE  COLEGIO KIMY PERNIA DOMICO (IED) - LOCALIDAD BOSADAÑO DE UN COMPUTADOR PORTATIL asignados al COLEGIO KIMY PE</t>
  </si>
  <si>
    <t>AVISO DE SINIESTRO SED 14295/2025 EEYE  COLEGIO EL DESTINO (IED) - LOCALIDAD USMEDAÑO DE UN TECLADO asignados al COLEGIO EL DESTINO (IED) - LOCALIDA</t>
  </si>
  <si>
    <t>AVISO DE SINIESTRO SED 14322/2025 EEYE  COLEGIO NUEVA ESPERANZA (IED) - LOCALIDAD USMEDAÑO DE UN TELEVISOR asignados al COLEGIO NUEVA ESPERANZA (IED</t>
  </si>
  <si>
    <t>AVISO DE SINIESTRO SED 14323/2025 EEYE  COLEGIO MANUEL CEPEDA VARGAS (IED) - LOCALIDAD KENNEDYDAÑO DE UN TELEVISOR asignados al COLEGIO MANUEL CEPED</t>
  </si>
  <si>
    <t>AVISO DE SINIESTRO SED 14329/2025 EEYE  COLEGIO SAN JOSE DE CASTILLA (IED) - LOCALIDAD KENNEDYDAÑO DE UN COMPUTADOR asignados al COLEGIO SAN JOSE DE</t>
  </si>
  <si>
    <t>RV: PRIORITARIO AVISO DE SINIESTRO INFRAESTRUCTURA 13990-2025HURTO ACOMETIDA ELECTRICACOLEGIO FERROL LA PAZ ¿ELOISA GARZON¿HURTO DE ACOMETIDA ELEC</t>
  </si>
  <si>
    <t>AVISO DE SINIESTRO SED 14386/2025 EEYE  COLEGIO RODRIGO ARENAS BETANCOURT (IED) - LOCALIDAD FONTIBONDAÑO DE TABLETA asignados al COLEGIO RODRIGO ARE</t>
  </si>
  <si>
    <t>AVISO DE SINIESTRO SED 14394/2025 EEYE  COLEGIO ANTONIO JOSE URIBE (IED) - LOCALIDAD SANTAFEDAÑO DE UN COMPUTADOR PORTATIL asignados al COLEGIO ANTO</t>
  </si>
  <si>
    <t>AVISO DE SINIESTRO SED 14398/2025 EEYE  COLEGIO RODRIGO ARENAS BETANCOURT (IED) - LOCALIDAD FONTIBONDAÑO DE UN COMPUTADOR PORTATIL asignados al COLE</t>
  </si>
  <si>
    <t>AVISO DE SINIESTRO SED 14399/2025 EEYE  COLEGIO ANTONIO JOSE URIBE (IED) - LOCALIDAD SANTAFEDAÑO DE UN COMPUTADOR PORTATIL asignados al COLEGIO ANTO</t>
  </si>
  <si>
    <t>AVISO DE SINIESTRO SED 14404/2025 EEYE  DIRECCION DE DOTACIONES ESCOLARESDAÑO DE COMPUTADOR PORTATIL de propiedad de la contratista Lina Ximena Cast</t>
  </si>
  <si>
    <t>AVISO DE SINIESTRO SED 14400/2025 EEYE  COLEGIO NESTOR FORERO ALCALA (IED) - LOCALIDAD ENGATIVADAÑO DE UN COMPUTADOR PORTATIL asignados al COLEGIO N</t>
  </si>
  <si>
    <t>AVISO DE SINIESTRO SED 14406/2025 EEYE  COLEGIO FERNANDO GONZALEZ OCHOA (IED) - LOCALIDAD USMEDAÑO DE UN COMPUTADOR PORTATIL asignados al COLEGIO FE</t>
  </si>
  <si>
    <t>AVISO DE SINIESTRO SED 14410/2025 EEYE  COLEGIO BRASILIA (IED) - LOCALIDAD BOSADAÑO DE UN COMPUTADOR PORTATIL asignados al COLEGIO BRASILIA (IED) -</t>
  </si>
  <si>
    <t>AVISO DE SINIESTRO SED 14452/2025 EEYE  COLEGIO EL PARAISO DE MANUELA BELTRAN (IED) - LOCALIDAD CIUDAD BOLIVARDAÑO DE UN COMPUTADOR PORTATIL asignad</t>
  </si>
  <si>
    <t>AVISO DE SINIESTRO SED 14453/2025 EEYE  COLEGIO RODRIGO ARENAS BETANCOURT (IED) - LOCALIDAD FONTIBONHURTO DE UN COMPUTADOR PORTATIL asignados al COL</t>
  </si>
  <si>
    <t>AVISO DE SINIESTRO SED 14456/2025 EEYE  COLEGIO CEDID CIUDAD BOLIVAR (IED) - LOCALIDAD CIUDAD BOLIVARDAÑO DE UN TELEVISOR asignados al COLEGIO CEDID</t>
  </si>
  <si>
    <t>AVISO DE SINIESTRO SED 14457/2025 EEYE  COLEGIO NICOLAS GOMEZ DAVILA (IED) - LOCALIDAD CIUDAD BOLIVARDAÑO DE UN COMPUTADOR PORTATIL asignados al COL</t>
  </si>
  <si>
    <t>AVISO DE SINIESTRO SED 14458/2025 EEYE  COLEGIO NICOLAS GOMEZ DAVILA (IED) - LOCALIDAD CIUDAD BOLIVARal DAÑO DE UN COMPUTADOR PORTATIL asignados al</t>
  </si>
  <si>
    <t>AVISO DE SINIESTRO SED 14473/2025 EEYE  COLEGIO ANTONIO JOSE DE SUCRE (IED) - LOCALIDAD PUENTE ARANDADAÑO DE UN TELEVISOR asignados al COLEGIO ANTON</t>
  </si>
  <si>
    <t>AVISO DE SINIESTRO SED 14475/2025 EEYE  COLEGIO ANTONIO JOSE DE SUCRE (IED) - LOCALIDAD PUENTE ARANDADAÑO DE UN TELEVISOR asignados al COLEGIO ANTON</t>
  </si>
  <si>
    <t>AVISO DE SINIESTRO SED 14476/2025 EEYE  COLEGIO LUIS VARGAS TEJADA (IED) - LOCALIDAD PUENTE ARANDADAÑO DE UN MONITOR asignados al COLEGIO LUIS VARGA</t>
  </si>
  <si>
    <t>AVISO DE SINIESTRO SED 14479/2025 EEYE  COLEGIO LOS TEJARES (IED) - LOCALIDAD USMEDAÑO DE UN MICROONDAS asignados al COLEGIO LOS TEJARES (IED) - LOC</t>
  </si>
  <si>
    <t>AVISO DE SINIESTRO SED 14481/2025 EEYE  COLEGIO LA AMISTAD (IED) - LOCALIDAD KENNEDYDAÑO DE 13 CPU asignados al COLEGIO LA AMISTAD (IED) - LOCALIDAD</t>
  </si>
  <si>
    <t>AVISO DE SINIESTRO SED 14483/2025 EEYE  COLEGIO LA MERCED (IED) - LOCALIDAD PUENTE ARANDADAÑO DE UN COMPUTADOR PORTATIL asignados al COLEGIO LA MERC</t>
  </si>
  <si>
    <t>AVISO DE SINIESTRO SED 14486/2025 EEYE  COLEGIO NUEVA COLOMBIA (IED) - LOCALIDAD SUBADAÑO DE UN COMPUTADOR PORTATIL asignados al COLEGIO NUEVA COLOM</t>
  </si>
  <si>
    <t>AVISO DE SINIESTRO SED 14487/2025 EEYE  COLEGIO JORGE SOTO DEL CORRAL (IED) - LOCALIDAD SANTAFEDAÑO DE UN TELEVISOR asignados al COLEGIO JORGE SOTO</t>
  </si>
  <si>
    <t>AVISO DE SINIESTRO SED 14488/2025 EEYE  COLEGIO CHUNIZA (IED) - LOCALIDAD USMEDAÑO DE UN COMPUTADOR PORTATIL asignados al COLEGIO CHUNIZA (IED) - LO</t>
  </si>
  <si>
    <t>AVISO DE SINIESTRO SED 14516/2025 EEYE  COLEGIO GLORIA VALENCIA DE CASTAÑO (IED) - LOCALIDAD SAN CRISTOBALDAÑO DE UN COMPUTADOR PORTATIL asignados a</t>
  </si>
  <si>
    <t>AVISO DE SINIESTRO SED 14520/2025 EEYE  COLEGIO BRAVO PAEZ (IED) - LOCALIDAD RAFAEL URIBE URIBE DAÑO DE UN TELEVISOR asignados al COLEGIO BRAVO PAEZ</t>
  </si>
  <si>
    <t>AVISO DE SINIESTRO SED 14536/2025 EEYE  COLEGIO ALTAMIRA SUR ORIENTAL (IED) - LOCALIDAD SAN CRISTOBALDAÑO DE UN TELEVISOR asignados al COLEGIO ALTAM</t>
  </si>
  <si>
    <t>AVISO DE SINIESTRO SED 14564/2025 EEYE  COLEGIO EL TESORO DE LA CUMBRE (IED) - LOCALIDAD CIUDAD BOLIVARDAÑO DE UN TELEVISOR asignados al COLEGIO EL</t>
  </si>
  <si>
    <t>AVISO DE SINIESTRO SED 14565/2025 EEYE  COLEGIO MARCO FIDEL SUAREZ (IED) - LOCALIDAD TUNJUELITODAÑO DE UN COMPUTADOR PORTATIL asignados al COLEGIO M</t>
  </si>
  <si>
    <t>AVISO DE SINIESTRO SED 14566/2025 EEYE  COLEGIO MONTEBELLO (IED) - LOCALIDAD SAN CRISTOBALDAÑO DE UN TELEVISOR asignados al COLEGIO MONTEBELLO (IED)</t>
  </si>
  <si>
    <t>AVISO DE SINIESTRO SED 14573/2025 EEYE  COLEGIO REPUBLICA FEDERAL DE ALEMANIA (IED) - LOCALIDAD RAFAEL URIBE URIBEDAÑO DE UN MONITOR asignados al CO</t>
  </si>
  <si>
    <t>AVISO DE SINIESTRO SED 14584/2025 EEYE  COLEGIO EL MINUTO DE BUENOS AIRES (IED) - LOCALIDAD CIUDAD BOLIVARDAÑO DE UN TELEVISOR asignados al COLEGIO</t>
  </si>
  <si>
    <t>AVISO DE SINIESTRO SED 14588/2025 EEYE  COLEGIO ORLANDO HIGUITA ROJAS (IED) - LOCALIDAD BOSADAÑO DE UN TELEVISOR asignados al COLEGIO ORLANDO HIGUIT</t>
  </si>
  <si>
    <t>AVISO DE SINIESTRO SED 14596/2025 EEYE  COLEGIO ALQUERIA DE LA FRAGUA (IED) - LOCALIDAD KENNEDYDAÑO DE UN TABLERO DIGITAL asignados al COLEGIO ALQUE</t>
  </si>
  <si>
    <t>AVISO DE SINIESTRO SED 14598/2025 EEYE  COLEGIO ESTRELLA DEL SUR (IED) - LOCALIDAD CIUDAD BOLIVARDAÑO DE UN TELEVISOR asignados al COLEGIO ESTRELLA</t>
  </si>
  <si>
    <t>AVISO DE SINIESTRO SED 14599/2025 EEYE  COLEGIO NICOLAS BUENAVENTURA (IED) - LOCALIDAD SUBADAÑO DE UN COMPUTADOR PORTATIL asignados al COLEGIO NICOL</t>
  </si>
  <si>
    <t>AVISO DE SINIESTRO SED 14600/2025 EEYE  COLEGIO JOSE FELIX RESTREPO (IED) - LOCALIDAD SAN CRISTOBALDAÑO DE UN TELEVISOR asignados al COLEGIO JOSE FE</t>
  </si>
  <si>
    <t>AVISO DE SINIESTRO SED 14644/2025 EEYE  COLEGIO RAFAEL URIBE URIBE (IED) - LOCALIDAD CIUDAD BOLIVARDAÑO DE UNA CPU asignados al COLEGIO RAFAEL URIBE</t>
  </si>
  <si>
    <t>AVISO DE SINIESTRO SED 14648/2025 EEYE  OFICINA DE ESCALAFON DOCENTE -NIVEL CENTRALHURTO DE UN COMPUTADOR PORTATIL asignados a la OFICINA DE ESCALAF</t>
  </si>
  <si>
    <t>AVISO DE SINIESTRO SED 14675 - 2025 CONTENIDOS  COLEGIO ESMERALDA ARBOLEDA CADAVID IED  HURTO DE BICICLETA PLACA FISICA SED 14304015   I-2025-16122</t>
  </si>
  <si>
    <t>AVISO DE SINIESTRO SED 14681/2025 EEYE  COLEGIO SAN JOSE NORTE (IED) - LOCALIDAD ENGATIVADAÑO DE UN COMPUTADOR PORTATIL asignados al COLEGIO SAN JOS</t>
  </si>
  <si>
    <t>AVISO DE SINIESTRO SED 14684/2025 EEYE  COLEGIO JOSE MARIA VARGAS VILA (IED) - LOCALIDAD CIUDAD BOLIVARDAÑO DE UNA CPU asignados al COLEGIO JOSE MAR</t>
  </si>
  <si>
    <t>AVISO DE SINIESTRO SED 14685/2025 CONTENIDOS  COLEGIO MENORAH (IED) - LOCALIDAD LOS MARTIRESDAÑO DE UN FAGOT asignados al COLEGIO MENORAH (IED) - LO</t>
  </si>
  <si>
    <t>AVISO DE SINIESTRO SED 14687/2025 EEYE  COLEGIO NICOLAS BUENAVENTURA (IED) - LOCALIDAD SUBADAÑO DE UN COMPUTADOR PORTATIL asignados al COLEGIO NICOL</t>
  </si>
  <si>
    <t>AVISO DE SINIESTRO SED 14688/2025 EEYE  COLEGIO CODEMA (IED) - LOCALIDAD KENNEDYDAÑO DE UN TELEVISOR asignados al COLEGIO CODEMA (IED) - LOCALIDAD K</t>
  </si>
  <si>
    <t>AVISO DE SINIESTRO SED 14691/2025 EEYE  COLEGIO ANTONIO JOSE URIBE (IED) - LOCALIDAD SANTAFEDAÑO DE UN COMPUTADOR PORTATIL asignados al COLEGIO ANTO</t>
  </si>
  <si>
    <t>AVISO DE SINIESTRO SED 14692/2025 EEYE  COLEGIO MIGUEL DE CERVANTES SAAVEDRA (IED) - LOCALIDAD USMEal DAÑO DE UN TELEVISOR asignados al COLEGIO MIGU</t>
  </si>
  <si>
    <t>AVISO DE SINIESTRO SED 14693/2025 EEYE  COLEGIO MIGUEL DE CERVANTES SAAVEDRA (IED) - LOCALIDAD USMEDAÑO DE UN TELEVISOR asignados al COLEGIO MIGUEL</t>
  </si>
  <si>
    <t>AVISO DE SINIESTRO SED 14694/2025 EEYE  COLEGIO MANUEL CEPEDA VARGAS (IED) - LOCALIDAD KENNEDYHURTO DE UN COMPUTADOR PORTATIL Y UN AMPLIFICADOR asig</t>
  </si>
  <si>
    <t>AVISO DE SINIESTRO SED 14695/2025 EEYE  COLEGIO CHUNIZA (IED) - LOCALIDAD USMEHURTO DE UN COMPUTADOR PORTATIL asignados al COLEGIO CHUNIZA (IED) - L</t>
  </si>
  <si>
    <t>AVISO DE SINIESTRO SED 14696/2025 EEYE  COLEGIO AGUDELO RESTREPO (IED) - LOCALIDAD CIUDAD BOLIVARal DAÑO DE UN COMPUTADOR PORTATIL asignados al COLE</t>
  </si>
  <si>
    <t>AVISO DE SINIESTRO SED 14697/2025 EEYE  COLEGIO AGUDELO RESTREPO (IED) - LOCALIDAD CIUDAD BOLIVARDAÑO DE UN TELEVISOR asignados al COLEGIO AGUDELO R</t>
  </si>
  <si>
    <t>AVISO DE SINIESTRO SED 14698/2025 EEYE  COLEGIO FILARMONICO SIMON BOLIVAR (IED) - LOCALIDAD SUBADAÑO DE DOS IMPRESORAS asignados al COLEGIO FILARMON</t>
  </si>
  <si>
    <t>AVISO DE SINIESTRO SED 14699/2025 EEYE  COLEGIO BOSANOVA (IED) - LOCALIDAD BOSADAÑO DE UN TELEVISOR asignados al COLEGIO BOSANOVA (IED) - LOCALIDAD</t>
  </si>
  <si>
    <t>AVISO DE SINIESTRO SED 14700/2025 EEYE  COLEGIO EL DESTINO (IED) - LOCALIDAD USMEDAÑO DE UNA IMPRESORA asignados al COLEGIO EL DESTINO (IED) - LOCAL</t>
  </si>
  <si>
    <t>AVISO DE SINIESTRO SED 14701/2025 EEYE  COLEGIO JOSE JAIME ROJAS (IED) - LOCALIDAD CIUDAD BOLIVARDAÑO DE UN COMPUTADOR PORTATIL asignados al COLEGIO</t>
  </si>
  <si>
    <t>AVISO DE SINIESTRO SED 14702/2025 EEYE  COLEGIO ARBORIZADORA BAJA (IED) - LOCALIDAD CIUDAD BOLIVARDAÑO DE UN COMPUTADOR PORTATIL asignados al COLEGI</t>
  </si>
  <si>
    <t>AVISO DE SINIESTRO SED 14703/2025 EEYE  COLEGIO MANUEL CEPEDA VARGAS (IED) - LOCALIDAD KENNEDYDAÑO DE UN TELEVISOR asignados al COLEGIO MANUEL CEPED</t>
  </si>
  <si>
    <t>AVISO DE SINIESTRO SED 14728/2025 EEYE  COLEGIO CLEMENCIA HOLGUIN DE URDANETA (IED) - LOCALIDAD RAFAEL URIBE URIBEHURTO DE UN CELULAR asignados al C</t>
  </si>
  <si>
    <t>AVISO DE SINIESTRO SED 14745/2025 EEYE  OFICINA DE PERSONAL - NIVEL CENTRALDAÑO DE UN MONITOER asignados a la OFICINA DE PERSONAL - NIVEL CENTRAL.</t>
  </si>
  <si>
    <t>AVISO DE SINIESTRO SED 14747/2025 EEYE  COLEGIO ARBORIZADORA BAJA (IED) - LOCALIDAD CIUDAD BOLIVARDAÑO DE UN COMPUTADOR PORTATIL asignados al COLEGI</t>
  </si>
  <si>
    <t>AVISO DE SINIESTRO SED 14748/2025 EEYE  COLEGIO KIMI PERNIA DOMICO (IED) - LOCALIDAD  BOSADAÑO DE UN TELEVISOR asignados al COLEGIO KIMI PERNIA DOMI</t>
  </si>
  <si>
    <t>AVISO DE SINIESTRO SED 14749/2025 EEYE  COLEGIO LUCILA RUBIO LAVERDE (IED) - LOCALIDAD  ENGATIVADAÑO DE DOS TABLETAS asignados al COLEGIO LUCILA RUB</t>
  </si>
  <si>
    <t>AVISO DE SINIESTRO SED 14750/2025 EEYE  COLEGIO SAN CRISTOBAL SUR (IED) - LOCALIDAD SAN CRISTOBALDAÑO DE UN COMPUTADOR PORTATIL asignados al COLEGIO</t>
  </si>
  <si>
    <t>AVISO DE SINIESTRO SED 14751/2025 EEYE  COLEGIO TOM ADAMS (IED) - LOCALIDAD KENNEDYDAÑO DE UN COMPUTADOR PORTATIL asignados al COLEGIO TOM ADAMS (IE</t>
  </si>
  <si>
    <t>AVISO DE SINIESTRO SED 14753/2025 EEYE  COLEGIO RAFAEL URIBE URIBE (IED) - LOCALIDAD CIUDAD BOLIVARDAÑO DE UNA CPU asignados al COLEGIO RAFAEL URIBE</t>
  </si>
  <si>
    <t>AVISO DE SINIESTRO SED 14752/2025 EEYE  COLEGIO MARCO TULIO FERNANDEZ (IED) - LOCALIDAD ENGATIVADAÑO DE UN COMPUTADOR PORTATIL asignados al COLEGIO</t>
  </si>
  <si>
    <t>AVISO DE SINIESTRO SED 14755/2025 CONTENIDOS  COLEGIO EDUARDO UMAÑA LUNA (IED) - LOCALIDAD KENNEDYDAÑO DE UNA MESA DE TENIS asignados al COLEGIO EDU</t>
  </si>
  <si>
    <t>AVISO DE SINIESTRO SED 14770/2025 EEYE  COLEGIO NACIONES UNIDAS (IED) - LOCALIDAD ENGATIVADAÑO DE UNA CPU asignados al COLEGIO NACIONES UNIDAS (IED)</t>
  </si>
  <si>
    <t>AVISO DE SINIESTRO SED 14782/2025 EEYE  COLEGIO MONTEBELLO (IED) - LOCALIDAD SAN CRISTOBALDAÑO DE UNA CPU asignados al COLEGIO MONTEBELLO (IED) - LO</t>
  </si>
  <si>
    <t>AVISO DE SINIESTRO SED 14786/2025 EEYE  COLEGIO ARBORIZADORA BAJA (IED) - LOCALIDAD CIUDAD BOLIVARDAÑO DE UN TELEVISOR asignados al COLEGIO ARBORIZA</t>
  </si>
  <si>
    <t>AVISO DE SINIESTRO SED 14790/2025 EEYE  COLEGIO ARBORIZADORA BAJA (IED) - LOCALIDAD CIUDAD BOLIVARDAÑO DE UN TELEVISOR asignados al COLEGIO ARBORIZA</t>
  </si>
  <si>
    <t>AVISO DE SINIESTRO SED 14792/2025 EEYE  COLEGIO LA TOSCANA - LISBOA (IED) - LOCALIDAD SUBADAÑO DE UN TELEVISOR asignados al COLEGIO LA TOSCANA - LIS</t>
  </si>
  <si>
    <t>AVISO DE SINIESTRO SED 14793/2025 EEYE  COLEGIO LA TOSCANA - LISBOA (IED) - LOCALIDAD SUBADAÑO DE UN TELEVISOR asignados al COLEGIO LA TOSCANA - LIS</t>
  </si>
  <si>
    <t>AVISO DE SINIESTRO SED 14794/2025 EEYE  COLEGIO LA TOSCANA - LISBOA (IED) - LOCALIDAD SUBADAÑO DE UN TELEVISOR asignados al COLEGIO LA TOSCANA - LIS</t>
  </si>
  <si>
    <t>AVISO DE SINIESTRO SED 14823/2026 EEYE  COLEGIO ESMERALDA ARBOLEDA CADAVID (IED) - LOCALIDAD BOSA1. Informacion Siniestro:COLEGIO ESMERALDA ARBOLE</t>
  </si>
  <si>
    <t>AVISO DE SINIESTRO SED 14852/2026 EEYE  COLEGIO GENERAL SANTANDER (IED) - LOCALIDAD ENGATIVA1. Informacion Siniestro:COLEGIO GENERAL SANTANDER LO</t>
  </si>
  <si>
    <t>AVISO DE SINIESTRO SED 14853/2026 EEYE  COLEGIO SAN FRANCISCO (IED) - LOCALIDAD CIUDAD BOLIVAR1. Informacion Siniestro:COLEGIO SAN FRANCISCOLOCAL</t>
  </si>
  <si>
    <t>AVISO DE SINIESTRO SED 14858/2026 EEYE  COLEGIO FANNY MIKEY (IED) - LOCALIDAD CIUDAD BOLIVAR1. Informacion Siniestro:COLEGIO FANNY MIKEY LOCALIDA</t>
  </si>
  <si>
    <t>AVISO DE SINIESTRO SED 14872/2026 EEYE  COLEGIO GENERAL SANTANDER (IED) - LOCALIDAD ENGATIVA1. Informacion Siniestro:COLEGIO GENERAL SANTANDERLOC</t>
  </si>
  <si>
    <t>AVISO DE SINIESTRO SED 14875/2026 EEYE  COLEGIO JOSE ACEVEDO Y GOMEZ (IED) - LOCALIDAD SAN CRISTOBAL1. Informacion Siniestro:COLEGIO JOSE ACEVEDO</t>
  </si>
  <si>
    <t>AVISO DE SINIESTRO SED 14894/2026 EEYE  COLEGIO ATENAS (IED) - LOCALIDAD SAN CRISTOBAL1. Informacion Siniestro:COLEGIO ATENASLOCALIDAD SAN CRISTO</t>
  </si>
  <si>
    <t>AVISO DE SINIESTRO SED 14906/2026 EEYE  COLEGIO NICOLAS BUENAVENTURA (IED) - LOCALIDAD SUBA1. Informacion Siniestro:COLEGIO NICOLAS BUENAVENTURAL</t>
  </si>
  <si>
    <t>AVISO DE SINIESTRO SED 14908/2026 EEYE  COLEGIO ANTONIO JOSE DE SUCRE (IED) - LOCALIDAD PUENTE ARANDA1. Informacion Siniestro:COLEGIO ANTONIO JOSE</t>
  </si>
  <si>
    <t>AVISO DE SINIESTRO SED 14909/2026 EEYE  COLEGIO ARBORIZADORA ALTA (IED) - LOCALIDAD CIUDAD BOLIVAR1. Informacion Siniestro:COLEGIO ARBORIZADORA AL</t>
  </si>
  <si>
    <t>AVISO DE SINIESTRO SED 14931/2026 EEYE  DIRECCION DE DOTACIONES ESCOLARES - NIVEL CENTRAL1. Informacion Siniestro:OFICINA DIRECCION DE DOTACIONES</t>
  </si>
  <si>
    <t>AVISO DE SINIESTRO SED 14932/2026 EEYE  COLEGIO GERMAN ARCINIEGAS (IED) - LOCALIDAD BOSA1. Informacion Siniestro:COLEGIO GERMAN ARCINIEGASLOCALID</t>
  </si>
  <si>
    <t>AVISO DE SINIESTRO SED 14933/2026 EEYE  COLEGIO VISTA BELLA (IED) - LOCALIDAD SUBA1. Informacion Siniestro:COLEGIO VISTA BELLALOCALIDAD SUBAFECH</t>
  </si>
  <si>
    <t>AVISO DE SINIESTRO SED 14934/2026 EEYE  COLEGIO LOS PERIODISTAS (IED) - LOCALIDAD KENNEDY1. Informacion Siniestro:COLEGIO LOS PERIODISTASLOCALIDA</t>
  </si>
  <si>
    <t>AVISO DE SINIESTRO SED 14948/2026 EEYE  COLEGIO NESTOR FORERO ALCALA (IED) - LOCALIDAD ENGATIVA1. Informacion Siniestro:COLEGIO NESTOR FORERO ALCA</t>
  </si>
  <si>
    <t>AVISO DE SINIESTRO SED 14949/2026 EEYE  COLEGIO JUAN LOZANO Y LOZANO (IED) - LOCALIDAD SUBA1. Informacion Siniestro:COLEGIO JUAN LOZANO Y LOZANOL</t>
  </si>
  <si>
    <t>AVISO DE SINIESTRO SED 14979/2026 EEYE  COLEGIO ESTANISLAO ZULETA (IED) - LOCALIDAD USME1. Informacion Siniestro:COLEGIO ESTANISLAO ZULETALOCALID</t>
  </si>
  <si>
    <t>AVISO DE SINIESTRO SED 14980/2026 EEYE  COLEGIO RAFAEL URIBE URIBE (IED) - LOCALIDAD CIUDAD BOLIVAR1. Informacion Siniestro:COLEGIO RAFAEL URIBE U</t>
  </si>
  <si>
    <t>AVISO DE SINIESTRO SED 14981/2026 EEYE  COLEGIO INSTITUTO TECNICO INDUSTRIAL JULIO FLOREZ (IED) - LOCALIDAD SUBA1. Informacion Siniestro:COLEGIO I</t>
  </si>
  <si>
    <t>AVISO DE SINIESTRO SED 14986/2026 EEYE  COLEGIO JACKELINE (IED) - LOCALIDAD KENNEDY1. Informacion Siniestro:COLEGIO JACKELINELOCALIDAD KENNEDYFE</t>
  </si>
  <si>
    <t>AVISO DE SINIESTRO SED 14987/2026 EEYE  COLEGIO LA TOSCANA - LISBOA (IED) - LOCALIDAD SUBA1. Informacion Siniestro:COLEGIO LA TOSCANA - LISBOA LO</t>
  </si>
  <si>
    <t>AVISO DE SINIESTRO SED 14989/2026 EEYE  COLEGIO RURAL QUIBA ALTA (IED) - LOCALIDAD CIUDAD BOLIVAR1. Informacion Siniestro:COLEGIO RURAL QUIBA ALTA</t>
  </si>
  <si>
    <t>AVISO DE SINIESTRO SED 14990/2026 EEYE  COLEGIO NUEVA COLOMBIA (IED) - LOCALIDAD SUBA1. Informacion Siniestro:COLEGIO NUEVA COLOMBIA LOCALIDAD SU</t>
  </si>
  <si>
    <t>AVISO DE SINIESTRO SED 14991/2026 EEYE  COLEGIO JUAN LOZANO Y LOZANO (IED) - LOCALIDAD SUBA1. Informacion Siniestro:COLEGIO JUAN LOZANO Y LOZANOL</t>
  </si>
  <si>
    <t>AVISO DE SINIESTRO SED 15003 - 2026 VIDRIOS COLEGIO LEON DE GREIFF I.E.Drotura de SIETE (7) vidrios. hechos ocurridos en el colegio LEON DE GREIFF I.</t>
  </si>
  <si>
    <t>AVISO DE SINIESTRO INFRAESTRUCTURA 15004-2026 COLEGIO TECNICO MENORAH - LOS MARTIRES I-2026-21839COLEGIO TECNICO MENORAH - LOS MARTIRES conforme a la</t>
  </si>
  <si>
    <t>AVISO DE SINIESTRO INFRAESTRUCTURA 15005-2026 COLEGIO ANTONIO JOSE URIBE - SANTAFE  I-2026-21852COLEGIO ANTONIO JOSE URIBE - SANTAFE conforme a la si</t>
  </si>
  <si>
    <t>AVISO DE SINIESTRO INFRAESTRUCTURA 15007-2026 COLEGIO JAIME NIÑO DIEZ  -SUBA I-2026-23273COLEGIO JAIME NIÑO DIEZ - SUBA conforme a la siguiente infor</t>
  </si>
  <si>
    <t>AVISO DE SINIESTRO SED 15008 - 2026 VIDRIOS COLEGIO MORISCO I.E.Drotura de UNO (1) vidrios. hechos ocurridos en el colegio MORISCO I.E.D.Fecha de la</t>
  </si>
  <si>
    <t>AVISO DE SINIESTRO SED 15009 - 2026 VIDRIOS COLEGIO MORISCO I.E.Drotura de UNO (1) vidrios. hechos ocurridos en el colegio MORISCO I.E.D.Fecha de la</t>
  </si>
  <si>
    <t>AVISO DE SINIESTRO INFRAESTRUCTURA 15010-2026 COLEGIO TECNICO JOSE FELIX RESTREPO - SAN CRISTOBAL  I-2026-23472¿¿COLEGIO TECNICO JOSE FELIX RESTREPO</t>
  </si>
  <si>
    <t>AVISO DE SINIESTRO INFRAESTRUCTURA 15012-2026 COLEGIO TOM ADAMS -KENNEDY I-2026-23933COLEGIO TOM ADAMS -KENNEDY conforme a la siguiente informacion:</t>
  </si>
  <si>
    <t>AVISO DE SINIESTRO SED 15011-2026 VIDRIOS DIRECCION LOCAL DE EDUCACION DE LOS MARTIRES rotura de UNO (1) vidrios. hechos ocurridos en la DIRECCION LO</t>
  </si>
  <si>
    <t>AVISO DE SINIESTRO INFRAESTRUCTURA 15013-2026 COLEGIO DIVINO MAESTRO - USAQUEN - I-2026-23986COLEGIO DIVINO MAESTRO - USAQUEN conforme a la siguiente</t>
  </si>
  <si>
    <t>AVISO DE SINIESTRO INFRAESTRUCTURA 15015-2026 COLEGIO QUIROGA ALIANZA - RAFAEL URIBE URIBE - I-2026-24342COLEGIO QUIROGA ALIANZA - RAFAEL URIBE URIBE</t>
  </si>
  <si>
    <t>AVISO DE SINIESTRO SED 15016 - 2026 VIDRIOS COLEGIO EL SALITRE SUBA I.E.Drotura de UNO (1) vidrios. hechos ocurridos en el colegio El Salitre Suba I.</t>
  </si>
  <si>
    <t>AVISO DE SINIESTRO SED 15017 - 2026 VIDRIOS COLEGIO TOM ADAMS I.E.Drotura de DOS (17) vidrios. hechos ocurridos en el colegio Tom Adams I.E.D.Fecha</t>
  </si>
  <si>
    <t>AVISO DE SINIESTRO SED 15018 - 2026 VIDRIOS COLEGIO TOM ADAMS I.E.D rotura de UNO (1) vidrios. hechos ocurridos en el colegio Tom Adams I.E.D.Fecha</t>
  </si>
  <si>
    <t>AVISO DE SINIESTRO SED 15019 - 2026 VIDRIOS COLEGIO TOM ADAMS I.E.D rotura de UNO (1) vidrios. hechos ocurridos en el colegio Tom Adams I.E.D.Fecha</t>
  </si>
  <si>
    <t>AVISO DE SINIESTRO SED 15020 - 2026 VIDRIOS COLEGIO MARRUECOS Y MOLINOS I.E.Drotura de TRES (3) vidrios. hechos ocurridos en el colegio Marruecos y M</t>
  </si>
  <si>
    <t>AVISO DE SINIESTRO SED 15021 - 2026 VIDRIOS COLEGIO MARRUECOS Y MOLINOS I.E.Drotura de UNO (1) vidrios. hechos ocurridos en el colegio Marruecos y Mo</t>
  </si>
  <si>
    <t>AVISO DE SINIESTRO SED 15022 - 2026 VIDRIOS COLEGIO MARRUECOS Y MOLINOS I.E.Drotura de UNO (1) vidrios. hechos ocurridos en el colegio Marruecos y Mo</t>
  </si>
  <si>
    <t>AVISO DE SINIESTRO SED 15023 - 2026 VIDRIOS COLEGIO ALFONSO REYES ECHANDIA I.E.Drotura de TREINTA Y DOS (32) vidrios. hechos ocurridos en el colegio</t>
  </si>
  <si>
    <t>AVISO DE SINIESTRO SED 15024 - 2026 VIDRIOS COLEGIO GRANCOLOMBIANO I.E.Drotura de UNO (1) vidrios. hechos ocurridos en el colegio GRANCOLOMBIANO I.E.</t>
  </si>
  <si>
    <t>AVISO DE SINIESTRO SED 15025 - 2026 VIDRIOS COLEGIO GRANCOLOMBIANO I.E.Drotura de TRES (3) vidrios. hechos ocurridos en el colegio GRANCOLOMBIANO I.E</t>
  </si>
  <si>
    <t>AVISO DE SINIESTRO SED 15026 - 2026 VIDRIOS COLEGIO FERNANDO MAZUERA VILLEGAS I.E.Drotura de CINCO (5) vidrios. hechos ocurridos en el colegio FERNAN</t>
  </si>
  <si>
    <t>AVISO DE SINIESTRO SED 15027 - 2026 VIDRIOS COLEGIO NICOLAS BUENAVENTURA I.E.Drotura de UNO (1) vidrios. hechos ocurridos en el colegio NICOLAS BUENA</t>
  </si>
  <si>
    <t>AVISO DE SINIESTRO SED 15028/2026 EEYE  COLEGIO LA MERCED (IED) - LOCALIDAD PUENTE ARANDA1. Informacion Siniestro:COLEGIO LA MERCEDLOCALIDAD PUEN</t>
  </si>
  <si>
    <t>AVISO DE SINIESTRO SED 15029 - 2026 VIDRIOS COLEGIO DEBORA ARANGO PEREZ I.E.Drotura de UNO (1) vidrio. UNO (1) espejo. hechos ocurridos en el colegio</t>
  </si>
  <si>
    <t>AVISO DE SINIESTRO SED 15030 - 2026 VIDRIOS COLEGIO NICOLAS BUENAVENTURA I.E.Drotura de UNO (1) vidrios. hechos ocurridos en el colegio NICOLAS BUENA</t>
  </si>
  <si>
    <t>AVISO DE SINIESTRO SED 15031/2026 EEYE  COLEGIO NIDIA QUINTERO DE TURBAY (IED) - LOCALIDAD ENGATIVA1. Informacion Siniestro:COLEGIO NIDIA QUINTERO</t>
  </si>
  <si>
    <t>AVISO DE SINIESTRO SED 15033/2026 EEYE  COLEGIO NIDIA QUINTERO DE TURBAY (IED) - LOCALIDAD ENGATIVA1. Informacion Siniestro:COLEGIO NIDIA QUINTERO</t>
  </si>
  <si>
    <t>AVISO DE SINIESTRO SED 15032 - 2026 VIDRIOS COLEGIO CARLOS PIZARRO LEON GOMEZ I.E.Drotura de OCHO (8) vidrios. hechos ocurridos en el colegio CARLOS</t>
  </si>
  <si>
    <t>AVISO DE SINIESTRO SED 15035 - 2026 VIDRIOS COLEGIO ENRIQUE OLAYA HERRERA I.E.Drotura de VEINTE Y OCHO (28) vidrios. TRES (3) espejos. hechos ocurrid</t>
  </si>
  <si>
    <t>AVISO DE SINIESTRO SED 15036 - 2026 VIDRIOS COLEGIO LA ESTANCIA - SAN ISIDRO LABRADOR I.E.Drotura de CATORCE (14) vidrios. espejos. hechos ocurridos</t>
  </si>
  <si>
    <t>AVISO DE SINIESTRO SED 15037 - 2026 VIDRIOS COLEGIO SIERRA MORENA I.E.Drotura de CINCO (5) vidrios. hechos ocurridos en el colegio SIERRA MORENA I.E.</t>
  </si>
  <si>
    <t>AVISO DE SINIESTRO SED 15038 - 2026 VIDRIOS COLEGIO SAN FRANCISCO I.E.Drotura de CINCO (5) vidrios. hechos ocurridos en el colegio SAN FRANCISCO I.E.</t>
  </si>
  <si>
    <t>AVISO DE SINIESTRO SED 15039 - 2026 VIDRIOS COLEGIO SAN FRANCISCO DE ASIS I.E.Drotura de UNO (1) vidrios. hechos ocurridos en el colegio SAN FRANCISC</t>
  </si>
  <si>
    <t>AVISO DE SINIESTRO INFRAESTRUCTURA 15040-2026 COLEGIO LA MERCED - PUENTE ARANDA I-2026-25355¿ Fecha de ocurrencia: 26/02/2026¿ Causa generadora: Vie</t>
  </si>
  <si>
    <t>AVISO DE SINIESTRO INFRAESTRUCTURA 15041-2026 COLEGIO LUIS LOPEZ DE MESA - BOSA  I-2026-25396¿ Fecha de ocurrencia: 16/02/2026¿ Causa generadora: Pr</t>
  </si>
  <si>
    <t>AVISO DE SINIESTRO INFRAESTRUCTURA 15042-2026 COLEGIO REPUBLICA DE CHINA ENGATIVA I-2026-25859¿ Fecha de ocurrencia: 26/02/2026¿ Causa generadora: V</t>
  </si>
  <si>
    <t>AVISO DE SINIESTRO INFRAESTRUCTURA 15043-2026 COLEGIO ELISA MUJICA VELASQUEZ  SUBA I-2026-26219¿ Fecha de ocurrencia: 26/02/2026¿ Causa generadora:</t>
  </si>
  <si>
    <t>AVISO DE SINIESTRO SED 15049 - 2026 VIDRIOS COLEGIO FRANCISCO PRIMERO S.S. I.E.Drotura de UNO (1) vidrios. hechos ocurridos en el colegio FRANCISCO P</t>
  </si>
  <si>
    <t>AVISO DE SINIESTRO SED 15050 - 2026 VIDRIOS COLEGIO JOSE FRANCISCO SOCARRAS I.E.Drotura de UNO (1) vidrios. hechos ocurridos en el colegio JOSE FRANC</t>
  </si>
  <si>
    <t>AVISO DE SINIESTRO SED 15052/2026 EEYE  COLEGIO FERNANDO MAZUERA VILLEGAS (IED) - LOCALIDAD BOSA1. Informacion Siniestro: COLEGIO FERNANDO MAZUERA</t>
  </si>
  <si>
    <t>AVISO DE SINIESTRO SED 15053 - 2026 VIDRIOS COLEGIO TECNICO BENJAMIN HERRERA I.E.Drotura de SIETE (7) vidrios. UNO (1) espejo. hechos ocurridos en el</t>
  </si>
  <si>
    <t>AVISO DE SINIESTRO SED 15054 - 2026 VIDRIOS COLEGIO RAFAEL URIBE URIBE I.E.Drotura de UNO (1) vidrios. hechos ocurridos en el colegio RAFAEL URIBE UR</t>
  </si>
  <si>
    <t>AVISO DE SINIESTRO SED 15056/2026 EEYE  COLEGIO INSTITUTO TECNICO INDUSTRIAL PILOTO (IED) - LOCALIDAD TUNJUELITO1. Informacion Siniestro:COLEGIO I</t>
  </si>
  <si>
    <t>AVISO DE SINIESTRO SED 15055 - 2026 VIDRIOS COLEGIO LA BELLEZA LOS LIBERTADORES I.E.Drotura de DOS (2) vidrios. hechos ocurridos en el colegio LA BEL</t>
  </si>
  <si>
    <t>AVISO DE SINIESTRO SED 15058 - 2026 VIDRIOS COLEGIO ALFONSO LOPEZ PUMAREJO I.E.Drotura de NUEVE (9) vidrios. hechos ocurridos en el colegio ALFONSO L</t>
  </si>
  <si>
    <t>AVISO DE SINIESTRO SED 15059 - 2026 VIDRIOS COLEGIO SAN BERNARDINO I.E.Drotura de NUEVE (9) vidrios. hechos ocurridos en el colegio SAN BERNARDINO I.</t>
  </si>
  <si>
    <t>AVISO DE SINIESTRO SED 15060 - 2026 VIDRIOS COLEGIO ABEL RODRIGUEZ I.E.Drotura de UNO (1) vidrios. hechos ocurridos en el colegio ABEL RODRIGUEZ I.E.</t>
  </si>
  <si>
    <t>AVISO DE SINIESTRO SED 15061 - 2026 VIDRIOS COLEGIO SAN JOSE SUR ORIENTAL I.E.Drotura de UNO (1) vidrios. hechos ocurridos en el colegio SAN JOSE SUR</t>
  </si>
  <si>
    <t>AVISO DE SINIESTRO SED 15062 - 2026 VIDRIOS COLEGIO GABRIEL BETANCOURT MEJIA I.E.Drotura de UNO (1) vidrios. hechos ocurridos en el colegio GABRIEL B</t>
  </si>
  <si>
    <t>AVISO DE SINIESTRO SED 15063 - 2026 VIDRIOS COLEGIO GABRIEL BETANCOURT MEJIA I.E.Drotura de UNO (1) vidrios. hechos ocurridos en el colegio GABRIEL B</t>
  </si>
  <si>
    <t>AVISO DE SINIESTRO SED 15064 - 2026 VIDRIOS COLEGIO MORALBA SURORIENTAL I.E.Drotura de UNO (1) vidrios. hechos ocurridos en el colegio MORALBA SURORI</t>
  </si>
  <si>
    <t> AVISO DE SINIESTRO INFRAESTRUCTURA 15065-2026 COLEGIO DIEGO MONTAÑA CUELLAR- USME  I-2026-20604COLEGIO DIEGO MONTAÑA CUELLAR- USME conforme a la sig</t>
  </si>
  <si>
    <t>AVISO DE SINIESTRO INFRAESTRUCTURA 15066-2026 COLEGIO INSTITUTO TECNICO INDUSTRIAL PILOTO  TUNJUELITO I-2026-27864COLEGIO INSTITUTO TECNICO INDUSTRIA</t>
  </si>
  <si>
    <t>AVISO DE SINIESTRO SED 15067/2026 EEYE  COLEGIO SAN FRANCISCO (IED) SEDE A - LOCALIDAD CIUDAD BOLIVAR1. Informacion Siniestro: COLEGIO SAN FRANCIS</t>
  </si>
  <si>
    <t>AVISO DE SINIESTRO SED 15068/2026 EEYE  COLEGIO LOS TEJARES (IED) - LOCALIDAD USME1. Informacion Siniestro:COLEGIO LOS TEJARESLOCALIDAD USMEFECH</t>
  </si>
  <si>
    <t>AVISO DE SINIESTRO INFRAESTRUCTURA 15070-2026  COLEGIO INSTITUTO TECNICO DISTRITAL REPUBLICA DE GUATEMALA - ENGATIVA  I-2026-29581COLEGIO INSTITUTO T</t>
  </si>
  <si>
    <t>AVISO DE SINIESTRO SED 15069 - 2026 VIDRIOS COLEGIO VILLEMAR EL CARMEN I.E.Drotura de NUEVE (9) vidrios. hechos ocurridos en el colegio VILLEMAR EL C</t>
  </si>
  <si>
    <t>AVISO DE SINIESTRO SED 15071 - 2026 VIDRIOS COLEGIO OFELIA URIBE DE ACOSTA I.E.Drotura de VEINTE (20) vidrios. hechos ocurridos en el colegio OFELIA</t>
  </si>
  <si>
    <t>AVISO DE SINIESTRO SED 15072 - 2026 VIDRIOS COLEGIO MARCO FIDEL SUAREZ I.E.Drotura de UNO (1) vidrios. hechos ocurridos en el colegio MARCO FIDEL SUA</t>
  </si>
  <si>
    <t>AVISO DE SINIESTRO SED 15073 - 2026 VIDRIOS COLEGIO PARAISO MIRADOR I.E.Drotura de SESENTA Y CINCO (65) vidrios. hechos ocurridos en el colegio PARAI</t>
  </si>
  <si>
    <t>AVISO DE SINIESTRO INFRAESTRUCTURA 15075-2026  COLEGIO SAN MARTIN DE PORRES - CHAPINEROCOLEGIO SAN MARTIN DE PORRES¿CHAPINERO conforme a la siguient</t>
  </si>
  <si>
    <t>AVISO DE SINIESTRO SED 15074 - 2026 VIDRIOS COLEGIO EL VERJON I.E.Drotura de CUARENTA Y OCHO (48) vidrios. hechos ocurridos en el colegio EL VERJON I</t>
  </si>
  <si>
    <t>AVISO DE SINIESTRO SED 15076 - 2026 VIDRIOS COLEGIO LUIS EDUARDO MORA OSEJO I.E.Drotura de DOS (2) vidrios. hechos ocurridos en el colegio LUIS EDUAR</t>
  </si>
  <si>
    <t>AVISO DE SINIESTRO SED 15077 - 2026 VIDRIOS COLEGIO CARLOS PIZARRO LEON GOMEZ I.E.Drotura de DOS (2) vidrios. hechos ocurridos en el colegio CARLOS P</t>
  </si>
  <si>
    <t>AVISO DE SINIESTRO SED 15078 - 2026 VIDRIOS COLEGIO CLEMENCIA DE CAYCEDO I.E.Drotura de DOS (2) vidrios. hechos ocurridos en el colegio CLEMENCIA DE</t>
  </si>
  <si>
    <t>AVISO DE SINIESTRO SED 15079 - 2026 VIDRIOS COLEGIO JOSE FRANCISCO SOCARRAS I.E.Drotura de UNO (1) vidrios. hechos ocurridos en el colegio JOSE FRANC</t>
  </si>
  <si>
    <t>AVISO DE SINIESTRO SED 15081 - 2026 VIDRIOS COLEGIO EL SALITRE I.E.Drotura de UNO (1) vidrios. hechos ocurridos en el colegio EL SALITRE I.E.D.Fecha</t>
  </si>
  <si>
    <t>AVISO DE SINIESTRO SED 15082 - 2026 VIDRIOS COLEGIO JACKELINE I.E.Drotura de UNO (1) acrilico (policarbonato). hechos ocurridos en el colegio JACKELI</t>
  </si>
  <si>
    <t>AVISO DE SINIESTRO SED 15086 - 2026 VIDRIOS COLEGIO ANTONIO JOSE DE SUCRE I.E.Drotura de UNO (1) acrilico (policarbonato). hechos ocurridos en el col</t>
  </si>
  <si>
    <t>AVISO DE SINIESTRO SED 15087 - 2026 VIDRIOS COLEGIO MORALBA SURORIENTAL I.E.Drotura de UNO (1) vidrios. hechos ocurridos en el colegio MORALBA SURORI</t>
  </si>
  <si>
    <t>AVISO DE SINIESTRO SED 15089 - 2026 VIDRIOS COLEGIO INSTITUTO TECNICO INDUSTRIAL PILOTO I.E.Drotura de DIEZ (10) vidrios. hechos ocurridos en el cole</t>
  </si>
  <si>
    <t>AVISO DE SINIESTRO INFRAESTRUCTURA 15084-2026 COLEGIO NESTOR FORERO ALCALA - ENGATIVA - I-2026-29963COLEGIO NESTOR FORERO ALCALA - ENGATIVA conforme</t>
  </si>
  <si>
    <t>RV: AVISO DE SINIESTRO INFRAESTRUCTURA 15090-2026  COLEGIO NIDIA QUINTERO DE TURBAY (IED) - ENGATIVACOLEGIO NIDIA QUINTERO DE TURBAY (IED) - ENGATIVA</t>
  </si>
  <si>
    <t>AVISO DE SINIESTRO INFRAESTRUCTURA 15091-2026 COLEGIO VILLA AMALIA  ¿ ENGATIVA I-2026-30499¿¿COLEGIO VILLA AMALIA I.E.D. ¿ ENGATIVA. conforme a la si</t>
  </si>
  <si>
    <t>AVISO DE SINIESTRO INFRAESTRUCTURA 15093-2026 COLEGIO ROBERT F. KENNEDY ENGATIVA  I-2026-31056¿¿¿¿¿COLEGIO ROBERT F. KENNEDY ENGATIVA. conforme a la</t>
  </si>
  <si>
    <t>AVISO DE SINIESTRO INFRAESTRUCTURA 15096-2026 COLEGIO ALFREDO IRIARTE - RAFAEL URIBE URIBE I-2026-31839COLEGIO ALFREDO IRIARTE - RAFAEL URIBE URIBE .</t>
  </si>
  <si>
    <t>RV: AVISO DE SINIESTRO INFRAESTRUCTURA 15097-2026 COLEGIO VISTA BELLA - SUBA  I-2026-31908COLEGIO VISTA BELLA - SUBA  conforme a la siguiente informa</t>
  </si>
  <si>
    <t>ALCANCE SOLICITUD SGO10312378 AVISO DE SINIESTRO SED 15088 - 2026 VIDRIOS COLEGIO EL SALITRE I.E.Drotura de TRES (3) vidrios. hechos ocurridos en el</t>
  </si>
  <si>
    <t>AVISO DE SINIESTRO INFRAESTRUCTURA 15098-2026 COLEGIO ATANASIO GIRARDOT  I-2026-33367 COLEGIO ATANASIO GIRARDOT I.E.D.. conforme a la siguiente infor</t>
  </si>
  <si>
    <t>AVISO DE SINIESTRO SED 15099 - 2026 VIDRIOS COLEGIO EL PORVENIR I.E.Drotura de CUATRO (4) vidrios. hechos ocurridos en el colegio EL PORVENIR I.E.D.</t>
  </si>
  <si>
    <t>AVISO DE SINIESTRO SED 150101 - 2026 VIDRIOS COLEGIO MIGUEL ANTONIO CARO I.E.Drotura de CINCUENTA Y UNO (51) vidrios. hechos ocurridos en el colegio</t>
  </si>
  <si>
    <t>AVISO DE SINIESTRO SED 150102 - 2026 VIDRIOS COLEGIO PABLO DE TARSO I.E.Drotura de TREINTA Y SIETE (37) vidrios. hechos ocurridos en el colegio PABLO</t>
  </si>
  <si>
    <t>AVISO DE SINIESTRO INFRAESTRUCTURA 15103-2026 COLEGIO CIUDADELA EL RECREO SONIA OSORIO DE SAINT-MALO  - BOSA I-2026-32695COLEGIO CIUDADELA EL RECREO</t>
  </si>
  <si>
    <t>AVISO DE SINIESTRO INFRAESTRUCTURA 15104-2026 COLEGIO USMINIA - USME  I-2026-32677COLEGIO USMINIA - USME. conforme a la siguiente informacion:¿ Fec</t>
  </si>
  <si>
    <t>AVISO DE SINIESTRO INFRAESTRUCTURA 15105-2026 COLEGIO SAN BERNARDINO - BOSA I-2026-32103COLEGIO SAN BERNARDINO - BOSA. conforme a la siguiente inform</t>
  </si>
  <si>
    <t>AVISO DE SINIESTRO INFRAESTRUCTURA 15106-2026 COLEGIO EL LIBERTADOR - RAFAEL URIBE URIBE I-2026-31704COLEGIO EL LIBERTADOR - RAFAEL URIBE URIBE. conf</t>
  </si>
  <si>
    <t>AVISO DE SINIESTRO INFRAESTRUCTURA 15107-2026  LICEO NACIONAL ANTONIA SANTOS - MARTIRES  I-2026-31704LICEO NACIONAL ANTONIA SANTOS - MARTIRES. confor</t>
  </si>
  <si>
    <t>AVISO DE SINIESTRO INFRAESTRUCTURA 15108-2026 COLEGIO ALFONSO LOPEZ MICHELSEN - BOSA I-2026-31649COLEGIO ALFONSO LOPEZ MICHELSEN - BOSA. conforme a l</t>
  </si>
  <si>
    <t>AVISO DE SINIESTRO INFRAESTRUCTURA 15110-2026 COLEGIO ANTONIO VILLAVICENCIO - ENGATIVA I-2026-32253COLEGIO ANTONIO VILLAVICENCIO - ENGATIVA. conforme</t>
  </si>
  <si>
    <t>AVISO DE SINIESTRO INFRAESTRUCTURA 15112-2026 COLEGIO COMPARTIR SUBA - SUBA I-2026-32745COLEGIO COMPARTIR SUBA - SUBA. conforme a la siguiente inform</t>
  </si>
  <si>
    <t>AVISO DE SINIESTRO INFRAESTRUCTURA 15113-2026 COLEGIO TIBABUYES UNIVERSAL - SUBA I-2026-33697COLEGIO TIBABUYES UNIVERSAL - SUBA. conforme a la siguie</t>
  </si>
  <si>
    <t>RV: Facturacion Traslado de Equipos SED - Febrero 2026</t>
  </si>
  <si>
    <t>AVISO DE SINIESTRO INFRAESTRUCTURA 15117-2026 COLEGIO MARRUECOS Y MOLINOS - RAFAEL URIBE URIBECOLEGIO MARRUECOS Y MOLINOS - RAFAEL URIBE URIBE. confo</t>
  </si>
  <si>
    <t>AVISO DE SINIESTRO SED 15116 - 2026 VIDRIOS COLEGIO ELISA MUJICA I.E.Drotura de VEINTE Y DOS (22) vidrios. TRES (3) espejos. UNO (1) acrilico. hechos</t>
  </si>
  <si>
    <t>AVISO DE SINIESTRO SED 15119 - 2026 VIDRIOS COLEGIO MORISCO I.E.Drotura de DOS (2) vidrios. hechos ocurridos en el colegio MORISCO I.E.D.Fecha de la</t>
  </si>
  <si>
    <t>AVISO DE SINIESTRO SED 15120 - 2026 VIDRIOS COLEGIO LUIS CARLOS GALAN SARMIENTO I.E.Drotura de CIENTO NOVENTA (190) vidrios. hechos ocurridos en el c</t>
  </si>
  <si>
    <t>AVISO DE SINIESTRO SED 15121/2026 EEYE  COLEGIO ALFONSO LOPEZ MICHELSEN (IED) - LOCALIDAD BOSA1. Informacion Siniestro: COLEGIO COLEGIO ALFONSO LO</t>
  </si>
  <si>
    <t>AVISO DE SINIESTRO SED 15122/2026 EEYE  COLEGIO RAFAEL NUÑEZ (IED) - LOCALIDAD SAN CRISTOBAL1. Informacion Siniestro: COLEGIO COLEGIO RAFAEL NUÑEZ</t>
  </si>
  <si>
    <t>AVISO DE SINIESTRO SED 15123/2026 EEYE  COLEGIO TECNICO PALERMO (IED) - LOCALIDAD TEUSAQUILLO1. Informacion Siniestro: COLEGIO COLEGIO TECNICO PAL</t>
  </si>
  <si>
    <t>AVISO DE SINIESTRO SED 15124/2026 EEYE  COLEGIO TECNICO PALERMO (IED) - LOCALIDAD TEUSAQUILLO1. Informacion Siniestro: COLEGIO COLEGIO TECNICO PAL</t>
  </si>
  <si>
    <t>AVISO DE SINIESTRO SED 15126/2026 EEYE  COLEGIO LOS PERIODISTAS SEDE A (IED) - LOCALIDAD SUBA1. Informacion Siniestro: COLEGIO COLEGIO LOS PERIODI</t>
  </si>
  <si>
    <t>AVISO DE SINIESTRO SED 15127/2026 EEYE  COLEGIO RODRIGO ARENAS BETANCOURT (IED) - LOCALIDAD FONTIBON1. Informacion Siniestro: COLEGIO COLEGIO RODR</t>
  </si>
  <si>
    <t>AVISO DE SINIESTRO SED 15128/2026 EEYE  COLEGIO RAFAEL URIBE URIBE (IED) - LOCALIDAD CIUDAD BOLIVAR1. Informacion Siniestro: COLEGIO COLEGIO RAFAE</t>
  </si>
  <si>
    <t>AVISO DE SINIESTRO SED 15129 - 2026 VIDRIOS COLEGIO SAN CAYETANO I.E.Drotura de UNO (1) vidrios. hechos ocurridos en el colegio SAN CAYETANO I.E.D.F</t>
  </si>
  <si>
    <t>AVISO DE SINIESTRO SED 15130 - 2026 VIDRIOS COLEGIO NELSON MANDELA I.E.Drotura de UNO (1) vidrios. hechos ocurridos en el colegio NELSON MANDELA I.E.</t>
  </si>
  <si>
    <t>AVISO DE SINIESTRO SED 15131 - 2026 VIDRIOS COLEGIO VILLAS DEL PROGRESO I.E.Drotura de SIETE (7) vidrios. hechos ocurridos en el colegio VILLAS DEL P</t>
  </si>
  <si>
    <t>AVISO DE SINIESTRO SED 15132 - 2026 VIDRIOS COLEGIO VILLAS DEL PROGRESO I.E.Drotura de SIETE (7) vidrios. hechos ocurridos en el colegio VILLAS DEL P</t>
  </si>
  <si>
    <t>AVISO DE SINIESTRO SED 15133 - 2026 VIDRIOS COLEGIO CARLO FEDERICI I.E.Drotura de UNO (1) vidrios. hechos ocurridos en el colegio CARLO FEDERICI I.E.</t>
  </si>
  <si>
    <t>AVISO DE SINIESTRO SED 15134 - 2026 VIDRIOS COLEGIO CARLO FEDERICI I.E.Drotura de SEIS (6) vidrios. hechos ocurridos en el colegio CARLO FEDERICI I.E</t>
  </si>
  <si>
    <t>AVISO DE SINIESTRO SED 15135 - 2026 VIDRIOS COLEGIO CENTRO INTEGRAL JOSE MARIA CORDOBA I.E.Drotura de SEIS (6) vidrios. hechos ocurridos en el colegi</t>
  </si>
  <si>
    <t>AVISO DE SINIESTRO SED 15136-2026 VIDRIOS COLEGIO JOSE FRANCISCO SOCARRAS I.E.Drotura de SEIS (6) vidrios. hechos ocurridos en el colegio JOSE FRANCI</t>
  </si>
  <si>
    <t>AVISO DE SINIESTRO SED 15137-2026 VIDRIOS COLEGIO JOSE FRANCISCO SOCARRAS I.E.Drotura de TRES (3) vidrios. hechos ocurridos en el colegio JOSE FRANCI</t>
  </si>
  <si>
    <t>AVISO DE SINIESTRO SED 15138-2026 VIDRIOS COLEGIO MORALBA SURORIENTAL I.E.Drotura de UNO (1) vidrios. hechos ocurridos en el colegio MORALBA SURORIEN</t>
  </si>
  <si>
    <t>AVISO DE SINIESTRO SED 15139-2026 VIDRIOS COLEGIO DEBORA ARANGO PEREZ I.E.Drotura de UNO (1) vidrio. UNO (1) espejo. hechos ocurridos en el colegio D</t>
  </si>
  <si>
    <t>AVISO DE SINIESTRO SED 15141-2026 VIDRIOS COLEGIO LA TOSCANA I.E.Drotura de DIEZ (10) vidrios. hechos ocurridos en el colegio LA TOSCANA I.E.D.Fecha</t>
  </si>
  <si>
    <t>AVISO DE SINIESTRO SED 15142-2026 VIDRIOS COLEGIO CIUDAD DE VILLAVICENCIO I.E.Drotura de ONCE (11) vidrios. hechos ocurridos en el colegio CIUDAD DE</t>
  </si>
  <si>
    <t>AVISO DE SINIESTRO SED 15145/2026 EEYE  COLEGIO EL PARAISO DE MANUELA BELTRAN (IED) - LOCALIDAD CIUDAD BOLIVAR1. Informacion Siniestro:COLEGIO COL</t>
  </si>
  <si>
    <t>AVISO DE SINIESTRO SED 15146/2026 EEYE  COLEGIO JOSE JAIME ROJAS (IED) - LOCALIDAD CIUDAD BOLIVAR1. Informacion Siniestro:COLEGIO COLEGIO JOSE JAI</t>
  </si>
  <si>
    <t>AVISO DE SINIESTRO INFRAESTRUCTURA 15147-2026 COLEGIO EL CORTIJO VIANEY I.E.D. - USME I-2026-35054COLEGIO EL CORTIJO VIANEY I.E.D. - USME. conforme a</t>
  </si>
  <si>
    <t>AVISO DE SINIESTRO INFRAESTRUCTURA 15148-2026 COLEGIO ESCUELA NORMAL SUPERIOR DISTRITAL MARIA MONTESSORI (IED) - ANTONIO NARIÑO I-2026-35475COLEGIO E</t>
  </si>
  <si>
    <t>AVISO DE SINIESTRO SED 15149-2026 VIDRIOS COLEGIO INSTITUTO TECNICO DISTRITAL REPUBLICA DE GUATEMALA I.E.Drotura de UNO (1) vidrios. hechos ocurridos</t>
  </si>
  <si>
    <t>AVISO DE SINIESTRO SED 15150-2026 VIDRIOS COLEGIO JORGE GAITAN CORTES I.E.Drotura de UNO (1) vidrios. hechos ocurridos en el colegio JORGE GAITAN COR</t>
  </si>
  <si>
    <t>AVISO DE SINIESTRO SED 15151-2026 VIDRIOS COLEGIO REPUBLICA DE CHINA I.E.Drotura de SIETE (7) vidrios. UNO (1) espejo. hechos ocurridos en el colegio</t>
  </si>
  <si>
    <t>AVISO DE SINIESTRO SED 15152-2026 VIDRIOS COLEGIO RODRIGO LARA BONILLA I.E.Drotura de DOS (2) vidrios. hechos ocurridos en el colegio RODRIGO LARA BO</t>
  </si>
  <si>
    <t>AVISO DE SINIESTRO SED 15153-2026 VIDRIOS COLEGIO NICOLAS BUENAVENTURA I.E.Drotura de UNO (1) vidrios. hechos ocurridos en el colegio NICOLAS BUENAVE</t>
  </si>
  <si>
    <t>AVISO DE SINIESTRO INFRAESTRUCTURA 15155-2026 COLEGIO LA PAZ (CED) - RAFAEL URIBE URIBECOLEGIO LA PAZ (CED) - RAFAEL URIBE URIBE. conforme a la sigui</t>
  </si>
  <si>
    <t>AVISO DE SINIESTRO SED 15154-2026 VIDRIOS COLEGIO NICOLAS BUENAVENTURA I.E.Drotura de UNO (1) vidrios. hechos ocurridos en el colegio NICOLAS BUENAVE</t>
  </si>
  <si>
    <t>AVISO DE SINIESTRO SED 15156-2026 VIDRIOS COLEGIO SAN CARLOS I.E.Drotura de TRECE (13) vidrios. UNO (1) espejo. hechos ocurridos en el colegio SAN CA</t>
  </si>
  <si>
    <t>AVISO DE SINIESTRO SED 15157-2026 VIDRIOS COLEGIO JUANA ESCOBAR I.E.Drotura de DIECISEIS (16) vidrios. CINCO (5) espejos. hechos ocurridos en el cole</t>
  </si>
  <si>
    <t>AVISO DE SINIESTRO SED 15158-2026 VIDRIOS COLEGIO LA GAITANA I.E.Drotura de OCHO (8) vidrios. hechos ocurridos en el colegio LA GAITANA I.E.D.Fecha</t>
  </si>
  <si>
    <t>AVISO DE SINIESTRO SED 15159-2026 VIDRIOS COLEGIO ANTONIO JOSE URIBE I.E.Drotura de VEINTISIETE (27) vidrios. hechos ocurridos en el colegio ANTONIO</t>
  </si>
  <si>
    <t>AVISO DE SINIESTRO SED 15160-2026 VIDRIOS COLEGIO QUIROGA ALIANZA I.E.Drotura de TREINTA Y UNO (31) vidrios. hechos ocurridos en el colegio QUIROGA A</t>
  </si>
  <si>
    <t>AVISO DE SINIESTRO INFRAESTRUCTURA 15161-2026 COLEGIO ORLANDO HIGUITA ROJAS (IED) - BOSA I-2026-33755COLEGIO ORLANDO HIGUITA ROJAS (IED) - BOSA. conf</t>
  </si>
  <si>
    <t> AVISO DE SINIESTRO INFRAESTRUCTURA 15162-2026 COLEGIO CIUDADELA EL RECREO SONIA OSORIO DE SAINT-MALO (IED) - BOSA I-2026-36712COLEGIO CIUDADELA EL R</t>
  </si>
  <si>
    <t>AVISO DE SINIESTRO INFRAESTRUCTURA 15163-2026 COLEGIO SAN BERNARDINO (IED) - BOSA I-2026-35711COLEGIO SAN BERNARDINO (IED) - BOSA. conforme a la sigu</t>
  </si>
  <si>
    <t>AVISO DE SINIESTRO INFRAESTRUCTURA 15164-2026 COLEGIO MIGUEL ANTONIO CARO (IED) - ENGATIVA I-2026-36922COLEGIO MIGUEL ANTONIO CARO (IED) - ENGATIVA.</t>
  </si>
  <si>
    <t>AVISO DE SINIESTRO INFRAESTRUCTURA 15165-2026 COLEGIO JAIME NIÑO DIEZ (IED) - SUBA I-2026-37153COLEGIO JAIME NIÑO DIEZ (IED) - SUBA. conforme a la si</t>
  </si>
  <si>
    <t>AVISO DE SINIESTRO INFRAESTRUCTURA 15166-2026 COLEGIO ELISA MUJICA VELASQUEZ (IED) - SUBA I-2026-37996COLEGIO ELISA MUJICA VELASQUEZ (IED) - SUBA. co</t>
  </si>
  <si>
    <t>RV: AVISO DE SINIESTRO INFRAESTRUCTURA 15167-2026 COLEGIO TOM ADAMS (IED) - KENNEDY I-2026-38541COLEGIO TOM ADAMS (IED) - KENNEDY. conforme a la sigu</t>
  </si>
  <si>
    <t>AVISO DE SINIESTRO SED 15173/2026 EEYE  COLEGIO MORALBA SUR ORIENTAL (IED) - LOCALIDAD SAN CRISTOBAL1. Informacion Siniestro: COLEGIO COLEGIO MORA</t>
  </si>
  <si>
    <t>AVISO DE SINIESTRO SED 15174/2026 EEYE  COLEGIO ANTONIO NARIÑO (IED) - LOCALIDAD ENGATIVA1. Informacion Siniestro: COLEGIO COLEGIO ANTONIO NARIÑO(</t>
  </si>
  <si>
    <t>AVISO DE SINIESTRO SED 15175/2026 EEYE  COLEGIO ANTONIO NARIÑO (IED) - LOCALIDAD ENGATIVA1. Informacion Siniestro: COLEGIO COLEGIO ANTONIO NARIÑO(</t>
  </si>
  <si>
    <t>AVISO DE SINIESTRO SED 15176/2026 EEYE  COLEGIO REPUBLICA DE MEXICO (IED) - LOCALIDAD CIUDAD BOLIVAR1. Informacion Siniestro: COLEGIO COLEGIO REPU</t>
  </si>
  <si>
    <t>AVISO DE SINIESTRO SED 15183/2026 EEYE  COLEGIO CANADA (IED) - LOCALIDAD CIUDAD BOLIVAR1. Informacion Siniestro: COLEGIO COLEGIO CANADA(IED)LOCAL</t>
  </si>
  <si>
    <t>AVISO DE SINIESTRO SED 15184-2026 VIDRIOS COLEGIO LEONARDO POSADA PEDRAZA I.E.Drotura de CINCO (5) vidrios. UNO (1) espejo. hechos ocurridos en el co</t>
  </si>
  <si>
    <t>AVISO DE SINIESTRO SED 15185-2026 VIDRIOS COLEGIO SAN JOSE SUR ORIENTAL I.E.Drotura de UNO (1) espejo. hechos ocurridos en el colegio SAN JOSE SUR OR</t>
  </si>
  <si>
    <t>AVISO DE SINIESTRO SED 15186-2026 VIDRIOS COLEGIO DEBORA ARANGO I.E.Drotura de UNO (1) vidrio. hechos ocurridos en el colegio DEBORA ARANGO I.E.D.Fe</t>
  </si>
  <si>
    <t>AVISO DE SINIESTRO SED 15187-2026 VIDRIOS COLEGIO SILVERIA ESPINOSA DE RENDON I.E.Drotura de UNO (1) vidrio. hechos ocurridos en el colegio SILVERIA</t>
  </si>
  <si>
    <t>AVISO DE SINIESTRO SED 15188-2026 VIDRIOS COLEGIO SILVERIA ESPINOSA DE RENDON I.E.Drotura de UNO (1) vidrio. hechos ocurridos en el colegio SILVERIA</t>
  </si>
  <si>
    <t>AVISO DE SINIESTRO SED 15189-2026 VIDRIOS COLEGIO SILVERIA ESPINOSA DE RENDON I.E.Drotura de UNO (1) vidrio. hechos ocurridos en el colegio SILVERIA</t>
  </si>
  <si>
    <t>AVISO DE SINIESTRO SED 15190-2026 VIDRIOS COLEGIO SILVERIA ESPINOSA DE RENDON I.E.Drotura de UNO (1) vidrio. hechos ocurridos en el colegio SILVERIA</t>
  </si>
  <si>
    <t>AVISO DE SINIESTRO SED 15191-2026 VIDRIOS COLEGIO SILVERIA ESPINOSA DE RENDON I.E.Drotura de UNO (1) vidrio. hechos ocurridos en el colegio SILVERIA</t>
  </si>
  <si>
    <t>AVISO DE SINIESTRO SED 15192-2026 VIDRIOS COLEGIO USMINIA I.E.Drotura de CUATRO (4) vidrios. hechos ocurridos en el colegio USMINIA I.E.D.Fecha de l</t>
  </si>
  <si>
    <t>AVISO DE SINIESTRO SED 15193-2026 VIDRIOS COLEGIO VEINTIUN ANGELES I.E.Drotura de QUINCE (15) vidrios. hechos ocurridos en el colegio VEINTIUN ANGELE</t>
  </si>
  <si>
    <t>AVISO DE SINIESTRO SED 15194-2026 VIDRIOS COLEGIO TOM ADAMS I.E.Drotura de UNO (1) vidrio. hechos ocurridos en el colegio TOM ADAMS I.E.D.Fecha de l</t>
  </si>
  <si>
    <t>AVISO DE SINIESTRO SED 15195-2026 VIDRIOS COLEGIO TOM ADAMS I.E.Drotura de UNO (1) vidrio. hechos ocurridos en el colegio TOM ADAMS I.E.D.Fecha de l</t>
  </si>
  <si>
    <t>AVISO DE SINIESTRO SED 15196-2026 VIDRIOS COLEGIO LA CONCEPCION I.E.Drotura de DOCE (12) vidrios. hechos ocurridos en el colegio LA CONCEPCION I.E.D.</t>
  </si>
  <si>
    <t>AVISO DE SINIESTRO SED 15197-2026 VIDRIOS COLEGIO RAFAEL URIBE URIBE I.E.Drotura de TRES (3) vidrios. hechos ocurridos en el colegio RAFAEL URIBE URI</t>
  </si>
  <si>
    <t>AVISO DE SINIESTRO SED 15198-2026 VIDRIOS COLEGIO VIRGINIA GUTIERREZ DE PINEDA I.E.Drotura de TRECE (13) vidrios. hechos ocurridos en el colegio VIRG</t>
  </si>
  <si>
    <t>AVISO DE SINIESTRO SED 15199-2026 VIDRIOS COLEGIO FELIZA BURSZTYN I.E.Drotura de CINCO (5) vidrios. hechos ocurridos en el colegio FELIZA BURSZTYN I.</t>
  </si>
  <si>
    <t>AVISO DE SINIESTRO SED 15200-2026 VIDRIOS COLEGIO SAN PEDRO CLAVER I.E.Drotura de TRES (3) vidrios. hechos ocurridos en el colegio SAN PEDRO CLAVER I</t>
  </si>
  <si>
    <t>AVISO DE SINIESTRO SED 15201-2026 VIDRIOS COLEGIO ENRIQUE OLAYA HERRERA I.E.Drotura de DIECISIETE (17) vidrios. UNO (1) espejo. hechos ocurridos en e</t>
  </si>
  <si>
    <t>AVISO DE SINIESTRO INFRAESTRUCTURA 15203-2026 COLEGIO MORISCO (IED) - ENGATIVA I-2026-40515COLEGIO MORISCO (IED) - ENGATIVA. conforme a la siguiente</t>
  </si>
  <si>
    <t>AVISO DE SINIESTRO SED 15202-2026 VIDRIOS COLEGIO MANUEL ZAPATA OLIVELLA I.E.Drotura de NOVENTA Y UNO (91) vidrios. DOS (2) espejos. hechos ocurridos</t>
  </si>
  <si>
    <t>AVISO DE SINIESTRO SED 15204-2026 VIDRIOS COLEGIO NICOLAS BUENAVENTURA I.E.Drotura de DOS (2) vidrios. hechos ocurridos en el colegio NICOLAS BUENAVE</t>
  </si>
  <si>
    <t>ID SED</t>
  </si>
  <si>
    <t>SGC01196 // SED 13978-2025 AVISO DE SINIESTRO POLIZA RCE 2201225003885DAÑOS A TERCEROS ¿ IMPLANTE  COCLEARCOLEGIO GLORIA VALENCIA DE CASTAÑO ID DML</t>
  </si>
  <si>
    <t>13978-2025</t>
  </si>
  <si>
    <t>14326-2025</t>
  </si>
  <si>
    <t>Fec. Term. Exp</t>
  </si>
  <si>
    <t xml:space="preserve">  AUTOLAND SAS</t>
  </si>
  <si>
    <t>VIGENCIA DE LA PÓLIZA 2202125900125 DESDE EL 15/04/2025 AL 21/10/2026 00:00 HRS</t>
  </si>
  <si>
    <t>VIGENCIA DE LA PÓLIZA 2201225003885 DESDE EL 16/04/2025 AL 21/10/2026 00:00 HRS</t>
  </si>
  <si>
    <t>VIGENCIA DE LA PÓLIZA 2201225003883 DESDE EL 11/05/2025 AL 21/10/2026 00:00 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</si>
</sst>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[$-C0A]dd\-mmm\-yy;@"/>
    <numFmt numFmtId="165" formatCode="_-[$$-240A]\ * #,##0.00_-;\-[$$-240A]\ * #,##0.00_-;_-[$$-240A]\ * &quot;-&quot;??_-;_-@_-"/>
    <numFmt numFmtId="166" formatCode="dd/mm/yyyy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1"/>
      <color theme="1"/>
      <name val="Montserrat Light"/>
      <family val="2"/>
    </font>
    <font>
      <sz val="10"/>
      <color theme="0"/>
      <name val="Calibri"/>
      <family val="2"/>
    </font>
    <font>
      <b/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0"/>
      <name val="Calibri"/>
      <family val="2"/>
    </font>
    <font>
      <b/>
      <sz val="10"/>
      <color theme="0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3" fillId="0" borderId="0"/>
    <xf numFmtId="42" fontId="3" fillId="0" borderId="0" applyFont="0" applyFill="0" applyBorder="0" applyAlignment="0" applyProtection="0"/>
    <xf numFmtId="164" fontId="1" fillId="0" borderId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14" fontId="2" fillId="0" borderId="0" xfId="0" applyNumberFormat="1" applyFont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44" fontId="5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wrapText="1"/>
    </xf>
    <xf numFmtId="2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 vertical="center"/>
    </xf>
    <xf numFmtId="14" fontId="2" fillId="0" borderId="0" xfId="1" applyNumberFormat="1" applyFont="1" applyAlignment="1">
      <alignment horizontal="right"/>
    </xf>
    <xf numFmtId="14" fontId="2" fillId="0" borderId="0" xfId="1" applyNumberFormat="1" applyFont="1"/>
    <xf numFmtId="44" fontId="2" fillId="0" borderId="0" xfId="1" applyFont="1"/>
    <xf numFmtId="44" fontId="2" fillId="0" borderId="0" xfId="1" applyFont="1" applyAlignment="1">
      <alignment horizontal="left"/>
    </xf>
    <xf numFmtId="1" fontId="2" fillId="0" borderId="0" xfId="0" applyNumberFormat="1" applyFont="1"/>
    <xf numFmtId="0" fontId="7" fillId="0" borderId="0" xfId="0" applyFont="1"/>
    <xf numFmtId="1" fontId="7" fillId="0" borderId="0" xfId="0" applyNumberFormat="1" applyFont="1"/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14" fontId="7" fillId="0" borderId="0" xfId="0" applyNumberFormat="1" applyFont="1" applyAlignment="1">
      <alignment horizontal="center" vertical="center"/>
    </xf>
    <xf numFmtId="14" fontId="7" fillId="0" borderId="0" xfId="1" applyNumberFormat="1" applyFont="1" applyAlignment="1">
      <alignment horizontal="right"/>
    </xf>
    <xf numFmtId="14" fontId="7" fillId="0" borderId="0" xfId="1" applyNumberFormat="1" applyFont="1"/>
    <xf numFmtId="0" fontId="6" fillId="0" borderId="0" xfId="0" applyFont="1" applyAlignment="1">
      <alignment horizontal="center"/>
    </xf>
    <xf numFmtId="44" fontId="6" fillId="0" borderId="0" xfId="1" applyFont="1" applyAlignment="1">
      <alignment horizontal="center"/>
    </xf>
    <xf numFmtId="44" fontId="7" fillId="0" borderId="0" xfId="1" applyFont="1"/>
    <xf numFmtId="0" fontId="7" fillId="0" borderId="0" xfId="0" applyFont="1" applyAlignment="1">
      <alignment horizontal="left"/>
    </xf>
    <xf numFmtId="14" fontId="6" fillId="0" borderId="0" xfId="0" applyNumberFormat="1" applyFont="1" applyAlignment="1">
      <alignment horizontal="left"/>
    </xf>
    <xf numFmtId="44" fontId="7" fillId="0" borderId="0" xfId="1" applyFont="1" applyAlignment="1">
      <alignment horizontal="left"/>
    </xf>
    <xf numFmtId="44" fontId="7" fillId="0" borderId="0" xfId="1" applyFont="1" applyAlignment="1">
      <alignment horizontal="center"/>
    </xf>
    <xf numFmtId="2" fontId="6" fillId="0" borderId="0" xfId="0" applyNumberFormat="1" applyFont="1" applyAlignment="1">
      <alignment horizontal="left"/>
    </xf>
    <xf numFmtId="14" fontId="0" fillId="0" borderId="0" xfId="0" applyNumberFormat="1"/>
    <xf numFmtId="14" fontId="2" fillId="0" borderId="0" xfId="0" applyNumberFormat="1" applyFont="1"/>
    <xf numFmtId="14" fontId="7" fillId="0" borderId="0" xfId="0" applyNumberFormat="1" applyFont="1"/>
    <xf numFmtId="0" fontId="8" fillId="2" borderId="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66" fontId="9" fillId="2" borderId="1" xfId="0" applyNumberFormat="1" applyFont="1" applyFill="1" applyBorder="1" applyAlignment="1">
      <alignment horizontal="center" vertical="center"/>
    </xf>
    <xf numFmtId="165" fontId="9" fillId="2" borderId="1" xfId="0" applyNumberFormat="1" applyFont="1" applyFill="1" applyBorder="1" applyAlignment="1">
      <alignment horizontal="center" vertical="center"/>
    </xf>
    <xf numFmtId="165" fontId="9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1" fontId="0" fillId="0" borderId="0" xfId="0" applyNumberFormat="1"/>
    <xf numFmtId="166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66" fontId="10" fillId="2" borderId="1" xfId="0" applyNumberFormat="1" applyFont="1" applyFill="1" applyBorder="1" applyAlignment="1">
      <alignment horizontal="center" vertical="center"/>
    </xf>
    <xf numFmtId="165" fontId="10" fillId="2" borderId="0" xfId="0" applyNumberFormat="1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14" fontId="6" fillId="0" borderId="0" xfId="0" applyNumberFormat="1" applyFont="1" applyAlignment="1">
      <alignment horizontal="left" vertical="center"/>
    </xf>
    <xf numFmtId="2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6">
    <cellStyle name="Moneda" xfId="1" builtinId="4"/>
    <cellStyle name="Moneda [0] 2" xfId="3" xr:uid="{BB08439C-4DAB-4477-A631-832A6B2DFAED}"/>
    <cellStyle name="Moneda 2 2" xfId="5" xr:uid="{0935732A-7C75-4599-8AE8-145B4FEB4B00}"/>
    <cellStyle name="Normal" xfId="0" builtinId="0"/>
    <cellStyle name="Normal 2" xfId="2" xr:uid="{630F4BE6-D683-4B54-BBCC-E7FC34A8E2E0}"/>
    <cellStyle name="Normal 4" xfId="4" xr:uid="{9197BBC5-4180-4BAD-A40C-C41B6C27B4A8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149225</xdr:colOff>
      <xdr:row>0</xdr:row>
      <xdr:rowOff>0</xdr:rowOff>
    </xdr:from>
    <xdr:to>
      <xdr:col>2</xdr:col>
      <xdr:colOff>255058</xdr:colOff>
      <xdr:row>3</xdr:row>
      <xdr:rowOff>56446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1C8FB95-06AB-4F60-86EA-BC6ACC8B61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9344"/>
        <a:stretch>
          <a:fillRect/>
        </a:stretch>
      </xdr:blipFill>
      <xdr:spPr>
        <a:xfrm>
          <a:off x="149225" y="0"/>
          <a:ext cx="2070100" cy="5326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155575</xdr:colOff>
      <xdr:row>0</xdr:row>
      <xdr:rowOff>44450</xdr:rowOff>
    </xdr:from>
    <xdr:to>
      <xdr:col>2</xdr:col>
      <xdr:colOff>177800</xdr:colOff>
      <xdr:row>2</xdr:row>
      <xdr:rowOff>104775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C4D5A1-5A1D-4288-B6A5-E3E7A301961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/>
        <a:stretch>
          <a:fillRect/>
        </a:stretch>
      </xdr:blipFill>
      <xdr:spPr>
        <a:xfrm>
          <a:off x="155575" y="44450"/>
          <a:ext cx="2051050" cy="431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155575</xdr:colOff>
      <xdr:row>0</xdr:row>
      <xdr:rowOff>44450</xdr:rowOff>
    </xdr:from>
    <xdr:to>
      <xdr:col>2</xdr:col>
      <xdr:colOff>36336</xdr:colOff>
      <xdr:row>2</xdr:row>
      <xdr:rowOff>104775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5756E97-8488-47A6-AD78-A464FB3CB0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/>
        <a:stretch>
          <a:fillRect/>
        </a:stretch>
      </xdr:blipFill>
      <xdr:spPr>
        <a:xfrm>
          <a:off x="155575" y="44450"/>
          <a:ext cx="2051050" cy="431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DFA01-7AA5-410C-BA96-66203D82295F}">
  <dimension ref="A1:XFD1326"/>
  <sheetViews>
    <sheetView tabSelected="1" zoomScale="80" zoomScaleNormal="80" workbookViewId="0">
      <selection activeCell="G16" sqref="G16"/>
    </sheetView>
  </sheetViews>
  <sheetFormatPr baseColWidth="10" defaultColWidth="9.140625" defaultRowHeight="13.5" x14ac:dyDescent="0.25"/>
  <cols>
    <col min="1" max="1" width="16.42578125" style="19" customWidth="1"/>
    <col min="2" max="2" width="11.5703125" style="20" customWidth="1"/>
    <col min="3" max="3" width="13.85546875" style="20" customWidth="1"/>
    <col min="4" max="4" width="12.7109375" style="18" customWidth="1"/>
    <col min="5" max="5" width="31.7109375" style="21" customWidth="1"/>
    <col min="6" max="6" width="14.140625" style="43" customWidth="1"/>
    <col min="7" max="7" width="34.42578125" style="22" customWidth="1"/>
    <col min="8" max="8" width="13" style="23" customWidth="1"/>
    <col min="9" max="9" width="35.5703125" style="23" customWidth="1"/>
    <col min="10" max="10" width="19.85546875" style="24" customWidth="1"/>
    <col min="11" max="11" width="11.85546875" style="25" customWidth="1"/>
    <col min="12" max="12" width="16.140625" style="21" customWidth="1"/>
    <col min="13" max="13" width="16.140625" style="32" customWidth="1"/>
    <col min="14" max="14" width="14.7109375" style="28" customWidth="1"/>
    <col min="15" max="15" width="12.42578125" style="28" bestFit="1" customWidth="1"/>
    <col min="16" max="16" width="12.28515625" style="28" customWidth="1"/>
    <col min="17" max="17" width="16.85546875" style="28" customWidth="1"/>
    <col min="18" max="18" width="21" style="18" customWidth="1"/>
    <col min="19" max="19" width="19.7109375" style="18" customWidth="1"/>
    <col min="20" max="20" width="20.5703125" style="18" customWidth="1"/>
    <col min="21" max="21" width="61.5703125" style="18" customWidth="1"/>
    <col min="22" max="22" width="21.85546875" style="18" bestFit="1" customWidth="1"/>
    <col min="23" max="23" width="29.5703125" style="18" customWidth="1"/>
    <col min="24" max="24" width="14.85546875" style="18" customWidth="1"/>
    <col min="25" max="16384" width="9.140625" style="18"/>
  </cols>
  <sheetData>
    <row r="1" spans="1:27 16384:16384" ht="12.95" customHeight="1" x14ac:dyDescent="0.25">
      <c r="F1" s="44"/>
      <c r="L1" s="26"/>
      <c r="M1" s="27"/>
    </row>
    <row r="2" spans="1:27 16384:16384" ht="12.95" customHeight="1" x14ac:dyDescent="0.25">
      <c r="B2" s="23"/>
      <c r="C2" s="23"/>
      <c r="D2" s="29"/>
      <c r="G2" s="10" t="s">
        <v>1054</v>
      </c>
      <c r="H2" s="30">
        <v>46112</v>
      </c>
      <c r="L2" s="26"/>
      <c r="M2" s="27"/>
      <c r="N2" s="31"/>
    </row>
    <row r="3" spans="1:27 16384:16384" ht="12.95" customHeight="1" x14ac:dyDescent="0.25">
      <c r="B3" s="23"/>
      <c r="C3" s="23"/>
      <c r="D3" s="29"/>
      <c r="F3" s="44"/>
      <c r="G3" s="33" t="s">
        <v>1405</v>
      </c>
      <c r="L3" s="26"/>
    </row>
    <row r="4" spans="1:27 16384:16384" ht="12.95" customHeight="1" x14ac:dyDescent="0.25">
      <c r="B4" s="23"/>
      <c r="C4" s="23"/>
      <c r="D4" s="29"/>
      <c r="F4" s="44"/>
      <c r="G4" s="33"/>
      <c r="L4" s="26"/>
    </row>
    <row r="5" spans="1:27 16384:16384" ht="12" customHeight="1" x14ac:dyDescent="0.25">
      <c r="B5" s="23"/>
      <c r="C5" s="23"/>
      <c r="D5" s="29"/>
      <c r="L5" s="26"/>
      <c r="M5" s="27"/>
    </row>
    <row r="6" spans="1:27 16384:16384" customFormat="1" ht="15" x14ac:dyDescent="0.25">
      <c r="A6" s="50" t="s">
        <v>0</v>
      </c>
      <c r="B6" s="50" t="s">
        <v>1</v>
      </c>
      <c r="C6" s="50" t="s">
        <v>2</v>
      </c>
      <c r="D6" s="50" t="s">
        <v>3</v>
      </c>
      <c r="E6" s="50" t="s">
        <v>4</v>
      </c>
      <c r="F6" s="50" t="s">
        <v>5</v>
      </c>
      <c r="G6" s="50" t="s">
        <v>6</v>
      </c>
      <c r="H6" s="50" t="s">
        <v>442</v>
      </c>
      <c r="I6" s="50" t="s">
        <v>443</v>
      </c>
      <c r="J6" s="50" t="s">
        <v>7</v>
      </c>
      <c r="K6" s="51" t="s">
        <v>8</v>
      </c>
      <c r="L6" s="51" t="s">
        <v>9</v>
      </c>
      <c r="M6" s="51" t="s">
        <v>25</v>
      </c>
      <c r="N6" s="51" t="s">
        <v>548</v>
      </c>
      <c r="O6" s="50" t="s">
        <v>10</v>
      </c>
      <c r="P6" s="52" t="s">
        <v>11</v>
      </c>
      <c r="Q6" s="52" t="s">
        <v>12</v>
      </c>
      <c r="R6" s="52" t="s">
        <v>13</v>
      </c>
      <c r="S6" s="52" t="s">
        <v>14</v>
      </c>
      <c r="T6" s="53" t="s">
        <v>15</v>
      </c>
      <c r="U6" s="37" t="s">
        <v>16</v>
      </c>
      <c r="V6" s="37" t="s">
        <v>17</v>
      </c>
      <c r="W6" s="37" t="s">
        <v>18</v>
      </c>
      <c r="AA6" s="18"/>
      <c r="XFD6" s="18"/>
    </row>
    <row r="7" spans="1:27 16384:16384" ht="15" x14ac:dyDescent="0.25">
      <c r="A7" s="46">
        <v>2201225003883</v>
      </c>
      <c r="B7">
        <v>345</v>
      </c>
      <c r="C7" s="34">
        <v>45788</v>
      </c>
      <c r="D7" s="34">
        <v>46316</v>
      </c>
      <c r="E7" t="s">
        <v>26</v>
      </c>
      <c r="F7">
        <v>8999990619</v>
      </c>
      <c r="G7" s="46" t="s">
        <v>978</v>
      </c>
      <c r="H7" s="46">
        <v>8999990619</v>
      </c>
      <c r="I7" t="s">
        <v>978</v>
      </c>
      <c r="J7" s="46">
        <v>220116902500635</v>
      </c>
      <c r="K7" s="47">
        <v>45789</v>
      </c>
      <c r="L7" s="47">
        <v>45792</v>
      </c>
      <c r="M7" s="47">
        <v>45792</v>
      </c>
      <c r="N7" s="47">
        <v>45845</v>
      </c>
      <c r="O7" t="s">
        <v>21</v>
      </c>
      <c r="P7" s="48">
        <v>0</v>
      </c>
      <c r="Q7" s="48">
        <v>2690162</v>
      </c>
      <c r="R7" s="48">
        <v>2690162</v>
      </c>
      <c r="S7" s="48">
        <v>0</v>
      </c>
      <c r="T7" s="48">
        <v>0</v>
      </c>
      <c r="U7" t="s">
        <v>116</v>
      </c>
      <c r="V7" s="49" t="str">
        <f t="shared" ref="V7:V70" si="0">TEXT($C7,"YYY/MM/DD")&amp;" - "&amp;TEXT($D7,"YYY/MM/DD")</f>
        <v>2025/05/11 - 2026/10/21</v>
      </c>
      <c r="W7" s="49" t="str">
        <f t="shared" ref="W7:W70" si="1">TEXT($C7,"YYY")&amp;" - "&amp;TEXT($D7,"YYY")</f>
        <v>2025 - 2026</v>
      </c>
    </row>
    <row r="8" spans="1:27 16384:16384" ht="15" x14ac:dyDescent="0.25">
      <c r="A8" s="46">
        <v>2201225003883</v>
      </c>
      <c r="B8">
        <v>498</v>
      </c>
      <c r="C8" s="34">
        <v>45788</v>
      </c>
      <c r="D8" s="34">
        <v>46316</v>
      </c>
      <c r="E8" t="s">
        <v>26</v>
      </c>
      <c r="F8">
        <v>8999990619</v>
      </c>
      <c r="G8" s="46" t="s">
        <v>978</v>
      </c>
      <c r="H8" s="46">
        <v>8999990619</v>
      </c>
      <c r="I8" t="s">
        <v>978</v>
      </c>
      <c r="J8" s="46">
        <v>220116902500636</v>
      </c>
      <c r="K8" s="47">
        <v>45789</v>
      </c>
      <c r="L8" s="47">
        <v>45792</v>
      </c>
      <c r="M8" s="47">
        <v>45792</v>
      </c>
      <c r="N8" s="47">
        <v>45818</v>
      </c>
      <c r="O8" t="s">
        <v>21</v>
      </c>
      <c r="P8" s="48">
        <v>0</v>
      </c>
      <c r="Q8" s="48">
        <v>157317</v>
      </c>
      <c r="R8" s="48">
        <v>157317</v>
      </c>
      <c r="S8" s="48">
        <v>0</v>
      </c>
      <c r="T8" s="48">
        <v>0</v>
      </c>
      <c r="U8" t="s">
        <v>117</v>
      </c>
      <c r="V8" s="49" t="str">
        <f t="shared" si="0"/>
        <v>2025/05/11 - 2026/10/21</v>
      </c>
      <c r="W8" s="49" t="str">
        <f t="shared" si="1"/>
        <v>2025 - 2026</v>
      </c>
    </row>
    <row r="9" spans="1:27 16384:16384" ht="15" x14ac:dyDescent="0.25">
      <c r="A9" s="46">
        <v>2201225003883</v>
      </c>
      <c r="B9">
        <v>90</v>
      </c>
      <c r="C9" s="34">
        <v>45788</v>
      </c>
      <c r="D9" s="34">
        <v>46316</v>
      </c>
      <c r="E9" t="s">
        <v>26</v>
      </c>
      <c r="F9">
        <v>8999990619</v>
      </c>
      <c r="G9" s="46" t="s">
        <v>978</v>
      </c>
      <c r="H9" s="46">
        <v>8999990619</v>
      </c>
      <c r="I9" t="s">
        <v>978</v>
      </c>
      <c r="J9" s="46">
        <v>220116902500637</v>
      </c>
      <c r="K9" s="47">
        <v>45790</v>
      </c>
      <c r="L9" s="47">
        <v>45793</v>
      </c>
      <c r="M9" s="47">
        <v>45796</v>
      </c>
      <c r="N9" s="47">
        <v>45818</v>
      </c>
      <c r="O9" t="s">
        <v>21</v>
      </c>
      <c r="P9" s="48">
        <v>0</v>
      </c>
      <c r="Q9" s="48">
        <v>109032</v>
      </c>
      <c r="R9" s="48">
        <v>109032</v>
      </c>
      <c r="S9" s="48">
        <v>0</v>
      </c>
      <c r="T9" s="48">
        <v>0</v>
      </c>
      <c r="U9" t="s">
        <v>118</v>
      </c>
      <c r="V9" s="49" t="str">
        <f t="shared" si="0"/>
        <v>2025/05/11 - 2026/10/21</v>
      </c>
      <c r="W9" s="49" t="str">
        <f t="shared" si="1"/>
        <v>2025 - 2026</v>
      </c>
    </row>
    <row r="10" spans="1:27 16384:16384" ht="15" x14ac:dyDescent="0.25">
      <c r="A10" s="46">
        <v>2201225003883</v>
      </c>
      <c r="B10">
        <v>11</v>
      </c>
      <c r="C10" s="34">
        <v>45788</v>
      </c>
      <c r="D10" s="34">
        <v>46316</v>
      </c>
      <c r="E10" t="s">
        <v>26</v>
      </c>
      <c r="F10">
        <v>8999990619</v>
      </c>
      <c r="G10" s="46" t="s">
        <v>978</v>
      </c>
      <c r="H10" s="46">
        <v>8999990619</v>
      </c>
      <c r="I10" t="s">
        <v>978</v>
      </c>
      <c r="J10" s="46">
        <v>220116902500638</v>
      </c>
      <c r="K10" s="47">
        <v>45790</v>
      </c>
      <c r="L10" s="47">
        <v>45793</v>
      </c>
      <c r="M10" s="47">
        <v>45796</v>
      </c>
      <c r="N10" s="47">
        <v>45819</v>
      </c>
      <c r="O10" t="s">
        <v>21</v>
      </c>
      <c r="P10" s="48">
        <v>0</v>
      </c>
      <c r="Q10" s="48">
        <v>934300</v>
      </c>
      <c r="R10" s="48">
        <v>934300</v>
      </c>
      <c r="S10" s="48">
        <v>0</v>
      </c>
      <c r="T10" s="48">
        <v>0</v>
      </c>
      <c r="U10" t="s">
        <v>119</v>
      </c>
      <c r="V10" s="49" t="str">
        <f t="shared" si="0"/>
        <v>2025/05/11 - 2026/10/21</v>
      </c>
      <c r="W10" s="49" t="str">
        <f t="shared" si="1"/>
        <v>2025 - 2026</v>
      </c>
    </row>
    <row r="11" spans="1:27 16384:16384" ht="15" x14ac:dyDescent="0.25">
      <c r="A11" s="46">
        <v>2201225003883</v>
      </c>
      <c r="B11">
        <v>278</v>
      </c>
      <c r="C11" s="34">
        <v>45788</v>
      </c>
      <c r="D11" s="34">
        <v>46316</v>
      </c>
      <c r="E11" t="s">
        <v>26</v>
      </c>
      <c r="F11">
        <v>8999990619</v>
      </c>
      <c r="G11" s="46" t="s">
        <v>978</v>
      </c>
      <c r="H11" s="46">
        <v>8999990619</v>
      </c>
      <c r="I11" t="s">
        <v>978</v>
      </c>
      <c r="J11" s="46">
        <v>220116902500639</v>
      </c>
      <c r="K11" s="47">
        <v>45790</v>
      </c>
      <c r="L11" s="47">
        <v>45793</v>
      </c>
      <c r="M11" s="47">
        <v>45796</v>
      </c>
      <c r="N11" s="47">
        <v>45825</v>
      </c>
      <c r="O11" t="s">
        <v>21</v>
      </c>
      <c r="P11" s="48">
        <v>0</v>
      </c>
      <c r="Q11" s="48">
        <v>473543</v>
      </c>
      <c r="R11" s="48">
        <v>473543</v>
      </c>
      <c r="S11" s="48">
        <v>0</v>
      </c>
      <c r="T11" s="48">
        <v>0</v>
      </c>
      <c r="U11" t="s">
        <v>120</v>
      </c>
      <c r="V11" s="49" t="str">
        <f t="shared" si="0"/>
        <v>2025/05/11 - 2026/10/21</v>
      </c>
      <c r="W11" s="49" t="str">
        <f t="shared" si="1"/>
        <v>2025 - 2026</v>
      </c>
    </row>
    <row r="12" spans="1:27 16384:16384" ht="15" x14ac:dyDescent="0.25">
      <c r="A12" s="46">
        <v>2201225003883</v>
      </c>
      <c r="B12">
        <v>723</v>
      </c>
      <c r="C12" s="34">
        <v>45788</v>
      </c>
      <c r="D12" s="34">
        <v>46316</v>
      </c>
      <c r="E12" t="s">
        <v>26</v>
      </c>
      <c r="F12">
        <v>8999990619</v>
      </c>
      <c r="G12" s="46" t="s">
        <v>978</v>
      </c>
      <c r="H12" s="46">
        <v>8999990619</v>
      </c>
      <c r="I12" t="s">
        <v>978</v>
      </c>
      <c r="J12" s="46">
        <v>220116902500640</v>
      </c>
      <c r="K12" s="47">
        <v>45790</v>
      </c>
      <c r="L12" s="47">
        <v>45793</v>
      </c>
      <c r="M12" s="47">
        <v>45796</v>
      </c>
      <c r="N12" s="47">
        <v>45840</v>
      </c>
      <c r="O12" t="s">
        <v>21</v>
      </c>
      <c r="P12" s="48">
        <v>0</v>
      </c>
      <c r="Q12" s="48">
        <v>4753395</v>
      </c>
      <c r="R12" s="48">
        <v>4753395</v>
      </c>
      <c r="S12" s="48">
        <v>0</v>
      </c>
      <c r="T12" s="48">
        <v>0</v>
      </c>
      <c r="U12" t="s">
        <v>121</v>
      </c>
      <c r="V12" s="49" t="str">
        <f t="shared" si="0"/>
        <v>2025/05/11 - 2026/10/21</v>
      </c>
      <c r="W12" s="49" t="str">
        <f t="shared" si="1"/>
        <v>2025 - 2026</v>
      </c>
    </row>
    <row r="13" spans="1:27 16384:16384" ht="15" x14ac:dyDescent="0.25">
      <c r="A13" s="46">
        <v>2201225003883</v>
      </c>
      <c r="B13">
        <v>723</v>
      </c>
      <c r="C13" s="34">
        <v>45788</v>
      </c>
      <c r="D13" s="34">
        <v>46316</v>
      </c>
      <c r="E13" t="s">
        <v>26</v>
      </c>
      <c r="F13">
        <v>8999990619</v>
      </c>
      <c r="G13" s="46" t="s">
        <v>978</v>
      </c>
      <c r="H13" s="46">
        <v>8999990619</v>
      </c>
      <c r="I13" t="s">
        <v>978</v>
      </c>
      <c r="J13" s="46">
        <v>220116902500641</v>
      </c>
      <c r="K13" s="47">
        <v>45791</v>
      </c>
      <c r="L13" s="47">
        <v>45793</v>
      </c>
      <c r="M13" s="47">
        <v>45796</v>
      </c>
      <c r="N13" s="47">
        <v>45818</v>
      </c>
      <c r="O13" t="s">
        <v>22</v>
      </c>
      <c r="P13" s="48">
        <v>0</v>
      </c>
      <c r="Q13" s="48">
        <v>242687</v>
      </c>
      <c r="R13" s="48">
        <v>242687</v>
      </c>
      <c r="S13" s="48">
        <v>0</v>
      </c>
      <c r="T13" s="48">
        <v>0</v>
      </c>
      <c r="U13" t="s">
        <v>122</v>
      </c>
      <c r="V13" s="49" t="str">
        <f t="shared" si="0"/>
        <v>2025/05/11 - 2026/10/21</v>
      </c>
      <c r="W13" s="49" t="str">
        <f t="shared" si="1"/>
        <v>2025 - 2026</v>
      </c>
    </row>
    <row r="14" spans="1:27 16384:16384" ht="15" x14ac:dyDescent="0.25">
      <c r="A14" s="46">
        <v>2201225003883</v>
      </c>
      <c r="B14">
        <v>478</v>
      </c>
      <c r="C14" s="34">
        <v>45788</v>
      </c>
      <c r="D14" s="34">
        <v>46316</v>
      </c>
      <c r="E14" t="s">
        <v>26</v>
      </c>
      <c r="F14">
        <v>8999990619</v>
      </c>
      <c r="G14" s="46" t="s">
        <v>978</v>
      </c>
      <c r="H14" s="46">
        <v>8999990619</v>
      </c>
      <c r="I14" t="s">
        <v>978</v>
      </c>
      <c r="J14" s="46">
        <v>220116902500642</v>
      </c>
      <c r="K14" s="47">
        <v>45790</v>
      </c>
      <c r="L14" s="47">
        <v>45793</v>
      </c>
      <c r="M14" s="47">
        <v>45796</v>
      </c>
      <c r="N14" s="47">
        <v>45845</v>
      </c>
      <c r="O14" t="s">
        <v>21</v>
      </c>
      <c r="P14" s="48">
        <v>0</v>
      </c>
      <c r="Q14" s="48">
        <v>248844</v>
      </c>
      <c r="R14" s="48">
        <v>248844</v>
      </c>
      <c r="S14" s="48">
        <v>0</v>
      </c>
      <c r="T14" s="48">
        <v>0</v>
      </c>
      <c r="U14" t="s">
        <v>123</v>
      </c>
      <c r="V14" s="49" t="str">
        <f t="shared" si="0"/>
        <v>2025/05/11 - 2026/10/21</v>
      </c>
      <c r="W14" s="49" t="str">
        <f t="shared" si="1"/>
        <v>2025 - 2026</v>
      </c>
    </row>
    <row r="15" spans="1:27 16384:16384" ht="15" x14ac:dyDescent="0.25">
      <c r="A15" s="46">
        <v>2201225003883</v>
      </c>
      <c r="B15">
        <v>200</v>
      </c>
      <c r="C15" s="34">
        <v>45788</v>
      </c>
      <c r="D15" s="34">
        <v>46316</v>
      </c>
      <c r="E15" t="s">
        <v>26</v>
      </c>
      <c r="F15">
        <v>8999990619</v>
      </c>
      <c r="G15" s="46" t="s">
        <v>978</v>
      </c>
      <c r="H15" s="46">
        <v>8999990619</v>
      </c>
      <c r="I15" t="s">
        <v>978</v>
      </c>
      <c r="J15" s="46">
        <v>220116902500643</v>
      </c>
      <c r="K15" s="47">
        <v>45791</v>
      </c>
      <c r="L15" s="47">
        <v>45793</v>
      </c>
      <c r="M15" s="47">
        <v>45796</v>
      </c>
      <c r="N15" s="47">
        <v>45818</v>
      </c>
      <c r="O15" t="s">
        <v>21</v>
      </c>
      <c r="P15" s="48">
        <v>0</v>
      </c>
      <c r="Q15" s="48">
        <v>614358</v>
      </c>
      <c r="R15" s="48">
        <v>614358</v>
      </c>
      <c r="S15" s="48">
        <v>0</v>
      </c>
      <c r="T15" s="48">
        <v>0</v>
      </c>
      <c r="U15" t="s">
        <v>124</v>
      </c>
      <c r="V15" s="49" t="str">
        <f t="shared" si="0"/>
        <v>2025/05/11 - 2026/10/21</v>
      </c>
      <c r="W15" s="49" t="str">
        <f t="shared" si="1"/>
        <v>2025 - 2026</v>
      </c>
    </row>
    <row r="16" spans="1:27 16384:16384" ht="15" x14ac:dyDescent="0.25">
      <c r="A16" s="46">
        <v>2201225003883</v>
      </c>
      <c r="B16">
        <v>476</v>
      </c>
      <c r="C16" s="34">
        <v>45788</v>
      </c>
      <c r="D16" s="34">
        <v>46316</v>
      </c>
      <c r="E16" t="s">
        <v>26</v>
      </c>
      <c r="F16">
        <v>8999990619</v>
      </c>
      <c r="G16" s="46" t="s">
        <v>978</v>
      </c>
      <c r="H16" s="46">
        <v>8999990619</v>
      </c>
      <c r="I16" t="s">
        <v>978</v>
      </c>
      <c r="J16" s="46">
        <v>220116902500644</v>
      </c>
      <c r="K16" s="47">
        <v>45791</v>
      </c>
      <c r="L16" s="47">
        <v>45793</v>
      </c>
      <c r="M16" s="47">
        <v>45796</v>
      </c>
      <c r="N16" s="47">
        <v>45832</v>
      </c>
      <c r="O16" t="s">
        <v>21</v>
      </c>
      <c r="P16" s="48">
        <v>0</v>
      </c>
      <c r="Q16" s="48">
        <v>115640</v>
      </c>
      <c r="R16" s="48">
        <v>115640</v>
      </c>
      <c r="S16" s="48">
        <v>0</v>
      </c>
      <c r="T16" s="48">
        <v>0</v>
      </c>
      <c r="U16" t="s">
        <v>125</v>
      </c>
      <c r="V16" s="49" t="str">
        <f t="shared" si="0"/>
        <v>2025/05/11 - 2026/10/21</v>
      </c>
      <c r="W16" s="49" t="str">
        <f t="shared" si="1"/>
        <v>2025 - 2026</v>
      </c>
    </row>
    <row r="17" spans="1:23" ht="15" x14ac:dyDescent="0.25">
      <c r="A17" s="46">
        <v>2201225003883</v>
      </c>
      <c r="B17">
        <v>682</v>
      </c>
      <c r="C17" s="34">
        <v>45788</v>
      </c>
      <c r="D17" s="34">
        <v>46316</v>
      </c>
      <c r="E17" t="s">
        <v>26</v>
      </c>
      <c r="F17">
        <v>8999990619</v>
      </c>
      <c r="G17" s="46" t="s">
        <v>978</v>
      </c>
      <c r="H17" s="46">
        <v>8999990619</v>
      </c>
      <c r="I17" t="s">
        <v>978</v>
      </c>
      <c r="J17" s="46">
        <v>220116902500645</v>
      </c>
      <c r="K17" s="47">
        <v>45791</v>
      </c>
      <c r="L17" s="47">
        <v>45793</v>
      </c>
      <c r="M17" s="47">
        <v>45796</v>
      </c>
      <c r="N17" s="47">
        <v>45832</v>
      </c>
      <c r="O17" t="s">
        <v>21</v>
      </c>
      <c r="P17" s="48">
        <v>0</v>
      </c>
      <c r="Q17" s="48">
        <v>107616</v>
      </c>
      <c r="R17" s="48">
        <v>107616</v>
      </c>
      <c r="S17" s="48">
        <v>0</v>
      </c>
      <c r="T17" s="48">
        <v>0</v>
      </c>
      <c r="U17" t="s">
        <v>126</v>
      </c>
      <c r="V17" s="49" t="str">
        <f t="shared" si="0"/>
        <v>2025/05/11 - 2026/10/21</v>
      </c>
      <c r="W17" s="49" t="str">
        <f t="shared" si="1"/>
        <v>2025 - 2026</v>
      </c>
    </row>
    <row r="18" spans="1:23" ht="15" x14ac:dyDescent="0.25">
      <c r="A18" s="46">
        <v>2201225003883</v>
      </c>
      <c r="B18">
        <v>199</v>
      </c>
      <c r="C18" s="34">
        <v>45788</v>
      </c>
      <c r="D18" s="34">
        <v>46316</v>
      </c>
      <c r="E18" t="s">
        <v>26</v>
      </c>
      <c r="F18">
        <v>8999990619</v>
      </c>
      <c r="G18" s="46" t="s">
        <v>978</v>
      </c>
      <c r="H18" s="46">
        <v>8999990619</v>
      </c>
      <c r="I18" t="s">
        <v>978</v>
      </c>
      <c r="J18" s="46">
        <v>220116902500646</v>
      </c>
      <c r="K18" s="47">
        <v>45789</v>
      </c>
      <c r="L18" s="47">
        <v>45793</v>
      </c>
      <c r="M18" s="47">
        <v>45796</v>
      </c>
      <c r="N18" s="47">
        <v>45825</v>
      </c>
      <c r="O18" t="s">
        <v>21</v>
      </c>
      <c r="P18" s="48">
        <v>0</v>
      </c>
      <c r="Q18" s="48">
        <v>2107603</v>
      </c>
      <c r="R18" s="48">
        <v>2107603</v>
      </c>
      <c r="S18" s="48">
        <v>0</v>
      </c>
      <c r="T18" s="48">
        <v>0</v>
      </c>
      <c r="U18" t="s">
        <v>127</v>
      </c>
      <c r="V18" s="49" t="str">
        <f t="shared" si="0"/>
        <v>2025/05/11 - 2026/10/21</v>
      </c>
      <c r="W18" s="49" t="str">
        <f t="shared" si="1"/>
        <v>2025 - 2026</v>
      </c>
    </row>
    <row r="19" spans="1:23" ht="15" x14ac:dyDescent="0.25">
      <c r="A19" s="46">
        <v>2201225003883</v>
      </c>
      <c r="B19">
        <v>356</v>
      </c>
      <c r="C19" s="34">
        <v>45788</v>
      </c>
      <c r="D19" s="34">
        <v>46316</v>
      </c>
      <c r="E19" t="s">
        <v>26</v>
      </c>
      <c r="F19">
        <v>8999990619</v>
      </c>
      <c r="G19" s="46" t="s">
        <v>978</v>
      </c>
      <c r="H19" s="46">
        <v>8999990619</v>
      </c>
      <c r="I19" t="s">
        <v>978</v>
      </c>
      <c r="J19" s="46">
        <v>220116902500647</v>
      </c>
      <c r="K19" s="47">
        <v>45790</v>
      </c>
      <c r="L19" s="47">
        <v>45793</v>
      </c>
      <c r="M19" s="47">
        <v>45796</v>
      </c>
      <c r="N19" s="47">
        <v>45818</v>
      </c>
      <c r="O19" t="s">
        <v>21</v>
      </c>
      <c r="P19" s="48">
        <v>0</v>
      </c>
      <c r="Q19" s="48">
        <v>1150301</v>
      </c>
      <c r="R19" s="48">
        <v>1150301</v>
      </c>
      <c r="S19" s="48">
        <v>0</v>
      </c>
      <c r="T19" s="48">
        <v>0</v>
      </c>
      <c r="U19" t="s">
        <v>128</v>
      </c>
      <c r="V19" s="49" t="str">
        <f t="shared" si="0"/>
        <v>2025/05/11 - 2026/10/21</v>
      </c>
      <c r="W19" s="49" t="str">
        <f t="shared" si="1"/>
        <v>2025 - 2026</v>
      </c>
    </row>
    <row r="20" spans="1:23" ht="15" x14ac:dyDescent="0.25">
      <c r="A20" s="46">
        <v>2201225003883</v>
      </c>
      <c r="B20">
        <v>16</v>
      </c>
      <c r="C20" s="34">
        <v>45788</v>
      </c>
      <c r="D20" s="34">
        <v>46316</v>
      </c>
      <c r="E20" t="s">
        <v>26</v>
      </c>
      <c r="F20">
        <v>8999990619</v>
      </c>
      <c r="G20" s="46" t="s">
        <v>978</v>
      </c>
      <c r="H20" s="46">
        <v>8999990619</v>
      </c>
      <c r="I20" t="s">
        <v>978</v>
      </c>
      <c r="J20" s="46">
        <v>220116902500648</v>
      </c>
      <c r="K20" s="47">
        <v>45790</v>
      </c>
      <c r="L20" s="47">
        <v>45793</v>
      </c>
      <c r="M20" s="47">
        <v>45796</v>
      </c>
      <c r="N20" s="47">
        <v>45832</v>
      </c>
      <c r="O20" t="s">
        <v>21</v>
      </c>
      <c r="P20" s="48">
        <v>0</v>
      </c>
      <c r="Q20" s="48">
        <v>497984</v>
      </c>
      <c r="R20" s="48">
        <v>497984</v>
      </c>
      <c r="S20" s="48">
        <v>0</v>
      </c>
      <c r="T20" s="48">
        <v>0</v>
      </c>
      <c r="U20" t="s">
        <v>129</v>
      </c>
      <c r="V20" s="49" t="str">
        <f t="shared" si="0"/>
        <v>2025/05/11 - 2026/10/21</v>
      </c>
      <c r="W20" s="49" t="str">
        <f t="shared" si="1"/>
        <v>2025 - 2026</v>
      </c>
    </row>
    <row r="21" spans="1:23" ht="15" x14ac:dyDescent="0.25">
      <c r="A21" s="46">
        <v>2201225003883</v>
      </c>
      <c r="B21">
        <v>623</v>
      </c>
      <c r="C21" s="34">
        <v>45788</v>
      </c>
      <c r="D21" s="34">
        <v>46316</v>
      </c>
      <c r="E21" t="s">
        <v>26</v>
      </c>
      <c r="F21">
        <v>8999990619</v>
      </c>
      <c r="G21" s="46" t="s">
        <v>978</v>
      </c>
      <c r="H21" s="46">
        <v>8999990619</v>
      </c>
      <c r="I21" t="s">
        <v>978</v>
      </c>
      <c r="J21" s="46">
        <v>220116902500649</v>
      </c>
      <c r="K21" s="47">
        <v>45790</v>
      </c>
      <c r="L21" s="47">
        <v>45793</v>
      </c>
      <c r="M21" s="47">
        <v>45796</v>
      </c>
      <c r="N21" s="47">
        <v>45840</v>
      </c>
      <c r="O21" t="s">
        <v>21</v>
      </c>
      <c r="P21" s="48">
        <v>0</v>
      </c>
      <c r="Q21" s="48">
        <v>1182903</v>
      </c>
      <c r="R21" s="48">
        <v>1182903</v>
      </c>
      <c r="S21" s="48">
        <v>0</v>
      </c>
      <c r="T21" s="48">
        <v>0</v>
      </c>
      <c r="U21" t="s">
        <v>130</v>
      </c>
      <c r="V21" s="49" t="str">
        <f t="shared" si="0"/>
        <v>2025/05/11 - 2026/10/21</v>
      </c>
      <c r="W21" s="49" t="str">
        <f t="shared" si="1"/>
        <v>2025 - 2026</v>
      </c>
    </row>
    <row r="22" spans="1:23" ht="15" x14ac:dyDescent="0.25">
      <c r="A22" s="46">
        <v>2201225003883</v>
      </c>
      <c r="B22">
        <v>302</v>
      </c>
      <c r="C22" s="34">
        <v>45788</v>
      </c>
      <c r="D22" s="34">
        <v>46316</v>
      </c>
      <c r="E22" t="s">
        <v>26</v>
      </c>
      <c r="F22">
        <v>8999990619</v>
      </c>
      <c r="G22" s="46" t="s">
        <v>978</v>
      </c>
      <c r="H22" s="46">
        <v>8999990619</v>
      </c>
      <c r="I22" t="s">
        <v>978</v>
      </c>
      <c r="J22" s="46">
        <v>220116902500650</v>
      </c>
      <c r="K22" s="47">
        <v>45789</v>
      </c>
      <c r="L22" s="47">
        <v>45793</v>
      </c>
      <c r="M22" s="47">
        <v>45796</v>
      </c>
      <c r="N22" s="47">
        <v>45818</v>
      </c>
      <c r="O22" t="s">
        <v>21</v>
      </c>
      <c r="P22" s="48">
        <v>0</v>
      </c>
      <c r="Q22" s="48">
        <v>3347612</v>
      </c>
      <c r="R22" s="48">
        <v>3347612</v>
      </c>
      <c r="S22" s="48">
        <v>0</v>
      </c>
      <c r="T22" s="48">
        <v>0</v>
      </c>
      <c r="U22" t="s">
        <v>131</v>
      </c>
      <c r="V22" s="49" t="str">
        <f t="shared" si="0"/>
        <v>2025/05/11 - 2026/10/21</v>
      </c>
      <c r="W22" s="49" t="str">
        <f t="shared" si="1"/>
        <v>2025 - 2026</v>
      </c>
    </row>
    <row r="23" spans="1:23" ht="15" x14ac:dyDescent="0.25">
      <c r="A23" s="46">
        <v>2201225003883</v>
      </c>
      <c r="B23">
        <v>151</v>
      </c>
      <c r="C23" s="34">
        <v>45788</v>
      </c>
      <c r="D23" s="34">
        <v>46316</v>
      </c>
      <c r="E23" t="s">
        <v>26</v>
      </c>
      <c r="F23">
        <v>8999990619</v>
      </c>
      <c r="G23" s="46" t="s">
        <v>978</v>
      </c>
      <c r="H23" s="46">
        <v>8999990619</v>
      </c>
      <c r="I23" t="s">
        <v>978</v>
      </c>
      <c r="J23" s="46">
        <v>220116902500651</v>
      </c>
      <c r="K23" s="47">
        <v>45790</v>
      </c>
      <c r="L23" s="47">
        <v>45793</v>
      </c>
      <c r="M23" s="47">
        <v>45796</v>
      </c>
      <c r="N23" s="47">
        <v>45827</v>
      </c>
      <c r="O23" t="s">
        <v>21</v>
      </c>
      <c r="P23" s="48">
        <v>0</v>
      </c>
      <c r="Q23" s="48">
        <v>2681838</v>
      </c>
      <c r="R23" s="48">
        <v>2681838</v>
      </c>
      <c r="S23" s="48">
        <v>0</v>
      </c>
      <c r="T23" s="48">
        <v>0</v>
      </c>
      <c r="U23" t="s">
        <v>132</v>
      </c>
      <c r="V23" s="49" t="str">
        <f t="shared" si="0"/>
        <v>2025/05/11 - 2026/10/21</v>
      </c>
      <c r="W23" s="49" t="str">
        <f t="shared" si="1"/>
        <v>2025 - 2026</v>
      </c>
    </row>
    <row r="24" spans="1:23" ht="15" x14ac:dyDescent="0.25">
      <c r="A24" s="46">
        <v>2201225003883</v>
      </c>
      <c r="B24">
        <v>646</v>
      </c>
      <c r="C24" s="34">
        <v>45788</v>
      </c>
      <c r="D24" s="34">
        <v>46316</v>
      </c>
      <c r="E24" t="s">
        <v>26</v>
      </c>
      <c r="F24">
        <v>8999990619</v>
      </c>
      <c r="G24" s="46" t="s">
        <v>978</v>
      </c>
      <c r="H24" s="46">
        <v>8999990619</v>
      </c>
      <c r="I24" t="s">
        <v>978</v>
      </c>
      <c r="J24" s="46">
        <v>220116902500654</v>
      </c>
      <c r="K24" s="47">
        <v>45789</v>
      </c>
      <c r="L24" s="47">
        <v>45796</v>
      </c>
      <c r="M24" s="47">
        <v>45796</v>
      </c>
      <c r="N24" s="47">
        <v>45827</v>
      </c>
      <c r="O24" t="s">
        <v>21</v>
      </c>
      <c r="P24" s="48">
        <v>0</v>
      </c>
      <c r="Q24" s="48">
        <v>4182306</v>
      </c>
      <c r="R24" s="48">
        <v>4182306</v>
      </c>
      <c r="S24" s="48">
        <v>0</v>
      </c>
      <c r="T24" s="48">
        <v>0</v>
      </c>
      <c r="U24" t="s">
        <v>133</v>
      </c>
      <c r="V24" s="49" t="str">
        <f t="shared" si="0"/>
        <v>2025/05/11 - 2026/10/21</v>
      </c>
      <c r="W24" s="49" t="str">
        <f t="shared" si="1"/>
        <v>2025 - 2026</v>
      </c>
    </row>
    <row r="25" spans="1:23" ht="15" x14ac:dyDescent="0.25">
      <c r="A25" s="46">
        <v>2201225003883</v>
      </c>
      <c r="B25">
        <v>116</v>
      </c>
      <c r="C25" s="34">
        <v>45788</v>
      </c>
      <c r="D25" s="34">
        <v>46316</v>
      </c>
      <c r="E25" t="s">
        <v>26</v>
      </c>
      <c r="F25">
        <v>8999990619</v>
      </c>
      <c r="G25" s="46" t="s">
        <v>978</v>
      </c>
      <c r="H25" s="46">
        <v>8999990619</v>
      </c>
      <c r="I25" t="s">
        <v>978</v>
      </c>
      <c r="J25" s="46">
        <v>220116902500655</v>
      </c>
      <c r="K25" s="47">
        <v>45793</v>
      </c>
      <c r="L25" s="47">
        <v>45796</v>
      </c>
      <c r="M25" s="47">
        <v>45796</v>
      </c>
      <c r="N25" s="47">
        <v>45818</v>
      </c>
      <c r="O25" t="s">
        <v>21</v>
      </c>
      <c r="P25" s="48">
        <v>0</v>
      </c>
      <c r="Q25" s="48">
        <v>126223</v>
      </c>
      <c r="R25" s="48">
        <v>126223</v>
      </c>
      <c r="S25" s="48">
        <v>0</v>
      </c>
      <c r="T25" s="48">
        <v>0</v>
      </c>
      <c r="U25" t="s">
        <v>134</v>
      </c>
      <c r="V25" s="49" t="str">
        <f t="shared" si="0"/>
        <v>2025/05/11 - 2026/10/21</v>
      </c>
      <c r="W25" s="49" t="str">
        <f t="shared" si="1"/>
        <v>2025 - 2026</v>
      </c>
    </row>
    <row r="26" spans="1:23" ht="15" x14ac:dyDescent="0.25">
      <c r="A26" s="46">
        <v>2201225003883</v>
      </c>
      <c r="B26">
        <v>656</v>
      </c>
      <c r="C26" s="34">
        <v>45788</v>
      </c>
      <c r="D26" s="34">
        <v>46316</v>
      </c>
      <c r="E26" t="s">
        <v>26</v>
      </c>
      <c r="F26">
        <v>8999990619</v>
      </c>
      <c r="G26" s="46" t="s">
        <v>978</v>
      </c>
      <c r="H26" s="46">
        <v>8999990619</v>
      </c>
      <c r="I26" t="s">
        <v>978</v>
      </c>
      <c r="J26" s="46">
        <v>220116902500656</v>
      </c>
      <c r="K26" s="47">
        <v>45793</v>
      </c>
      <c r="L26" s="47">
        <v>45796</v>
      </c>
      <c r="M26" s="47">
        <v>45796</v>
      </c>
      <c r="N26" s="47">
        <v>45818</v>
      </c>
      <c r="O26" t="s">
        <v>21</v>
      </c>
      <c r="P26" s="48">
        <v>0</v>
      </c>
      <c r="Q26" s="48">
        <v>356681</v>
      </c>
      <c r="R26" s="48">
        <v>356681</v>
      </c>
      <c r="S26" s="48">
        <v>0</v>
      </c>
      <c r="T26" s="48">
        <v>0</v>
      </c>
      <c r="U26" t="s">
        <v>135</v>
      </c>
      <c r="V26" s="49" t="str">
        <f t="shared" si="0"/>
        <v>2025/05/11 - 2026/10/21</v>
      </c>
      <c r="W26" s="49" t="str">
        <f t="shared" si="1"/>
        <v>2025 - 2026</v>
      </c>
    </row>
    <row r="27" spans="1:23" ht="15" x14ac:dyDescent="0.25">
      <c r="A27" s="46">
        <v>2201225003883</v>
      </c>
      <c r="B27">
        <v>524</v>
      </c>
      <c r="C27" s="34">
        <v>45788</v>
      </c>
      <c r="D27" s="34">
        <v>46316</v>
      </c>
      <c r="E27" t="s">
        <v>26</v>
      </c>
      <c r="F27">
        <v>8999990619</v>
      </c>
      <c r="G27" s="46" t="s">
        <v>978</v>
      </c>
      <c r="H27" s="46">
        <v>8999990619</v>
      </c>
      <c r="I27" t="s">
        <v>978</v>
      </c>
      <c r="J27" s="46">
        <v>220116902500657</v>
      </c>
      <c r="K27" s="47">
        <v>45789</v>
      </c>
      <c r="L27" s="47">
        <v>45796</v>
      </c>
      <c r="M27" s="47">
        <v>45796</v>
      </c>
      <c r="N27" s="47">
        <v>45818</v>
      </c>
      <c r="O27" t="s">
        <v>21</v>
      </c>
      <c r="P27" s="48">
        <v>0</v>
      </c>
      <c r="Q27" s="48">
        <v>99352</v>
      </c>
      <c r="R27" s="48">
        <v>99352</v>
      </c>
      <c r="S27" s="48">
        <v>0</v>
      </c>
      <c r="T27" s="48">
        <v>0</v>
      </c>
      <c r="U27" t="s">
        <v>136</v>
      </c>
      <c r="V27" s="49" t="str">
        <f t="shared" si="0"/>
        <v>2025/05/11 - 2026/10/21</v>
      </c>
      <c r="W27" s="49" t="str">
        <f t="shared" si="1"/>
        <v>2025 - 2026</v>
      </c>
    </row>
    <row r="28" spans="1:23" ht="15" x14ac:dyDescent="0.25">
      <c r="A28" s="46">
        <v>2201225003883</v>
      </c>
      <c r="B28">
        <v>649</v>
      </c>
      <c r="C28" s="34">
        <v>45788</v>
      </c>
      <c r="D28" s="34">
        <v>46316</v>
      </c>
      <c r="E28" t="s">
        <v>26</v>
      </c>
      <c r="F28">
        <v>8999990619</v>
      </c>
      <c r="G28" s="46" t="s">
        <v>978</v>
      </c>
      <c r="H28" s="46">
        <v>8999990619</v>
      </c>
      <c r="I28" t="s">
        <v>978</v>
      </c>
      <c r="J28" s="46">
        <v>220116902500658</v>
      </c>
      <c r="K28" s="47">
        <v>45792</v>
      </c>
      <c r="L28" s="47">
        <v>45796</v>
      </c>
      <c r="M28" s="47">
        <v>45797</v>
      </c>
      <c r="N28" s="47">
        <v>45832</v>
      </c>
      <c r="O28" t="s">
        <v>21</v>
      </c>
      <c r="P28" s="48">
        <v>0</v>
      </c>
      <c r="Q28" s="48">
        <v>2901425</v>
      </c>
      <c r="R28" s="48">
        <v>2901425</v>
      </c>
      <c r="S28" s="48">
        <v>0</v>
      </c>
      <c r="T28" s="48">
        <v>0</v>
      </c>
      <c r="U28" t="s">
        <v>137</v>
      </c>
      <c r="V28" s="49" t="str">
        <f t="shared" si="0"/>
        <v>2025/05/11 - 2026/10/21</v>
      </c>
      <c r="W28" s="49" t="str">
        <f t="shared" si="1"/>
        <v>2025 - 2026</v>
      </c>
    </row>
    <row r="29" spans="1:23" ht="15" x14ac:dyDescent="0.25">
      <c r="A29" s="46">
        <v>2201225003883</v>
      </c>
      <c r="B29">
        <v>105</v>
      </c>
      <c r="C29" s="34">
        <v>45788</v>
      </c>
      <c r="D29" s="34">
        <v>46316</v>
      </c>
      <c r="E29" t="s">
        <v>26</v>
      </c>
      <c r="F29">
        <v>8999990619</v>
      </c>
      <c r="G29" s="46" t="s">
        <v>978</v>
      </c>
      <c r="H29" s="46">
        <v>8999990619</v>
      </c>
      <c r="I29" t="s">
        <v>978</v>
      </c>
      <c r="J29" s="46">
        <v>220116902500659</v>
      </c>
      <c r="K29" s="47">
        <v>45792</v>
      </c>
      <c r="L29" s="47">
        <v>45797</v>
      </c>
      <c r="M29" s="47">
        <v>45797</v>
      </c>
      <c r="N29" s="47">
        <v>45874</v>
      </c>
      <c r="O29" t="s">
        <v>21</v>
      </c>
      <c r="P29" s="48">
        <v>0</v>
      </c>
      <c r="Q29" s="48">
        <v>12560262</v>
      </c>
      <c r="R29" s="48">
        <v>10440850</v>
      </c>
      <c r="S29" s="48">
        <v>0</v>
      </c>
      <c r="T29" s="48">
        <v>2119412</v>
      </c>
      <c r="U29" t="s">
        <v>138</v>
      </c>
      <c r="V29" s="49" t="str">
        <f t="shared" si="0"/>
        <v>2025/05/11 - 2026/10/21</v>
      </c>
      <c r="W29" s="49" t="str">
        <f t="shared" si="1"/>
        <v>2025 - 2026</v>
      </c>
    </row>
    <row r="30" spans="1:23" ht="15" x14ac:dyDescent="0.25">
      <c r="A30" s="46">
        <v>2201225003883</v>
      </c>
      <c r="B30">
        <v>562</v>
      </c>
      <c r="C30" s="34">
        <v>45788</v>
      </c>
      <c r="D30" s="34">
        <v>46316</v>
      </c>
      <c r="E30" t="s">
        <v>26</v>
      </c>
      <c r="F30">
        <v>8999990619</v>
      </c>
      <c r="G30" s="46" t="s">
        <v>978</v>
      </c>
      <c r="H30" s="46">
        <v>8999990619</v>
      </c>
      <c r="I30" t="s">
        <v>978</v>
      </c>
      <c r="J30" s="46">
        <v>220116902500660</v>
      </c>
      <c r="K30" s="47">
        <v>45793</v>
      </c>
      <c r="L30" s="47">
        <v>45797</v>
      </c>
      <c r="M30" s="47">
        <v>45797</v>
      </c>
      <c r="N30" s="47">
        <v>45848</v>
      </c>
      <c r="O30" t="s">
        <v>21</v>
      </c>
      <c r="P30" s="48">
        <v>0</v>
      </c>
      <c r="Q30" s="48">
        <v>13538260</v>
      </c>
      <c r="R30" s="48">
        <v>13538260</v>
      </c>
      <c r="S30" s="48">
        <v>0</v>
      </c>
      <c r="T30" s="48">
        <v>0</v>
      </c>
      <c r="U30" t="s">
        <v>139</v>
      </c>
      <c r="V30" s="49" t="str">
        <f t="shared" si="0"/>
        <v>2025/05/11 - 2026/10/21</v>
      </c>
      <c r="W30" s="49" t="str">
        <f t="shared" si="1"/>
        <v>2025 - 2026</v>
      </c>
    </row>
    <row r="31" spans="1:23" ht="15" x14ac:dyDescent="0.25">
      <c r="A31" s="46">
        <v>2201225003883</v>
      </c>
      <c r="B31">
        <v>91</v>
      </c>
      <c r="C31" s="34">
        <v>45788</v>
      </c>
      <c r="D31" s="34">
        <v>46316</v>
      </c>
      <c r="E31" t="s">
        <v>26</v>
      </c>
      <c r="F31">
        <v>8999990619</v>
      </c>
      <c r="G31" s="46" t="s">
        <v>978</v>
      </c>
      <c r="H31" s="46">
        <v>8999990619</v>
      </c>
      <c r="I31" t="s">
        <v>978</v>
      </c>
      <c r="J31" s="46">
        <v>220116902500662</v>
      </c>
      <c r="K31" s="47">
        <v>45789</v>
      </c>
      <c r="L31" s="47">
        <v>45798</v>
      </c>
      <c r="M31" s="47">
        <v>45798</v>
      </c>
      <c r="N31" s="47">
        <v>45819</v>
      </c>
      <c r="O31" t="s">
        <v>21</v>
      </c>
      <c r="P31" s="48">
        <v>0</v>
      </c>
      <c r="Q31" s="48">
        <v>143750</v>
      </c>
      <c r="R31" s="48">
        <v>143750</v>
      </c>
      <c r="S31" s="48">
        <v>0</v>
      </c>
      <c r="T31" s="48">
        <v>0</v>
      </c>
      <c r="U31" t="s">
        <v>140</v>
      </c>
      <c r="V31" s="49" t="str">
        <f t="shared" si="0"/>
        <v>2025/05/11 - 2026/10/21</v>
      </c>
      <c r="W31" s="49" t="str">
        <f t="shared" si="1"/>
        <v>2025 - 2026</v>
      </c>
    </row>
    <row r="32" spans="1:23" ht="15" x14ac:dyDescent="0.25">
      <c r="A32" s="46">
        <v>2201225003883</v>
      </c>
      <c r="B32">
        <v>205</v>
      </c>
      <c r="C32" s="34">
        <v>45788</v>
      </c>
      <c r="D32" s="34">
        <v>46316</v>
      </c>
      <c r="E32" t="s">
        <v>26</v>
      </c>
      <c r="F32">
        <v>8999990619</v>
      </c>
      <c r="G32" s="46" t="s">
        <v>978</v>
      </c>
      <c r="H32" s="46">
        <v>8999990619</v>
      </c>
      <c r="I32" t="s">
        <v>978</v>
      </c>
      <c r="J32" s="46">
        <v>220116902500665</v>
      </c>
      <c r="K32" s="47">
        <v>45793</v>
      </c>
      <c r="L32" s="47">
        <v>45799</v>
      </c>
      <c r="M32" s="47">
        <v>45799</v>
      </c>
      <c r="N32" s="47">
        <v>45825</v>
      </c>
      <c r="O32" t="s">
        <v>21</v>
      </c>
      <c r="P32" s="48">
        <v>0</v>
      </c>
      <c r="Q32" s="48">
        <v>1963049</v>
      </c>
      <c r="R32" s="48">
        <v>1963049</v>
      </c>
      <c r="S32" s="48">
        <v>0</v>
      </c>
      <c r="T32" s="48">
        <v>0</v>
      </c>
      <c r="U32" t="s">
        <v>141</v>
      </c>
      <c r="V32" s="49" t="str">
        <f t="shared" si="0"/>
        <v>2025/05/11 - 2026/10/21</v>
      </c>
      <c r="W32" s="49" t="str">
        <f t="shared" si="1"/>
        <v>2025 - 2026</v>
      </c>
    </row>
    <row r="33" spans="1:23" ht="15" x14ac:dyDescent="0.25">
      <c r="A33" s="46">
        <v>2201225003883</v>
      </c>
      <c r="B33">
        <v>246</v>
      </c>
      <c r="C33" s="34">
        <v>45788</v>
      </c>
      <c r="D33" s="34">
        <v>46316</v>
      </c>
      <c r="E33" t="s">
        <v>26</v>
      </c>
      <c r="F33">
        <v>8999990619</v>
      </c>
      <c r="G33" s="46" t="s">
        <v>978</v>
      </c>
      <c r="H33" s="46">
        <v>8999990619</v>
      </c>
      <c r="I33" t="s">
        <v>978</v>
      </c>
      <c r="J33" s="46">
        <v>220116902500666</v>
      </c>
      <c r="K33" s="47">
        <v>45791</v>
      </c>
      <c r="L33" s="47">
        <v>45799</v>
      </c>
      <c r="M33" s="47">
        <v>45799</v>
      </c>
      <c r="N33" s="47">
        <v>45827</v>
      </c>
      <c r="O33" t="s">
        <v>21</v>
      </c>
      <c r="P33" s="48">
        <v>0</v>
      </c>
      <c r="Q33" s="48">
        <v>2670056</v>
      </c>
      <c r="R33" s="48">
        <v>2670056</v>
      </c>
      <c r="S33" s="48">
        <v>0</v>
      </c>
      <c r="T33" s="48">
        <v>0</v>
      </c>
      <c r="U33" t="s">
        <v>142</v>
      </c>
      <c r="V33" s="49" t="str">
        <f t="shared" si="0"/>
        <v>2025/05/11 - 2026/10/21</v>
      </c>
      <c r="W33" s="49" t="str">
        <f t="shared" si="1"/>
        <v>2025 - 2026</v>
      </c>
    </row>
    <row r="34" spans="1:23" ht="15" x14ac:dyDescent="0.25">
      <c r="A34" s="46">
        <v>2201225003883</v>
      </c>
      <c r="B34">
        <v>388</v>
      </c>
      <c r="C34" s="34">
        <v>45788</v>
      </c>
      <c r="D34" s="34">
        <v>46316</v>
      </c>
      <c r="E34" t="s">
        <v>26</v>
      </c>
      <c r="F34">
        <v>8999990619</v>
      </c>
      <c r="G34" s="46" t="s">
        <v>978</v>
      </c>
      <c r="H34" s="46">
        <v>8999990619</v>
      </c>
      <c r="I34" t="s">
        <v>978</v>
      </c>
      <c r="J34" s="46">
        <v>220116902500667</v>
      </c>
      <c r="K34" s="47">
        <v>45789</v>
      </c>
      <c r="L34" s="47">
        <v>45799</v>
      </c>
      <c r="M34" s="47">
        <v>45799</v>
      </c>
      <c r="N34" s="47">
        <v>45819</v>
      </c>
      <c r="O34" t="s">
        <v>21</v>
      </c>
      <c r="P34" s="48">
        <v>0</v>
      </c>
      <c r="Q34" s="48">
        <v>209680</v>
      </c>
      <c r="R34" s="48">
        <v>209680</v>
      </c>
      <c r="S34" s="48">
        <v>0</v>
      </c>
      <c r="T34" s="48">
        <v>0</v>
      </c>
      <c r="U34" t="s">
        <v>143</v>
      </c>
      <c r="V34" s="49" t="str">
        <f t="shared" si="0"/>
        <v>2025/05/11 - 2026/10/21</v>
      </c>
      <c r="W34" s="49" t="str">
        <f t="shared" si="1"/>
        <v>2025 - 2026</v>
      </c>
    </row>
    <row r="35" spans="1:23" ht="15" x14ac:dyDescent="0.25">
      <c r="A35" s="46">
        <v>2201225003883</v>
      </c>
      <c r="B35">
        <v>528</v>
      </c>
      <c r="C35" s="34">
        <v>45788</v>
      </c>
      <c r="D35" s="34">
        <v>46316</v>
      </c>
      <c r="E35" t="s">
        <v>26</v>
      </c>
      <c r="F35">
        <v>8999990619</v>
      </c>
      <c r="G35" s="46" t="s">
        <v>978</v>
      </c>
      <c r="H35" s="46">
        <v>8999990619</v>
      </c>
      <c r="I35" t="s">
        <v>978</v>
      </c>
      <c r="J35" s="46">
        <v>220116902500668</v>
      </c>
      <c r="K35" s="47">
        <v>45788</v>
      </c>
      <c r="L35" s="47">
        <v>45799</v>
      </c>
      <c r="M35" s="47">
        <v>45800</v>
      </c>
      <c r="N35" s="47">
        <v>45827</v>
      </c>
      <c r="O35" t="s">
        <v>21</v>
      </c>
      <c r="P35" s="48">
        <v>0</v>
      </c>
      <c r="Q35" s="48">
        <v>734850</v>
      </c>
      <c r="R35" s="48">
        <v>734850</v>
      </c>
      <c r="S35" s="48">
        <v>0</v>
      </c>
      <c r="T35" s="48">
        <v>0</v>
      </c>
      <c r="U35" t="s">
        <v>144</v>
      </c>
      <c r="V35" s="49" t="str">
        <f t="shared" si="0"/>
        <v>2025/05/11 - 2026/10/21</v>
      </c>
      <c r="W35" s="49" t="str">
        <f t="shared" si="1"/>
        <v>2025 - 2026</v>
      </c>
    </row>
    <row r="36" spans="1:23" ht="15" x14ac:dyDescent="0.25">
      <c r="A36" s="46">
        <v>2201225003883</v>
      </c>
      <c r="B36">
        <v>8</v>
      </c>
      <c r="C36" s="34">
        <v>45788</v>
      </c>
      <c r="D36" s="34">
        <v>46316</v>
      </c>
      <c r="E36" t="s">
        <v>26</v>
      </c>
      <c r="F36">
        <v>8999990619</v>
      </c>
      <c r="G36" s="46" t="s">
        <v>978</v>
      </c>
      <c r="H36" s="46">
        <v>8999990619</v>
      </c>
      <c r="I36" t="s">
        <v>978</v>
      </c>
      <c r="J36" s="46">
        <v>220116902500669</v>
      </c>
      <c r="K36" s="47">
        <v>45795</v>
      </c>
      <c r="L36" s="47">
        <v>45799</v>
      </c>
      <c r="M36" s="47">
        <v>45800</v>
      </c>
      <c r="N36" s="47">
        <v>45827</v>
      </c>
      <c r="O36" t="s">
        <v>22</v>
      </c>
      <c r="P36" s="48">
        <v>0</v>
      </c>
      <c r="Q36" s="48">
        <v>579909</v>
      </c>
      <c r="R36" s="48">
        <v>579909</v>
      </c>
      <c r="S36" s="48">
        <v>0</v>
      </c>
      <c r="T36" s="48">
        <v>0</v>
      </c>
      <c r="U36" t="s">
        <v>145</v>
      </c>
      <c r="V36" s="49" t="str">
        <f t="shared" si="0"/>
        <v>2025/05/11 - 2026/10/21</v>
      </c>
      <c r="W36" s="49" t="str">
        <f t="shared" si="1"/>
        <v>2025 - 2026</v>
      </c>
    </row>
    <row r="37" spans="1:23" ht="15" x14ac:dyDescent="0.25">
      <c r="A37" s="46">
        <v>2201225003883</v>
      </c>
      <c r="B37">
        <v>74</v>
      </c>
      <c r="C37" s="34">
        <v>45788</v>
      </c>
      <c r="D37" s="34">
        <v>46316</v>
      </c>
      <c r="E37" t="s">
        <v>26</v>
      </c>
      <c r="F37">
        <v>8999990619</v>
      </c>
      <c r="G37" s="46" t="s">
        <v>978</v>
      </c>
      <c r="H37" s="46">
        <v>8999990619</v>
      </c>
      <c r="I37" t="s">
        <v>978</v>
      </c>
      <c r="J37" s="46">
        <v>220116902500670</v>
      </c>
      <c r="K37" s="47">
        <v>45792</v>
      </c>
      <c r="L37" s="47">
        <v>45799</v>
      </c>
      <c r="M37" s="47">
        <v>45800</v>
      </c>
      <c r="N37" s="47">
        <v>45819</v>
      </c>
      <c r="O37" t="s">
        <v>21</v>
      </c>
      <c r="P37" s="48">
        <v>0</v>
      </c>
      <c r="Q37" s="48">
        <v>88760</v>
      </c>
      <c r="R37" s="48">
        <v>88760</v>
      </c>
      <c r="S37" s="48">
        <v>0</v>
      </c>
      <c r="T37" s="48">
        <v>0</v>
      </c>
      <c r="U37" t="s">
        <v>146</v>
      </c>
      <c r="V37" s="49" t="str">
        <f t="shared" si="0"/>
        <v>2025/05/11 - 2026/10/21</v>
      </c>
      <c r="W37" s="49" t="str">
        <f t="shared" si="1"/>
        <v>2025 - 2026</v>
      </c>
    </row>
    <row r="38" spans="1:23" ht="15" x14ac:dyDescent="0.25">
      <c r="A38" s="46">
        <v>2201225003883</v>
      </c>
      <c r="B38">
        <v>572</v>
      </c>
      <c r="C38" s="34">
        <v>45788</v>
      </c>
      <c r="D38" s="34">
        <v>46316</v>
      </c>
      <c r="E38" t="s">
        <v>26</v>
      </c>
      <c r="F38">
        <v>8999990619</v>
      </c>
      <c r="G38" s="46" t="s">
        <v>978</v>
      </c>
      <c r="H38" s="46">
        <v>8999990619</v>
      </c>
      <c r="I38" t="s">
        <v>978</v>
      </c>
      <c r="J38" s="46">
        <v>220116902500671</v>
      </c>
      <c r="K38" s="47">
        <v>45793</v>
      </c>
      <c r="L38" s="47">
        <v>45799</v>
      </c>
      <c r="M38" s="47">
        <v>45800</v>
      </c>
      <c r="N38" s="47">
        <v>45832</v>
      </c>
      <c r="O38" t="s">
        <v>21</v>
      </c>
      <c r="P38" s="48">
        <v>0</v>
      </c>
      <c r="Q38" s="48">
        <v>145848</v>
      </c>
      <c r="R38" s="48">
        <v>145848</v>
      </c>
      <c r="S38" s="48">
        <v>0</v>
      </c>
      <c r="T38" s="48">
        <v>0</v>
      </c>
      <c r="U38" t="s">
        <v>147</v>
      </c>
      <c r="V38" s="49" t="str">
        <f t="shared" si="0"/>
        <v>2025/05/11 - 2026/10/21</v>
      </c>
      <c r="W38" s="49" t="str">
        <f t="shared" si="1"/>
        <v>2025 - 2026</v>
      </c>
    </row>
    <row r="39" spans="1:23" ht="15" x14ac:dyDescent="0.25">
      <c r="A39" s="46">
        <v>2201225003883</v>
      </c>
      <c r="B39">
        <v>102</v>
      </c>
      <c r="C39" s="34">
        <v>45788</v>
      </c>
      <c r="D39" s="34">
        <v>46316</v>
      </c>
      <c r="E39" t="s">
        <v>26</v>
      </c>
      <c r="F39">
        <v>8999990619</v>
      </c>
      <c r="G39" s="46" t="s">
        <v>978</v>
      </c>
      <c r="H39" s="46">
        <v>8999990619</v>
      </c>
      <c r="I39" t="s">
        <v>978</v>
      </c>
      <c r="J39" s="46">
        <v>220116902500672</v>
      </c>
      <c r="K39" s="47">
        <v>45797</v>
      </c>
      <c r="L39" s="47">
        <v>45800</v>
      </c>
      <c r="M39" s="47">
        <v>45800</v>
      </c>
      <c r="N39" s="47">
        <v>45889</v>
      </c>
      <c r="O39" t="s">
        <v>21</v>
      </c>
      <c r="P39" s="48">
        <v>0</v>
      </c>
      <c r="Q39" s="48">
        <v>1014209</v>
      </c>
      <c r="R39" s="48">
        <v>1014209</v>
      </c>
      <c r="S39" s="48">
        <v>0</v>
      </c>
      <c r="T39" s="48">
        <v>0</v>
      </c>
      <c r="U39" t="s">
        <v>148</v>
      </c>
      <c r="V39" s="49" t="str">
        <f t="shared" si="0"/>
        <v>2025/05/11 - 2026/10/21</v>
      </c>
      <c r="W39" s="49" t="str">
        <f t="shared" si="1"/>
        <v>2025 - 2026</v>
      </c>
    </row>
    <row r="40" spans="1:23" ht="15" x14ac:dyDescent="0.25">
      <c r="A40" s="46">
        <v>2201225003883</v>
      </c>
      <c r="B40">
        <v>606</v>
      </c>
      <c r="C40" s="34">
        <v>45788</v>
      </c>
      <c r="D40" s="34">
        <v>46316</v>
      </c>
      <c r="E40" t="s">
        <v>26</v>
      </c>
      <c r="F40">
        <v>8999990619</v>
      </c>
      <c r="G40" s="46" t="s">
        <v>978</v>
      </c>
      <c r="H40" s="46">
        <v>8999990619</v>
      </c>
      <c r="I40" t="s">
        <v>978</v>
      </c>
      <c r="J40" s="46">
        <v>220116902500673</v>
      </c>
      <c r="K40" s="47">
        <v>45799</v>
      </c>
      <c r="L40" s="47">
        <v>45800</v>
      </c>
      <c r="M40" s="47">
        <v>45803</v>
      </c>
      <c r="N40" s="47">
        <v>45827</v>
      </c>
      <c r="O40" t="s">
        <v>21</v>
      </c>
      <c r="P40" s="48">
        <v>0</v>
      </c>
      <c r="Q40" s="48">
        <v>1948100</v>
      </c>
      <c r="R40" s="48">
        <v>1948100</v>
      </c>
      <c r="S40" s="48">
        <v>0</v>
      </c>
      <c r="T40" s="48">
        <v>0</v>
      </c>
      <c r="U40" t="s">
        <v>149</v>
      </c>
      <c r="V40" s="49" t="str">
        <f t="shared" si="0"/>
        <v>2025/05/11 - 2026/10/21</v>
      </c>
      <c r="W40" s="49" t="str">
        <f t="shared" si="1"/>
        <v>2025 - 2026</v>
      </c>
    </row>
    <row r="41" spans="1:23" ht="15" x14ac:dyDescent="0.25">
      <c r="A41" s="46">
        <v>2201225003883</v>
      </c>
      <c r="B41">
        <v>36</v>
      </c>
      <c r="C41" s="34">
        <v>45788</v>
      </c>
      <c r="D41" s="34">
        <v>46316</v>
      </c>
      <c r="E41" t="s">
        <v>26</v>
      </c>
      <c r="F41">
        <v>8999990619</v>
      </c>
      <c r="G41" s="46" t="s">
        <v>978</v>
      </c>
      <c r="H41" s="46">
        <v>8999990619</v>
      </c>
      <c r="I41" t="s">
        <v>978</v>
      </c>
      <c r="J41" s="46">
        <v>220116902500674</v>
      </c>
      <c r="K41" s="47">
        <v>45794</v>
      </c>
      <c r="L41" s="47">
        <v>45803</v>
      </c>
      <c r="M41" s="47">
        <v>45803</v>
      </c>
      <c r="N41" s="47">
        <v>45860</v>
      </c>
      <c r="O41" t="s">
        <v>21</v>
      </c>
      <c r="P41" s="48">
        <v>0</v>
      </c>
      <c r="Q41" s="48">
        <v>1708669</v>
      </c>
      <c r="R41" s="48">
        <v>1708669</v>
      </c>
      <c r="S41" s="48">
        <v>0</v>
      </c>
      <c r="T41" s="48">
        <v>0</v>
      </c>
      <c r="U41" t="s">
        <v>150</v>
      </c>
      <c r="V41" s="49" t="str">
        <f t="shared" si="0"/>
        <v>2025/05/11 - 2026/10/21</v>
      </c>
      <c r="W41" s="49" t="str">
        <f t="shared" si="1"/>
        <v>2025 - 2026</v>
      </c>
    </row>
    <row r="42" spans="1:23" ht="15" x14ac:dyDescent="0.25">
      <c r="A42" s="46">
        <v>2201225003883</v>
      </c>
      <c r="B42">
        <v>278</v>
      </c>
      <c r="C42" s="34">
        <v>45788</v>
      </c>
      <c r="D42" s="34">
        <v>46316</v>
      </c>
      <c r="E42" t="s">
        <v>26</v>
      </c>
      <c r="F42">
        <v>8999990619</v>
      </c>
      <c r="G42" s="46" t="s">
        <v>978</v>
      </c>
      <c r="H42" s="46">
        <v>8999990619</v>
      </c>
      <c r="I42" t="s">
        <v>978</v>
      </c>
      <c r="J42" s="46">
        <v>220116902500675</v>
      </c>
      <c r="K42" s="47">
        <v>45791</v>
      </c>
      <c r="L42" s="47">
        <v>45803</v>
      </c>
      <c r="M42" s="47">
        <v>45803</v>
      </c>
      <c r="N42" s="47">
        <v>45827</v>
      </c>
      <c r="O42" t="s">
        <v>21</v>
      </c>
      <c r="P42" s="48">
        <v>0</v>
      </c>
      <c r="Q42" s="48">
        <v>653200</v>
      </c>
      <c r="R42" s="48">
        <v>653200</v>
      </c>
      <c r="S42" s="48">
        <v>0</v>
      </c>
      <c r="T42" s="48">
        <v>0</v>
      </c>
      <c r="U42" t="s">
        <v>151</v>
      </c>
      <c r="V42" s="49" t="str">
        <f t="shared" si="0"/>
        <v>2025/05/11 - 2026/10/21</v>
      </c>
      <c r="W42" s="49" t="str">
        <f t="shared" si="1"/>
        <v>2025 - 2026</v>
      </c>
    </row>
    <row r="43" spans="1:23" ht="15" x14ac:dyDescent="0.25">
      <c r="A43" s="46">
        <v>2201225003883</v>
      </c>
      <c r="B43">
        <v>280</v>
      </c>
      <c r="C43" s="34">
        <v>45788</v>
      </c>
      <c r="D43" s="34">
        <v>46316</v>
      </c>
      <c r="E43" t="s">
        <v>26</v>
      </c>
      <c r="F43">
        <v>8999990619</v>
      </c>
      <c r="G43" s="46" t="s">
        <v>978</v>
      </c>
      <c r="H43" s="46">
        <v>8999990619</v>
      </c>
      <c r="I43" t="s">
        <v>978</v>
      </c>
      <c r="J43" s="46">
        <v>220116902500676</v>
      </c>
      <c r="K43" s="47">
        <v>45796</v>
      </c>
      <c r="L43" s="47">
        <v>45803</v>
      </c>
      <c r="M43" s="47">
        <v>45803</v>
      </c>
      <c r="N43" s="47">
        <v>45847</v>
      </c>
      <c r="O43" t="s">
        <v>21</v>
      </c>
      <c r="P43" s="48">
        <v>0</v>
      </c>
      <c r="Q43" s="48">
        <v>5061754</v>
      </c>
      <c r="R43" s="48">
        <v>5061754</v>
      </c>
      <c r="S43" s="48">
        <v>0</v>
      </c>
      <c r="T43" s="48">
        <v>0</v>
      </c>
      <c r="U43" t="s">
        <v>152</v>
      </c>
      <c r="V43" s="49" t="str">
        <f t="shared" si="0"/>
        <v>2025/05/11 - 2026/10/21</v>
      </c>
      <c r="W43" s="49" t="str">
        <f t="shared" si="1"/>
        <v>2025 - 2026</v>
      </c>
    </row>
    <row r="44" spans="1:23" ht="15" x14ac:dyDescent="0.25">
      <c r="A44" s="46">
        <v>2201225003883</v>
      </c>
      <c r="B44">
        <v>515</v>
      </c>
      <c r="C44" s="34">
        <v>45788</v>
      </c>
      <c r="D44" s="34">
        <v>46316</v>
      </c>
      <c r="E44" t="s">
        <v>26</v>
      </c>
      <c r="F44">
        <v>8999990619</v>
      </c>
      <c r="G44" s="46" t="s">
        <v>978</v>
      </c>
      <c r="H44" s="46">
        <v>8999990619</v>
      </c>
      <c r="I44" t="s">
        <v>978</v>
      </c>
      <c r="J44" s="46">
        <v>220116902500677</v>
      </c>
      <c r="K44" s="47">
        <v>45798</v>
      </c>
      <c r="L44" s="47">
        <v>45803</v>
      </c>
      <c r="M44" s="47">
        <v>45803</v>
      </c>
      <c r="N44" s="47">
        <v>45827</v>
      </c>
      <c r="O44" t="s">
        <v>21</v>
      </c>
      <c r="P44" s="48">
        <v>0</v>
      </c>
      <c r="Q44" s="48">
        <v>1107181</v>
      </c>
      <c r="R44" s="48">
        <v>1107181</v>
      </c>
      <c r="S44" s="48">
        <v>0</v>
      </c>
      <c r="T44" s="48">
        <v>0</v>
      </c>
      <c r="U44" t="s">
        <v>153</v>
      </c>
      <c r="V44" s="49" t="str">
        <f t="shared" si="0"/>
        <v>2025/05/11 - 2026/10/21</v>
      </c>
      <c r="W44" s="49" t="str">
        <f t="shared" si="1"/>
        <v>2025 - 2026</v>
      </c>
    </row>
    <row r="45" spans="1:23" ht="15" x14ac:dyDescent="0.25">
      <c r="A45" s="46">
        <v>2201225003883</v>
      </c>
      <c r="B45">
        <v>141</v>
      </c>
      <c r="C45" s="34">
        <v>45788</v>
      </c>
      <c r="D45" s="34">
        <v>46316</v>
      </c>
      <c r="E45" t="s">
        <v>26</v>
      </c>
      <c r="F45">
        <v>8999990619</v>
      </c>
      <c r="G45" s="46" t="s">
        <v>978</v>
      </c>
      <c r="H45" s="46">
        <v>8999990619</v>
      </c>
      <c r="I45" t="s">
        <v>978</v>
      </c>
      <c r="J45" s="46">
        <v>220116902500678</v>
      </c>
      <c r="K45" s="47">
        <v>45799</v>
      </c>
      <c r="L45" s="47">
        <v>45803</v>
      </c>
      <c r="M45" s="47">
        <v>45803</v>
      </c>
      <c r="N45" s="47">
        <v>45825</v>
      </c>
      <c r="O45" t="s">
        <v>21</v>
      </c>
      <c r="P45" s="48">
        <v>0</v>
      </c>
      <c r="Q45" s="48">
        <v>2634850</v>
      </c>
      <c r="R45" s="48">
        <v>2634850</v>
      </c>
      <c r="S45" s="48">
        <v>0</v>
      </c>
      <c r="T45" s="48">
        <v>0</v>
      </c>
      <c r="U45" t="s">
        <v>154</v>
      </c>
      <c r="V45" s="49" t="str">
        <f t="shared" si="0"/>
        <v>2025/05/11 - 2026/10/21</v>
      </c>
      <c r="W45" s="49" t="str">
        <f t="shared" si="1"/>
        <v>2025 - 2026</v>
      </c>
    </row>
    <row r="46" spans="1:23" ht="15" x14ac:dyDescent="0.25">
      <c r="A46" s="46">
        <v>2201225003883</v>
      </c>
      <c r="B46">
        <v>485</v>
      </c>
      <c r="C46" s="34">
        <v>45788</v>
      </c>
      <c r="D46" s="34">
        <v>46316</v>
      </c>
      <c r="E46" t="s">
        <v>26</v>
      </c>
      <c r="F46">
        <v>8999990619</v>
      </c>
      <c r="G46" s="46" t="s">
        <v>978</v>
      </c>
      <c r="H46" s="46">
        <v>8999990619</v>
      </c>
      <c r="I46" t="s">
        <v>978</v>
      </c>
      <c r="J46" s="46">
        <v>220116902500679</v>
      </c>
      <c r="K46" s="47">
        <v>45798</v>
      </c>
      <c r="L46" s="47">
        <v>45803</v>
      </c>
      <c r="M46" s="47">
        <v>45803</v>
      </c>
      <c r="N46" s="47">
        <v>45827</v>
      </c>
      <c r="O46" t="s">
        <v>21</v>
      </c>
      <c r="P46" s="48">
        <v>0</v>
      </c>
      <c r="Q46" s="48">
        <v>51920</v>
      </c>
      <c r="R46" s="48">
        <v>51920</v>
      </c>
      <c r="S46" s="48">
        <v>0</v>
      </c>
      <c r="T46" s="48">
        <v>0</v>
      </c>
      <c r="U46" t="s">
        <v>155</v>
      </c>
      <c r="V46" s="49" t="str">
        <f t="shared" si="0"/>
        <v>2025/05/11 - 2026/10/21</v>
      </c>
      <c r="W46" s="49" t="str">
        <f t="shared" si="1"/>
        <v>2025 - 2026</v>
      </c>
    </row>
    <row r="47" spans="1:23" ht="15" x14ac:dyDescent="0.25">
      <c r="A47" s="46">
        <v>2201225003883</v>
      </c>
      <c r="B47">
        <v>90</v>
      </c>
      <c r="C47" s="34">
        <v>45788</v>
      </c>
      <c r="D47" s="34">
        <v>46316</v>
      </c>
      <c r="E47" t="s">
        <v>26</v>
      </c>
      <c r="F47">
        <v>8999990619</v>
      </c>
      <c r="G47" s="46" t="s">
        <v>978</v>
      </c>
      <c r="H47" s="46">
        <v>8999990619</v>
      </c>
      <c r="I47" t="s">
        <v>978</v>
      </c>
      <c r="J47" s="46">
        <v>220116902500680</v>
      </c>
      <c r="K47" s="47">
        <v>45797</v>
      </c>
      <c r="L47" s="47">
        <v>45803</v>
      </c>
      <c r="M47" s="47">
        <v>45803</v>
      </c>
      <c r="N47" s="47">
        <v>45827</v>
      </c>
      <c r="O47" t="s">
        <v>21</v>
      </c>
      <c r="P47" s="48">
        <v>0</v>
      </c>
      <c r="Q47" s="48">
        <v>418999</v>
      </c>
      <c r="R47" s="48">
        <v>418999</v>
      </c>
      <c r="S47" s="48">
        <v>0</v>
      </c>
      <c r="T47" s="48">
        <v>0</v>
      </c>
      <c r="U47" t="s">
        <v>156</v>
      </c>
      <c r="V47" s="49" t="str">
        <f t="shared" si="0"/>
        <v>2025/05/11 - 2026/10/21</v>
      </c>
      <c r="W47" s="49" t="str">
        <f t="shared" si="1"/>
        <v>2025 - 2026</v>
      </c>
    </row>
    <row r="48" spans="1:23" ht="15" x14ac:dyDescent="0.25">
      <c r="A48" s="46">
        <v>2201225003883</v>
      </c>
      <c r="B48">
        <v>251</v>
      </c>
      <c r="C48" s="34">
        <v>45788</v>
      </c>
      <c r="D48" s="34">
        <v>46316</v>
      </c>
      <c r="E48" t="s">
        <v>26</v>
      </c>
      <c r="F48">
        <v>8999990619</v>
      </c>
      <c r="G48" s="46" t="s">
        <v>978</v>
      </c>
      <c r="H48" s="46">
        <v>8999990619</v>
      </c>
      <c r="I48" t="s">
        <v>978</v>
      </c>
      <c r="J48" s="46">
        <v>220116902500681</v>
      </c>
      <c r="K48" s="47">
        <v>45797</v>
      </c>
      <c r="L48" s="47">
        <v>45803</v>
      </c>
      <c r="M48" s="47">
        <v>45804</v>
      </c>
      <c r="N48" s="47">
        <v>45832</v>
      </c>
      <c r="O48" t="s">
        <v>21</v>
      </c>
      <c r="P48" s="48">
        <v>0</v>
      </c>
      <c r="Q48" s="48">
        <v>707148</v>
      </c>
      <c r="R48" s="48">
        <v>707148</v>
      </c>
      <c r="S48" s="48">
        <v>0</v>
      </c>
      <c r="T48" s="48">
        <v>0</v>
      </c>
      <c r="U48" t="s">
        <v>157</v>
      </c>
      <c r="V48" s="49" t="str">
        <f t="shared" si="0"/>
        <v>2025/05/11 - 2026/10/21</v>
      </c>
      <c r="W48" s="49" t="str">
        <f t="shared" si="1"/>
        <v>2025 - 2026</v>
      </c>
    </row>
    <row r="49" spans="1:23" ht="15" x14ac:dyDescent="0.25">
      <c r="A49" s="46">
        <v>2201225003883</v>
      </c>
      <c r="B49">
        <v>203</v>
      </c>
      <c r="C49" s="34">
        <v>45788</v>
      </c>
      <c r="D49" s="34">
        <v>46316</v>
      </c>
      <c r="E49" t="s">
        <v>26</v>
      </c>
      <c r="F49">
        <v>8999990619</v>
      </c>
      <c r="G49" s="46" t="s">
        <v>978</v>
      </c>
      <c r="H49" s="46">
        <v>8999990619</v>
      </c>
      <c r="I49" t="s">
        <v>978</v>
      </c>
      <c r="J49" s="46">
        <v>220116902500682</v>
      </c>
      <c r="K49" s="47">
        <v>45796</v>
      </c>
      <c r="L49" s="47">
        <v>45803</v>
      </c>
      <c r="M49" s="47">
        <v>45804</v>
      </c>
      <c r="N49" s="47">
        <v>45833</v>
      </c>
      <c r="O49" t="s">
        <v>21</v>
      </c>
      <c r="P49" s="48">
        <v>0</v>
      </c>
      <c r="Q49" s="48">
        <v>2153045</v>
      </c>
      <c r="R49" s="48">
        <v>2153045</v>
      </c>
      <c r="S49" s="48">
        <v>0</v>
      </c>
      <c r="T49" s="48">
        <v>0</v>
      </c>
      <c r="U49" t="s">
        <v>158</v>
      </c>
      <c r="V49" s="49" t="str">
        <f t="shared" si="0"/>
        <v>2025/05/11 - 2026/10/21</v>
      </c>
      <c r="W49" s="49" t="str">
        <f t="shared" si="1"/>
        <v>2025 - 2026</v>
      </c>
    </row>
    <row r="50" spans="1:23" ht="15" x14ac:dyDescent="0.25">
      <c r="A50" s="46">
        <v>2201225003883</v>
      </c>
      <c r="B50">
        <v>386</v>
      </c>
      <c r="C50" s="34">
        <v>45788</v>
      </c>
      <c r="D50" s="34">
        <v>46316</v>
      </c>
      <c r="E50" t="s">
        <v>26</v>
      </c>
      <c r="F50">
        <v>8999990619</v>
      </c>
      <c r="G50" s="46" t="s">
        <v>978</v>
      </c>
      <c r="H50" s="46">
        <v>8999990619</v>
      </c>
      <c r="I50" t="s">
        <v>978</v>
      </c>
      <c r="J50" s="46">
        <v>220116902500683</v>
      </c>
      <c r="K50" s="47">
        <v>45793</v>
      </c>
      <c r="L50" s="47">
        <v>45803</v>
      </c>
      <c r="M50" s="47">
        <v>45804</v>
      </c>
      <c r="N50" s="47">
        <v>45840</v>
      </c>
      <c r="O50" t="s">
        <v>21</v>
      </c>
      <c r="P50" s="48">
        <v>0</v>
      </c>
      <c r="Q50" s="48">
        <v>1991945</v>
      </c>
      <c r="R50" s="48">
        <v>1991945</v>
      </c>
      <c r="S50" s="48">
        <v>0</v>
      </c>
      <c r="T50" s="48">
        <v>0</v>
      </c>
      <c r="U50" t="s">
        <v>159</v>
      </c>
      <c r="V50" s="49" t="str">
        <f t="shared" si="0"/>
        <v>2025/05/11 - 2026/10/21</v>
      </c>
      <c r="W50" s="49" t="str">
        <f t="shared" si="1"/>
        <v>2025 - 2026</v>
      </c>
    </row>
    <row r="51" spans="1:23" ht="15" x14ac:dyDescent="0.25">
      <c r="A51" s="46">
        <v>2201225003883</v>
      </c>
      <c r="B51">
        <v>243</v>
      </c>
      <c r="C51" s="34">
        <v>45788</v>
      </c>
      <c r="D51" s="34">
        <v>46316</v>
      </c>
      <c r="E51" t="s">
        <v>26</v>
      </c>
      <c r="F51">
        <v>8999990619</v>
      </c>
      <c r="G51" s="46" t="s">
        <v>978</v>
      </c>
      <c r="H51" s="46">
        <v>8999990619</v>
      </c>
      <c r="I51" t="s">
        <v>978</v>
      </c>
      <c r="J51" s="46">
        <v>220116902500684</v>
      </c>
      <c r="K51" s="47">
        <v>45791</v>
      </c>
      <c r="L51" s="47">
        <v>45803</v>
      </c>
      <c r="M51" s="47">
        <v>45804</v>
      </c>
      <c r="N51" s="47">
        <v>45840</v>
      </c>
      <c r="O51" t="s">
        <v>21</v>
      </c>
      <c r="P51" s="48">
        <v>0</v>
      </c>
      <c r="Q51" s="48">
        <v>1603594</v>
      </c>
      <c r="R51" s="48">
        <v>1603594</v>
      </c>
      <c r="S51" s="48">
        <v>0</v>
      </c>
      <c r="T51" s="48">
        <v>0</v>
      </c>
      <c r="U51" t="s">
        <v>160</v>
      </c>
      <c r="V51" s="49" t="str">
        <f t="shared" si="0"/>
        <v>2025/05/11 - 2026/10/21</v>
      </c>
      <c r="W51" s="49" t="str">
        <f t="shared" si="1"/>
        <v>2025 - 2026</v>
      </c>
    </row>
    <row r="52" spans="1:23" ht="15" x14ac:dyDescent="0.25">
      <c r="A52" s="46">
        <v>2201225003883</v>
      </c>
      <c r="B52">
        <v>124</v>
      </c>
      <c r="C52" s="34">
        <v>45788</v>
      </c>
      <c r="D52" s="34">
        <v>46316</v>
      </c>
      <c r="E52" t="s">
        <v>26</v>
      </c>
      <c r="F52">
        <v>8999990619</v>
      </c>
      <c r="G52" s="46" t="s">
        <v>978</v>
      </c>
      <c r="H52" s="46">
        <v>8999990619</v>
      </c>
      <c r="I52" t="s">
        <v>978</v>
      </c>
      <c r="J52" s="46">
        <v>220116902500685</v>
      </c>
      <c r="K52" s="47">
        <v>45794</v>
      </c>
      <c r="L52" s="47">
        <v>45804</v>
      </c>
      <c r="M52" s="47">
        <v>45804</v>
      </c>
      <c r="N52" s="47">
        <v>45832</v>
      </c>
      <c r="O52" t="s">
        <v>21</v>
      </c>
      <c r="P52" s="48">
        <v>0</v>
      </c>
      <c r="Q52" s="48">
        <v>185496</v>
      </c>
      <c r="R52" s="48">
        <v>185496</v>
      </c>
      <c r="S52" s="48">
        <v>0</v>
      </c>
      <c r="T52" s="48">
        <v>0</v>
      </c>
      <c r="U52" t="s">
        <v>161</v>
      </c>
      <c r="V52" s="49" t="str">
        <f t="shared" si="0"/>
        <v>2025/05/11 - 2026/10/21</v>
      </c>
      <c r="W52" s="49" t="str">
        <f t="shared" si="1"/>
        <v>2025 - 2026</v>
      </c>
    </row>
    <row r="53" spans="1:23" ht="15" x14ac:dyDescent="0.25">
      <c r="A53" s="46">
        <v>2201225003883</v>
      </c>
      <c r="B53">
        <v>405</v>
      </c>
      <c r="C53" s="34">
        <v>45788</v>
      </c>
      <c r="D53" s="34">
        <v>46316</v>
      </c>
      <c r="E53" t="s">
        <v>26</v>
      </c>
      <c r="F53">
        <v>8999990619</v>
      </c>
      <c r="G53" s="46" t="s">
        <v>978</v>
      </c>
      <c r="H53" s="46">
        <v>8999990619</v>
      </c>
      <c r="I53" t="s">
        <v>978</v>
      </c>
      <c r="J53" s="46">
        <v>220116902500686</v>
      </c>
      <c r="K53" s="47">
        <v>45797</v>
      </c>
      <c r="L53" s="47">
        <v>45804</v>
      </c>
      <c r="M53" s="47">
        <v>45804</v>
      </c>
      <c r="N53" s="47">
        <v>45827</v>
      </c>
      <c r="O53" t="s">
        <v>21</v>
      </c>
      <c r="P53" s="48">
        <v>0</v>
      </c>
      <c r="Q53" s="48">
        <v>3616416</v>
      </c>
      <c r="R53" s="48">
        <v>3616416</v>
      </c>
      <c r="S53" s="48">
        <v>0</v>
      </c>
      <c r="T53" s="48">
        <v>0</v>
      </c>
      <c r="U53" t="s">
        <v>162</v>
      </c>
      <c r="V53" s="49" t="str">
        <f t="shared" si="0"/>
        <v>2025/05/11 - 2026/10/21</v>
      </c>
      <c r="W53" s="49" t="str">
        <f t="shared" si="1"/>
        <v>2025 - 2026</v>
      </c>
    </row>
    <row r="54" spans="1:23" ht="15" x14ac:dyDescent="0.25">
      <c r="A54" s="46">
        <v>2201225003883</v>
      </c>
      <c r="B54">
        <v>276</v>
      </c>
      <c r="C54" s="34">
        <v>45788</v>
      </c>
      <c r="D54" s="34">
        <v>46316</v>
      </c>
      <c r="E54" t="s">
        <v>26</v>
      </c>
      <c r="F54">
        <v>8999990619</v>
      </c>
      <c r="G54" s="46" t="s">
        <v>978</v>
      </c>
      <c r="H54" s="46">
        <v>8999990619</v>
      </c>
      <c r="I54" t="s">
        <v>978</v>
      </c>
      <c r="J54" s="46">
        <v>220116902500687</v>
      </c>
      <c r="K54" s="47">
        <v>45792</v>
      </c>
      <c r="L54" s="47">
        <v>45804</v>
      </c>
      <c r="M54" s="47">
        <v>45804</v>
      </c>
      <c r="N54" s="47">
        <v>45845</v>
      </c>
      <c r="O54" t="s">
        <v>21</v>
      </c>
      <c r="P54" s="48">
        <v>0</v>
      </c>
      <c r="Q54" s="48">
        <v>1580221</v>
      </c>
      <c r="R54" s="48">
        <v>1580221</v>
      </c>
      <c r="S54" s="48">
        <v>0</v>
      </c>
      <c r="T54" s="48">
        <v>0</v>
      </c>
      <c r="U54" t="s">
        <v>163</v>
      </c>
      <c r="V54" s="49" t="str">
        <f t="shared" si="0"/>
        <v>2025/05/11 - 2026/10/21</v>
      </c>
      <c r="W54" s="49" t="str">
        <f t="shared" si="1"/>
        <v>2025 - 2026</v>
      </c>
    </row>
    <row r="55" spans="1:23" ht="15" x14ac:dyDescent="0.25">
      <c r="A55" s="46">
        <v>2201225003883</v>
      </c>
      <c r="B55">
        <v>697</v>
      </c>
      <c r="C55" s="34">
        <v>45788</v>
      </c>
      <c r="D55" s="34">
        <v>46316</v>
      </c>
      <c r="E55" t="s">
        <v>26</v>
      </c>
      <c r="F55">
        <v>8999990619</v>
      </c>
      <c r="G55" s="46" t="s">
        <v>978</v>
      </c>
      <c r="H55" s="46">
        <v>8999990619</v>
      </c>
      <c r="I55" t="s">
        <v>978</v>
      </c>
      <c r="J55" s="46">
        <v>220116902500688</v>
      </c>
      <c r="K55" s="47">
        <v>45796</v>
      </c>
      <c r="L55" s="47">
        <v>45804</v>
      </c>
      <c r="M55" s="47">
        <v>45804</v>
      </c>
      <c r="N55" s="47">
        <v>45827</v>
      </c>
      <c r="O55" t="s">
        <v>21</v>
      </c>
      <c r="P55" s="48">
        <v>0</v>
      </c>
      <c r="Q55" s="48">
        <v>3170216</v>
      </c>
      <c r="R55" s="48">
        <v>3170216</v>
      </c>
      <c r="S55" s="48">
        <v>0</v>
      </c>
      <c r="T55" s="48">
        <v>0</v>
      </c>
      <c r="U55" t="s">
        <v>164</v>
      </c>
      <c r="V55" s="49" t="str">
        <f t="shared" si="0"/>
        <v>2025/05/11 - 2026/10/21</v>
      </c>
      <c r="W55" s="49" t="str">
        <f t="shared" si="1"/>
        <v>2025 - 2026</v>
      </c>
    </row>
    <row r="56" spans="1:23" ht="15" x14ac:dyDescent="0.25">
      <c r="A56" s="46">
        <v>2201225003883</v>
      </c>
      <c r="B56">
        <v>513</v>
      </c>
      <c r="C56" s="34">
        <v>45788</v>
      </c>
      <c r="D56" s="34">
        <v>46316</v>
      </c>
      <c r="E56" t="s">
        <v>26</v>
      </c>
      <c r="F56">
        <v>8999990619</v>
      </c>
      <c r="G56" s="46" t="s">
        <v>978</v>
      </c>
      <c r="H56" s="46">
        <v>8999990619</v>
      </c>
      <c r="I56" t="s">
        <v>978</v>
      </c>
      <c r="J56" s="46">
        <v>220116902500689</v>
      </c>
      <c r="K56" s="47">
        <v>45791</v>
      </c>
      <c r="L56" s="47">
        <v>45804</v>
      </c>
      <c r="M56" s="47">
        <v>45804</v>
      </c>
      <c r="N56" s="47">
        <v>45827</v>
      </c>
      <c r="O56" t="s">
        <v>21</v>
      </c>
      <c r="P56" s="48">
        <v>0</v>
      </c>
      <c r="Q56" s="48">
        <v>686758</v>
      </c>
      <c r="R56" s="48">
        <v>686758</v>
      </c>
      <c r="S56" s="48">
        <v>0</v>
      </c>
      <c r="T56" s="48">
        <v>0</v>
      </c>
      <c r="U56" t="s">
        <v>165</v>
      </c>
      <c r="V56" s="49" t="str">
        <f t="shared" si="0"/>
        <v>2025/05/11 - 2026/10/21</v>
      </c>
      <c r="W56" s="49" t="str">
        <f t="shared" si="1"/>
        <v>2025 - 2026</v>
      </c>
    </row>
    <row r="57" spans="1:23" ht="15" x14ac:dyDescent="0.25">
      <c r="A57" s="46">
        <v>2201225003883</v>
      </c>
      <c r="B57">
        <v>672</v>
      </c>
      <c r="C57" s="34">
        <v>45788</v>
      </c>
      <c r="D57" s="34">
        <v>46316</v>
      </c>
      <c r="E57" t="s">
        <v>26</v>
      </c>
      <c r="F57">
        <v>8999990619</v>
      </c>
      <c r="G57" s="46" t="s">
        <v>978</v>
      </c>
      <c r="H57" s="46">
        <v>8999990619</v>
      </c>
      <c r="I57" t="s">
        <v>978</v>
      </c>
      <c r="J57" s="46">
        <v>220116902500705</v>
      </c>
      <c r="K57" s="47">
        <v>45791</v>
      </c>
      <c r="L57" s="47">
        <v>45804</v>
      </c>
      <c r="M57" s="47">
        <v>45804</v>
      </c>
      <c r="N57" s="47">
        <v>45825</v>
      </c>
      <c r="O57" t="s">
        <v>21</v>
      </c>
      <c r="P57" s="48">
        <v>0</v>
      </c>
      <c r="Q57" s="48">
        <v>1619900</v>
      </c>
      <c r="R57" s="48">
        <v>1619900</v>
      </c>
      <c r="S57" s="48">
        <v>0</v>
      </c>
      <c r="T57" s="48">
        <v>0</v>
      </c>
      <c r="U57" t="s">
        <v>1055</v>
      </c>
      <c r="V57" s="49" t="str">
        <f t="shared" si="0"/>
        <v>2025/05/11 - 2026/10/21</v>
      </c>
      <c r="W57" s="49" t="str">
        <f t="shared" si="1"/>
        <v>2025 - 2026</v>
      </c>
    </row>
    <row r="58" spans="1:23" ht="15" x14ac:dyDescent="0.25">
      <c r="A58" s="46">
        <v>2201225003883</v>
      </c>
      <c r="B58">
        <v>280</v>
      </c>
      <c r="C58" s="34">
        <v>45788</v>
      </c>
      <c r="D58" s="34">
        <v>46316</v>
      </c>
      <c r="E58" t="s">
        <v>26</v>
      </c>
      <c r="F58">
        <v>8999990619</v>
      </c>
      <c r="G58" s="46" t="s">
        <v>978</v>
      </c>
      <c r="H58" s="46">
        <v>8999990619</v>
      </c>
      <c r="I58" t="s">
        <v>978</v>
      </c>
      <c r="J58" s="46">
        <v>220116902500706</v>
      </c>
      <c r="K58" s="47">
        <v>45791</v>
      </c>
      <c r="L58" s="47">
        <v>45804</v>
      </c>
      <c r="M58" s="47">
        <v>45804</v>
      </c>
      <c r="N58" s="47">
        <v>45825</v>
      </c>
      <c r="O58" t="s">
        <v>21</v>
      </c>
      <c r="P58" s="48">
        <v>0</v>
      </c>
      <c r="Q58" s="48">
        <v>1428571</v>
      </c>
      <c r="R58" s="48">
        <v>1428571</v>
      </c>
      <c r="S58" s="48">
        <v>0</v>
      </c>
      <c r="T58" s="48">
        <v>0</v>
      </c>
      <c r="U58" t="s">
        <v>1056</v>
      </c>
      <c r="V58" s="49" t="str">
        <f t="shared" si="0"/>
        <v>2025/05/11 - 2026/10/21</v>
      </c>
      <c r="W58" s="49" t="str">
        <f t="shared" si="1"/>
        <v>2025 - 2026</v>
      </c>
    </row>
    <row r="59" spans="1:23" ht="15" x14ac:dyDescent="0.25">
      <c r="A59" s="46">
        <v>2201225003883</v>
      </c>
      <c r="B59">
        <v>717</v>
      </c>
      <c r="C59" s="34">
        <v>45788</v>
      </c>
      <c r="D59" s="34">
        <v>46316</v>
      </c>
      <c r="E59" t="s">
        <v>26</v>
      </c>
      <c r="F59">
        <v>8999990619</v>
      </c>
      <c r="G59" s="46" t="s">
        <v>978</v>
      </c>
      <c r="H59" s="46">
        <v>8999990619</v>
      </c>
      <c r="I59" t="s">
        <v>978</v>
      </c>
      <c r="J59" s="46">
        <v>220116902500707</v>
      </c>
      <c r="K59" s="47">
        <v>45798</v>
      </c>
      <c r="L59" s="47">
        <v>45804</v>
      </c>
      <c r="M59" s="47">
        <v>45804</v>
      </c>
      <c r="N59" s="47">
        <v>45827</v>
      </c>
      <c r="O59" t="s">
        <v>21</v>
      </c>
      <c r="P59" s="48">
        <v>0</v>
      </c>
      <c r="Q59" s="48">
        <v>96843</v>
      </c>
      <c r="R59" s="48">
        <v>96843</v>
      </c>
      <c r="S59" s="48">
        <v>0</v>
      </c>
      <c r="T59" s="48">
        <v>0</v>
      </c>
      <c r="U59" t="s">
        <v>166</v>
      </c>
      <c r="V59" s="49" t="str">
        <f t="shared" si="0"/>
        <v>2025/05/11 - 2026/10/21</v>
      </c>
      <c r="W59" s="49" t="str">
        <f t="shared" si="1"/>
        <v>2025 - 2026</v>
      </c>
    </row>
    <row r="60" spans="1:23" ht="15" x14ac:dyDescent="0.25">
      <c r="A60" s="46">
        <v>2201225003883</v>
      </c>
      <c r="B60">
        <v>440</v>
      </c>
      <c r="C60" s="34">
        <v>45788</v>
      </c>
      <c r="D60" s="34">
        <v>46316</v>
      </c>
      <c r="E60" t="s">
        <v>26</v>
      </c>
      <c r="F60">
        <v>8999990619</v>
      </c>
      <c r="G60" s="46" t="s">
        <v>978</v>
      </c>
      <c r="H60" s="46">
        <v>8999990619</v>
      </c>
      <c r="I60" t="s">
        <v>978</v>
      </c>
      <c r="J60" s="46">
        <v>220116902500729</v>
      </c>
      <c r="K60" s="47">
        <v>45799</v>
      </c>
      <c r="L60" s="47">
        <v>45804</v>
      </c>
      <c r="M60" s="47">
        <v>45805</v>
      </c>
      <c r="N60" s="47">
        <v>45840</v>
      </c>
      <c r="O60" t="s">
        <v>21</v>
      </c>
      <c r="P60" s="48">
        <v>0</v>
      </c>
      <c r="Q60" s="48">
        <v>53692</v>
      </c>
      <c r="R60" s="48">
        <v>53692</v>
      </c>
      <c r="S60" s="48">
        <v>0</v>
      </c>
      <c r="T60" s="48">
        <v>0</v>
      </c>
      <c r="U60" t="s">
        <v>167</v>
      </c>
      <c r="V60" s="49" t="str">
        <f t="shared" si="0"/>
        <v>2025/05/11 - 2026/10/21</v>
      </c>
      <c r="W60" s="49" t="str">
        <f t="shared" si="1"/>
        <v>2025 - 2026</v>
      </c>
    </row>
    <row r="61" spans="1:23" ht="15" x14ac:dyDescent="0.25">
      <c r="A61" s="46">
        <v>2201225003883</v>
      </c>
      <c r="B61">
        <v>440</v>
      </c>
      <c r="C61" s="34">
        <v>45788</v>
      </c>
      <c r="D61" s="34">
        <v>46316</v>
      </c>
      <c r="E61" t="s">
        <v>26</v>
      </c>
      <c r="F61">
        <v>8999990619</v>
      </c>
      <c r="G61" s="46" t="s">
        <v>978</v>
      </c>
      <c r="H61" s="46">
        <v>8999990619</v>
      </c>
      <c r="I61" t="s">
        <v>978</v>
      </c>
      <c r="J61" s="46">
        <v>220116902500730</v>
      </c>
      <c r="K61" s="47">
        <v>45800</v>
      </c>
      <c r="L61" s="47">
        <v>45804</v>
      </c>
      <c r="M61" s="47">
        <v>45805</v>
      </c>
      <c r="N61" s="47">
        <v>45832</v>
      </c>
      <c r="O61" t="s">
        <v>21</v>
      </c>
      <c r="P61" s="48">
        <v>0</v>
      </c>
      <c r="Q61" s="48">
        <v>76167</v>
      </c>
      <c r="R61" s="48">
        <v>76167</v>
      </c>
      <c r="S61" s="48">
        <v>0</v>
      </c>
      <c r="T61" s="48">
        <v>0</v>
      </c>
      <c r="U61" t="s">
        <v>168</v>
      </c>
      <c r="V61" s="49" t="str">
        <f t="shared" si="0"/>
        <v>2025/05/11 - 2026/10/21</v>
      </c>
      <c r="W61" s="49" t="str">
        <f t="shared" si="1"/>
        <v>2025 - 2026</v>
      </c>
    </row>
    <row r="62" spans="1:23" ht="15" x14ac:dyDescent="0.25">
      <c r="A62" s="46">
        <v>2201225003883</v>
      </c>
      <c r="B62">
        <v>577</v>
      </c>
      <c r="C62" s="34">
        <v>45788</v>
      </c>
      <c r="D62" s="34">
        <v>46316</v>
      </c>
      <c r="E62" t="s">
        <v>26</v>
      </c>
      <c r="F62">
        <v>8999990619</v>
      </c>
      <c r="G62" s="46" t="s">
        <v>978</v>
      </c>
      <c r="H62" s="46">
        <v>8999990619</v>
      </c>
      <c r="I62" t="s">
        <v>978</v>
      </c>
      <c r="J62" s="46">
        <v>220116902500731</v>
      </c>
      <c r="K62" s="47">
        <v>45793</v>
      </c>
      <c r="L62" s="47">
        <v>45804</v>
      </c>
      <c r="M62" s="47">
        <v>45805</v>
      </c>
      <c r="N62" s="47">
        <v>45862</v>
      </c>
      <c r="O62" t="s">
        <v>21</v>
      </c>
      <c r="P62" s="48">
        <v>0</v>
      </c>
      <c r="Q62" s="48">
        <v>1233794</v>
      </c>
      <c r="R62" s="48">
        <v>1233794</v>
      </c>
      <c r="S62" s="48">
        <v>0</v>
      </c>
      <c r="T62" s="48">
        <v>0</v>
      </c>
      <c r="U62" t="s">
        <v>169</v>
      </c>
      <c r="V62" s="49" t="str">
        <f t="shared" si="0"/>
        <v>2025/05/11 - 2026/10/21</v>
      </c>
      <c r="W62" s="49" t="str">
        <f t="shared" si="1"/>
        <v>2025 - 2026</v>
      </c>
    </row>
    <row r="63" spans="1:23" ht="15" x14ac:dyDescent="0.25">
      <c r="A63" s="46">
        <v>2201225003883</v>
      </c>
      <c r="B63">
        <v>463</v>
      </c>
      <c r="C63" s="34">
        <v>45788</v>
      </c>
      <c r="D63" s="34">
        <v>46316</v>
      </c>
      <c r="E63" t="s">
        <v>26</v>
      </c>
      <c r="F63">
        <v>8999990619</v>
      </c>
      <c r="G63" s="46" t="s">
        <v>978</v>
      </c>
      <c r="H63" s="46">
        <v>8999990619</v>
      </c>
      <c r="I63" t="s">
        <v>978</v>
      </c>
      <c r="J63" s="46">
        <v>220116902500732</v>
      </c>
      <c r="K63" s="47">
        <v>45789</v>
      </c>
      <c r="L63" s="47">
        <v>45805</v>
      </c>
      <c r="M63" s="47">
        <v>45805</v>
      </c>
      <c r="N63" s="47">
        <v>45845</v>
      </c>
      <c r="O63" t="s">
        <v>22</v>
      </c>
      <c r="P63" s="48">
        <v>0</v>
      </c>
      <c r="Q63" s="48">
        <v>1506500</v>
      </c>
      <c r="R63" s="48">
        <v>1506500</v>
      </c>
      <c r="S63" s="48">
        <v>0</v>
      </c>
      <c r="T63" s="48">
        <v>0</v>
      </c>
      <c r="U63" t="s">
        <v>170</v>
      </c>
      <c r="V63" s="49" t="str">
        <f t="shared" si="0"/>
        <v>2025/05/11 - 2026/10/21</v>
      </c>
      <c r="W63" s="49" t="str">
        <f t="shared" si="1"/>
        <v>2025 - 2026</v>
      </c>
    </row>
    <row r="64" spans="1:23" ht="15" x14ac:dyDescent="0.25">
      <c r="A64" s="46">
        <v>2201225003883</v>
      </c>
      <c r="B64">
        <v>163</v>
      </c>
      <c r="C64" s="34">
        <v>45788</v>
      </c>
      <c r="D64" s="34">
        <v>46316</v>
      </c>
      <c r="E64" t="s">
        <v>26</v>
      </c>
      <c r="F64">
        <v>8999990619</v>
      </c>
      <c r="G64" s="46" t="s">
        <v>978</v>
      </c>
      <c r="H64" s="46">
        <v>8999990619</v>
      </c>
      <c r="I64" t="s">
        <v>978</v>
      </c>
      <c r="J64" s="46">
        <v>220116902500733</v>
      </c>
      <c r="K64" s="47">
        <v>45802</v>
      </c>
      <c r="L64" s="47">
        <v>45805</v>
      </c>
      <c r="M64" s="47">
        <v>45805</v>
      </c>
      <c r="N64" s="47">
        <v>45827</v>
      </c>
      <c r="O64" t="s">
        <v>21</v>
      </c>
      <c r="P64" s="48">
        <v>0</v>
      </c>
      <c r="Q64" s="48">
        <v>2415689</v>
      </c>
      <c r="R64" s="48">
        <v>2415689</v>
      </c>
      <c r="S64" s="48">
        <v>0</v>
      </c>
      <c r="T64" s="48">
        <v>0</v>
      </c>
      <c r="U64" t="s">
        <v>171</v>
      </c>
      <c r="V64" s="49" t="str">
        <f t="shared" si="0"/>
        <v>2025/05/11 - 2026/10/21</v>
      </c>
      <c r="W64" s="49" t="str">
        <f t="shared" si="1"/>
        <v>2025 - 2026</v>
      </c>
    </row>
    <row r="65" spans="1:23" ht="15" x14ac:dyDescent="0.25">
      <c r="A65" s="46">
        <v>2201225003883</v>
      </c>
      <c r="B65">
        <v>163</v>
      </c>
      <c r="C65" s="34">
        <v>45788</v>
      </c>
      <c r="D65" s="34">
        <v>46316</v>
      </c>
      <c r="E65" t="s">
        <v>26</v>
      </c>
      <c r="F65">
        <v>8999990619</v>
      </c>
      <c r="G65" s="46" t="s">
        <v>978</v>
      </c>
      <c r="H65" s="46">
        <v>8999990619</v>
      </c>
      <c r="I65" t="s">
        <v>978</v>
      </c>
      <c r="J65" s="46">
        <v>220116902500734</v>
      </c>
      <c r="K65" s="47">
        <v>45792</v>
      </c>
      <c r="L65" s="47">
        <v>45805</v>
      </c>
      <c r="M65" s="47">
        <v>45805</v>
      </c>
      <c r="N65" s="47">
        <v>45859</v>
      </c>
      <c r="O65" t="s">
        <v>21</v>
      </c>
      <c r="P65" s="48">
        <v>0</v>
      </c>
      <c r="Q65" s="48">
        <v>3268908</v>
      </c>
      <c r="R65" s="48">
        <v>3268908</v>
      </c>
      <c r="S65" s="48">
        <v>0</v>
      </c>
      <c r="T65" s="48">
        <v>0</v>
      </c>
      <c r="U65" t="s">
        <v>1057</v>
      </c>
      <c r="V65" s="49" t="str">
        <f t="shared" si="0"/>
        <v>2025/05/11 - 2026/10/21</v>
      </c>
      <c r="W65" s="49" t="str">
        <f t="shared" si="1"/>
        <v>2025 - 2026</v>
      </c>
    </row>
    <row r="66" spans="1:23" ht="15" x14ac:dyDescent="0.25">
      <c r="A66" s="46">
        <v>2201225003883</v>
      </c>
      <c r="B66">
        <v>207</v>
      </c>
      <c r="C66" s="34">
        <v>45788</v>
      </c>
      <c r="D66" s="34">
        <v>46316</v>
      </c>
      <c r="E66" t="s">
        <v>26</v>
      </c>
      <c r="F66">
        <v>8999990619</v>
      </c>
      <c r="G66" s="46" t="s">
        <v>978</v>
      </c>
      <c r="H66" s="46">
        <v>8999990619</v>
      </c>
      <c r="I66" t="s">
        <v>978</v>
      </c>
      <c r="J66" s="46">
        <v>220116902500735</v>
      </c>
      <c r="K66" s="47">
        <v>45791</v>
      </c>
      <c r="L66" s="47">
        <v>45805</v>
      </c>
      <c r="M66" s="47">
        <v>45805</v>
      </c>
      <c r="N66" s="47">
        <v>45845</v>
      </c>
      <c r="O66" t="s">
        <v>21</v>
      </c>
      <c r="P66" s="48">
        <v>0</v>
      </c>
      <c r="Q66" s="48">
        <v>1894325</v>
      </c>
      <c r="R66" s="48">
        <v>1894325</v>
      </c>
      <c r="S66" s="48">
        <v>0</v>
      </c>
      <c r="T66" s="48">
        <v>0</v>
      </c>
      <c r="U66" t="s">
        <v>172</v>
      </c>
      <c r="V66" s="49" t="str">
        <f t="shared" si="0"/>
        <v>2025/05/11 - 2026/10/21</v>
      </c>
      <c r="W66" s="49" t="str">
        <f t="shared" si="1"/>
        <v>2025 - 2026</v>
      </c>
    </row>
    <row r="67" spans="1:23" ht="15" x14ac:dyDescent="0.25">
      <c r="A67" s="46">
        <v>2201225003883</v>
      </c>
      <c r="B67">
        <v>601</v>
      </c>
      <c r="C67" s="34">
        <v>45788</v>
      </c>
      <c r="D67" s="34">
        <v>46316</v>
      </c>
      <c r="E67" t="s">
        <v>26</v>
      </c>
      <c r="F67">
        <v>8999990619</v>
      </c>
      <c r="G67" s="46" t="s">
        <v>978</v>
      </c>
      <c r="H67" s="46">
        <v>8999990619</v>
      </c>
      <c r="I67" t="s">
        <v>978</v>
      </c>
      <c r="J67" s="46">
        <v>220116902500736</v>
      </c>
      <c r="K67" s="47">
        <v>45797</v>
      </c>
      <c r="L67" s="47">
        <v>45805</v>
      </c>
      <c r="M67" s="47">
        <v>45805</v>
      </c>
      <c r="N67" s="47">
        <v>45845</v>
      </c>
      <c r="O67" t="s">
        <v>21</v>
      </c>
      <c r="P67" s="48">
        <v>0</v>
      </c>
      <c r="Q67" s="48">
        <v>1367298</v>
      </c>
      <c r="R67" s="48">
        <v>1367298</v>
      </c>
      <c r="S67" s="48">
        <v>0</v>
      </c>
      <c r="T67" s="48">
        <v>0</v>
      </c>
      <c r="U67" t="s">
        <v>173</v>
      </c>
      <c r="V67" s="49" t="str">
        <f t="shared" si="0"/>
        <v>2025/05/11 - 2026/10/21</v>
      </c>
      <c r="W67" s="49" t="str">
        <f t="shared" si="1"/>
        <v>2025 - 2026</v>
      </c>
    </row>
    <row r="68" spans="1:23" ht="15" x14ac:dyDescent="0.25">
      <c r="A68" s="46">
        <v>2201225003883</v>
      </c>
      <c r="B68">
        <v>357</v>
      </c>
      <c r="C68" s="34">
        <v>45788</v>
      </c>
      <c r="D68" s="34">
        <v>46316</v>
      </c>
      <c r="E68" t="s">
        <v>26</v>
      </c>
      <c r="F68">
        <v>8999990619</v>
      </c>
      <c r="G68" s="46" t="s">
        <v>978</v>
      </c>
      <c r="H68" s="46">
        <v>8999990619</v>
      </c>
      <c r="I68" t="s">
        <v>978</v>
      </c>
      <c r="J68" s="46">
        <v>220116902500737</v>
      </c>
      <c r="K68" s="47">
        <v>45804</v>
      </c>
      <c r="L68" s="47">
        <v>45805</v>
      </c>
      <c r="M68" s="47">
        <v>45805</v>
      </c>
      <c r="N68" s="47">
        <v>45832</v>
      </c>
      <c r="O68" t="s">
        <v>21</v>
      </c>
      <c r="P68" s="48">
        <v>0</v>
      </c>
      <c r="Q68" s="48">
        <v>2082788</v>
      </c>
      <c r="R68" s="48">
        <v>2082788</v>
      </c>
      <c r="S68" s="48">
        <v>0</v>
      </c>
      <c r="T68" s="48">
        <v>0</v>
      </c>
      <c r="U68" t="s">
        <v>174</v>
      </c>
      <c r="V68" s="49" t="str">
        <f t="shared" si="0"/>
        <v>2025/05/11 - 2026/10/21</v>
      </c>
      <c r="W68" s="49" t="str">
        <f t="shared" si="1"/>
        <v>2025 - 2026</v>
      </c>
    </row>
    <row r="69" spans="1:23" ht="15" x14ac:dyDescent="0.25">
      <c r="A69" s="46">
        <v>2201225003883</v>
      </c>
      <c r="B69">
        <v>207</v>
      </c>
      <c r="C69" s="34">
        <v>45788</v>
      </c>
      <c r="D69" s="34">
        <v>46316</v>
      </c>
      <c r="E69" t="s">
        <v>26</v>
      </c>
      <c r="F69">
        <v>8999990619</v>
      </c>
      <c r="G69" s="46" t="s">
        <v>978</v>
      </c>
      <c r="H69" s="46">
        <v>8999990619</v>
      </c>
      <c r="I69" t="s">
        <v>978</v>
      </c>
      <c r="J69" s="46">
        <v>220116902500741</v>
      </c>
      <c r="K69" s="47">
        <v>45804</v>
      </c>
      <c r="L69" s="47">
        <v>45805</v>
      </c>
      <c r="M69" s="47">
        <v>45806</v>
      </c>
      <c r="N69" s="47">
        <v>45840</v>
      </c>
      <c r="O69" t="s">
        <v>21</v>
      </c>
      <c r="P69" s="48">
        <v>0</v>
      </c>
      <c r="Q69" s="48">
        <v>8686980</v>
      </c>
      <c r="R69" s="48">
        <v>8686980</v>
      </c>
      <c r="S69" s="48">
        <v>0</v>
      </c>
      <c r="T69" s="48">
        <v>0</v>
      </c>
      <c r="U69" t="s">
        <v>175</v>
      </c>
      <c r="V69" s="49" t="str">
        <f t="shared" si="0"/>
        <v>2025/05/11 - 2026/10/21</v>
      </c>
      <c r="W69" s="49" t="str">
        <f t="shared" si="1"/>
        <v>2025 - 2026</v>
      </c>
    </row>
    <row r="70" spans="1:23" ht="15" x14ac:dyDescent="0.25">
      <c r="A70" s="46">
        <v>2201225003883</v>
      </c>
      <c r="B70">
        <v>247</v>
      </c>
      <c r="C70" s="34">
        <v>45788</v>
      </c>
      <c r="D70" s="34">
        <v>46316</v>
      </c>
      <c r="E70" t="s">
        <v>26</v>
      </c>
      <c r="F70">
        <v>8999990619</v>
      </c>
      <c r="G70" s="46" t="s">
        <v>978</v>
      </c>
      <c r="H70" s="46">
        <v>8999990619</v>
      </c>
      <c r="I70" t="s">
        <v>978</v>
      </c>
      <c r="J70" s="46">
        <v>220116902500742</v>
      </c>
      <c r="K70" s="47">
        <v>45805</v>
      </c>
      <c r="L70" s="47">
        <v>45805</v>
      </c>
      <c r="M70" s="47">
        <v>45806</v>
      </c>
      <c r="N70" s="47">
        <v>45845</v>
      </c>
      <c r="O70" t="s">
        <v>21</v>
      </c>
      <c r="P70" s="48">
        <v>0</v>
      </c>
      <c r="Q70" s="48">
        <v>245749</v>
      </c>
      <c r="R70" s="48">
        <v>245749</v>
      </c>
      <c r="S70" s="48">
        <v>0</v>
      </c>
      <c r="T70" s="48">
        <v>0</v>
      </c>
      <c r="U70" t="s">
        <v>176</v>
      </c>
      <c r="V70" s="49" t="str">
        <f t="shared" si="0"/>
        <v>2025/05/11 - 2026/10/21</v>
      </c>
      <c r="W70" s="49" t="str">
        <f t="shared" si="1"/>
        <v>2025 - 2026</v>
      </c>
    </row>
    <row r="71" spans="1:23" ht="15" x14ac:dyDescent="0.25">
      <c r="A71" s="46">
        <v>2201225003883</v>
      </c>
      <c r="B71">
        <v>395</v>
      </c>
      <c r="C71" s="34">
        <v>45788</v>
      </c>
      <c r="D71" s="34">
        <v>46316</v>
      </c>
      <c r="E71" t="s">
        <v>26</v>
      </c>
      <c r="F71">
        <v>8999990619</v>
      </c>
      <c r="G71" s="46" t="s">
        <v>978</v>
      </c>
      <c r="H71" s="46">
        <v>8999990619</v>
      </c>
      <c r="I71" t="s">
        <v>978</v>
      </c>
      <c r="J71" s="46">
        <v>220116902500743</v>
      </c>
      <c r="K71" s="47">
        <v>45797</v>
      </c>
      <c r="L71" s="47">
        <v>45806</v>
      </c>
      <c r="M71" s="47">
        <v>45806</v>
      </c>
      <c r="N71" s="47">
        <v>46041</v>
      </c>
      <c r="O71" t="s">
        <v>21</v>
      </c>
      <c r="P71" s="48">
        <v>0</v>
      </c>
      <c r="Q71" s="48">
        <v>764174</v>
      </c>
      <c r="R71" s="48">
        <v>764174</v>
      </c>
      <c r="S71" s="48">
        <v>0</v>
      </c>
      <c r="T71" s="48">
        <v>0</v>
      </c>
      <c r="U71" t="s">
        <v>177</v>
      </c>
      <c r="V71" s="49" t="str">
        <f t="shared" ref="V71:V134" si="2">TEXT($C71,"YYY/MM/DD")&amp;" - "&amp;TEXT($D71,"YYY/MM/DD")</f>
        <v>2025/05/11 - 2026/10/21</v>
      </c>
      <c r="W71" s="49" t="str">
        <f t="shared" ref="W71:W134" si="3">TEXT($C71,"YYY")&amp;" - "&amp;TEXT($D71,"YYY")</f>
        <v>2025 - 2026</v>
      </c>
    </row>
    <row r="72" spans="1:23" ht="15" x14ac:dyDescent="0.25">
      <c r="A72" s="46">
        <v>2201225003883</v>
      </c>
      <c r="B72">
        <v>388</v>
      </c>
      <c r="C72" s="34">
        <v>45788</v>
      </c>
      <c r="D72" s="34">
        <v>46316</v>
      </c>
      <c r="E72" t="s">
        <v>26</v>
      </c>
      <c r="F72">
        <v>8999990619</v>
      </c>
      <c r="G72" s="46" t="s">
        <v>978</v>
      </c>
      <c r="H72" s="46">
        <v>8999990619</v>
      </c>
      <c r="I72" t="s">
        <v>978</v>
      </c>
      <c r="J72" s="46">
        <v>220116902500765</v>
      </c>
      <c r="K72" s="47">
        <v>45793</v>
      </c>
      <c r="L72" s="47">
        <v>45806</v>
      </c>
      <c r="M72" s="47">
        <v>45806</v>
      </c>
      <c r="N72" s="47">
        <v>45917</v>
      </c>
      <c r="O72" t="s">
        <v>21</v>
      </c>
      <c r="P72" s="48">
        <v>0</v>
      </c>
      <c r="Q72" s="48">
        <v>1428571</v>
      </c>
      <c r="R72" s="48">
        <v>1428571</v>
      </c>
      <c r="S72" s="48">
        <v>0</v>
      </c>
      <c r="T72" s="48">
        <v>0</v>
      </c>
      <c r="U72" t="s">
        <v>1058</v>
      </c>
      <c r="V72" s="49" t="str">
        <f t="shared" si="2"/>
        <v>2025/05/11 - 2026/10/21</v>
      </c>
      <c r="W72" s="49" t="str">
        <f t="shared" si="3"/>
        <v>2025 - 2026</v>
      </c>
    </row>
    <row r="73" spans="1:23" ht="15" x14ac:dyDescent="0.25">
      <c r="A73" s="46">
        <v>2201225003883</v>
      </c>
      <c r="B73">
        <v>66</v>
      </c>
      <c r="C73" s="34">
        <v>45788</v>
      </c>
      <c r="D73" s="34">
        <v>46316</v>
      </c>
      <c r="E73" t="s">
        <v>26</v>
      </c>
      <c r="F73">
        <v>8999990619</v>
      </c>
      <c r="G73" s="46" t="s">
        <v>978</v>
      </c>
      <c r="H73" s="46">
        <v>8999990619</v>
      </c>
      <c r="I73" t="s">
        <v>978</v>
      </c>
      <c r="J73" s="46">
        <v>220116902500771</v>
      </c>
      <c r="K73" s="47">
        <v>45802</v>
      </c>
      <c r="L73" s="47">
        <v>45812</v>
      </c>
      <c r="M73" s="47">
        <v>45813</v>
      </c>
      <c r="N73" s="47">
        <v>45845</v>
      </c>
      <c r="O73" t="s">
        <v>22</v>
      </c>
      <c r="P73" s="48">
        <v>0</v>
      </c>
      <c r="Q73" s="48">
        <v>836625</v>
      </c>
      <c r="R73" s="48">
        <v>836625</v>
      </c>
      <c r="S73" s="48">
        <v>0</v>
      </c>
      <c r="T73" s="48">
        <v>0</v>
      </c>
      <c r="U73" t="s">
        <v>178</v>
      </c>
      <c r="V73" s="49" t="str">
        <f t="shared" si="2"/>
        <v>2025/05/11 - 2026/10/21</v>
      </c>
      <c r="W73" s="49" t="str">
        <f t="shared" si="3"/>
        <v>2025 - 2026</v>
      </c>
    </row>
    <row r="74" spans="1:23" ht="15" x14ac:dyDescent="0.25">
      <c r="A74" s="46">
        <v>2201225003883</v>
      </c>
      <c r="B74">
        <v>120</v>
      </c>
      <c r="C74" s="34">
        <v>45788</v>
      </c>
      <c r="D74" s="34">
        <v>46316</v>
      </c>
      <c r="E74" t="s">
        <v>26</v>
      </c>
      <c r="F74">
        <v>8999990619</v>
      </c>
      <c r="G74" s="46" t="s">
        <v>978</v>
      </c>
      <c r="H74" s="46">
        <v>8999990619</v>
      </c>
      <c r="I74" t="s">
        <v>978</v>
      </c>
      <c r="J74" s="46">
        <v>220116902500772</v>
      </c>
      <c r="K74" s="47">
        <v>45803</v>
      </c>
      <c r="L74" s="47">
        <v>45812</v>
      </c>
      <c r="M74" s="47">
        <v>45813</v>
      </c>
      <c r="N74" s="47">
        <v>45845</v>
      </c>
      <c r="O74" t="s">
        <v>21</v>
      </c>
      <c r="P74" s="48">
        <v>0</v>
      </c>
      <c r="Q74" s="48">
        <v>1777736</v>
      </c>
      <c r="R74" s="48">
        <v>1777736</v>
      </c>
      <c r="S74" s="48">
        <v>0</v>
      </c>
      <c r="T74" s="48">
        <v>0</v>
      </c>
      <c r="U74" t="s">
        <v>179</v>
      </c>
      <c r="V74" s="49" t="str">
        <f t="shared" si="2"/>
        <v>2025/05/11 - 2026/10/21</v>
      </c>
      <c r="W74" s="49" t="str">
        <f t="shared" si="3"/>
        <v>2025 - 2026</v>
      </c>
    </row>
    <row r="75" spans="1:23" ht="15" x14ac:dyDescent="0.25">
      <c r="A75" s="46">
        <v>2201225003883</v>
      </c>
      <c r="B75">
        <v>498</v>
      </c>
      <c r="C75" s="34">
        <v>45788</v>
      </c>
      <c r="D75" s="34">
        <v>46316</v>
      </c>
      <c r="E75" t="s">
        <v>26</v>
      </c>
      <c r="F75">
        <v>8999990619</v>
      </c>
      <c r="G75" s="46" t="s">
        <v>978</v>
      </c>
      <c r="H75" s="46">
        <v>8999990619</v>
      </c>
      <c r="I75" t="s">
        <v>978</v>
      </c>
      <c r="J75" s="46">
        <v>220116902500773</v>
      </c>
      <c r="K75" s="47">
        <v>45789</v>
      </c>
      <c r="L75" s="47">
        <v>45812</v>
      </c>
      <c r="M75" s="47">
        <v>45813</v>
      </c>
      <c r="N75" s="47">
        <v>45833</v>
      </c>
      <c r="O75" t="s">
        <v>21</v>
      </c>
      <c r="P75" s="48">
        <v>0</v>
      </c>
      <c r="Q75" s="48">
        <v>198452</v>
      </c>
      <c r="R75" s="48">
        <v>198452</v>
      </c>
      <c r="S75" s="48">
        <v>0</v>
      </c>
      <c r="T75" s="48">
        <v>0</v>
      </c>
      <c r="U75" t="s">
        <v>180</v>
      </c>
      <c r="V75" s="49" t="str">
        <f t="shared" si="2"/>
        <v>2025/05/11 - 2026/10/21</v>
      </c>
      <c r="W75" s="49" t="str">
        <f t="shared" si="3"/>
        <v>2025 - 2026</v>
      </c>
    </row>
    <row r="76" spans="1:23" ht="15" x14ac:dyDescent="0.25">
      <c r="A76" s="46">
        <v>2201225003883</v>
      </c>
      <c r="B76">
        <v>485</v>
      </c>
      <c r="C76" s="34">
        <v>45788</v>
      </c>
      <c r="D76" s="34">
        <v>46316</v>
      </c>
      <c r="E76" t="s">
        <v>26</v>
      </c>
      <c r="F76">
        <v>8999990619</v>
      </c>
      <c r="G76" s="46" t="s">
        <v>978</v>
      </c>
      <c r="H76" s="46">
        <v>8999990619</v>
      </c>
      <c r="I76" t="s">
        <v>978</v>
      </c>
      <c r="J76" s="46">
        <v>220116902500774</v>
      </c>
      <c r="K76" s="47">
        <v>45806</v>
      </c>
      <c r="L76" s="47">
        <v>45812</v>
      </c>
      <c r="M76" s="47">
        <v>45813</v>
      </c>
      <c r="N76" s="47">
        <v>45840</v>
      </c>
      <c r="O76" t="s">
        <v>21</v>
      </c>
      <c r="P76" s="48">
        <v>0</v>
      </c>
      <c r="Q76" s="48">
        <v>83544</v>
      </c>
      <c r="R76" s="48">
        <v>83544</v>
      </c>
      <c r="S76" s="48">
        <v>0</v>
      </c>
      <c r="T76" s="48">
        <v>0</v>
      </c>
      <c r="U76" t="s">
        <v>181</v>
      </c>
      <c r="V76" s="49" t="str">
        <f t="shared" si="2"/>
        <v>2025/05/11 - 2026/10/21</v>
      </c>
      <c r="W76" s="49" t="str">
        <f t="shared" si="3"/>
        <v>2025 - 2026</v>
      </c>
    </row>
    <row r="77" spans="1:23" ht="15" x14ac:dyDescent="0.25">
      <c r="A77" s="46">
        <v>2201225003883</v>
      </c>
      <c r="B77">
        <v>485</v>
      </c>
      <c r="C77" s="34">
        <v>45788</v>
      </c>
      <c r="D77" s="34">
        <v>46316</v>
      </c>
      <c r="E77" t="s">
        <v>26</v>
      </c>
      <c r="F77">
        <v>8999990619</v>
      </c>
      <c r="G77" s="46" t="s">
        <v>978</v>
      </c>
      <c r="H77" s="46">
        <v>8999990619</v>
      </c>
      <c r="I77" t="s">
        <v>978</v>
      </c>
      <c r="J77" s="46">
        <v>220116902500775</v>
      </c>
      <c r="K77" s="47">
        <v>45811</v>
      </c>
      <c r="L77" s="47">
        <v>45812</v>
      </c>
      <c r="M77" s="47">
        <v>45813</v>
      </c>
      <c r="N77" s="47">
        <v>45840</v>
      </c>
      <c r="O77" t="s">
        <v>21</v>
      </c>
      <c r="P77" s="48">
        <v>0</v>
      </c>
      <c r="Q77" s="48">
        <v>241856</v>
      </c>
      <c r="R77" s="48">
        <v>241856</v>
      </c>
      <c r="S77" s="48">
        <v>0</v>
      </c>
      <c r="T77" s="48">
        <v>0</v>
      </c>
      <c r="U77" t="s">
        <v>182</v>
      </c>
      <c r="V77" s="49" t="str">
        <f t="shared" si="2"/>
        <v>2025/05/11 - 2026/10/21</v>
      </c>
      <c r="W77" s="49" t="str">
        <f t="shared" si="3"/>
        <v>2025 - 2026</v>
      </c>
    </row>
    <row r="78" spans="1:23" ht="15" x14ac:dyDescent="0.25">
      <c r="A78" s="46">
        <v>2201225003883</v>
      </c>
      <c r="B78">
        <v>480</v>
      </c>
      <c r="C78" s="34">
        <v>45788</v>
      </c>
      <c r="D78" s="34">
        <v>46316</v>
      </c>
      <c r="E78" t="s">
        <v>26</v>
      </c>
      <c r="F78">
        <v>8999990619</v>
      </c>
      <c r="G78" s="46" t="s">
        <v>978</v>
      </c>
      <c r="H78" s="46">
        <v>8999990619</v>
      </c>
      <c r="I78" t="s">
        <v>978</v>
      </c>
      <c r="J78" s="46">
        <v>220116902500776</v>
      </c>
      <c r="K78" s="47">
        <v>45804</v>
      </c>
      <c r="L78" s="47">
        <v>45812</v>
      </c>
      <c r="M78" s="47">
        <v>45813</v>
      </c>
      <c r="N78" s="47">
        <v>45832</v>
      </c>
      <c r="O78" t="s">
        <v>21</v>
      </c>
      <c r="P78" s="48">
        <v>0</v>
      </c>
      <c r="Q78" s="48">
        <v>2799503</v>
      </c>
      <c r="R78" s="48">
        <v>2799503</v>
      </c>
      <c r="S78" s="48">
        <v>0</v>
      </c>
      <c r="T78" s="48">
        <v>0</v>
      </c>
      <c r="U78" t="s">
        <v>183</v>
      </c>
      <c r="V78" s="49" t="str">
        <f t="shared" si="2"/>
        <v>2025/05/11 - 2026/10/21</v>
      </c>
      <c r="W78" s="49" t="str">
        <f t="shared" si="3"/>
        <v>2025 - 2026</v>
      </c>
    </row>
    <row r="79" spans="1:23" ht="15" x14ac:dyDescent="0.25">
      <c r="A79" s="46">
        <v>2201225003883</v>
      </c>
      <c r="B79">
        <v>141</v>
      </c>
      <c r="C79" s="34">
        <v>45788</v>
      </c>
      <c r="D79" s="34">
        <v>46316</v>
      </c>
      <c r="E79" t="s">
        <v>26</v>
      </c>
      <c r="F79">
        <v>8999990619</v>
      </c>
      <c r="G79" s="46" t="s">
        <v>978</v>
      </c>
      <c r="H79" s="46">
        <v>8999990619</v>
      </c>
      <c r="I79" t="s">
        <v>978</v>
      </c>
      <c r="J79" s="46">
        <v>220116902500777</v>
      </c>
      <c r="K79" s="47">
        <v>45811</v>
      </c>
      <c r="L79" s="47">
        <v>45812</v>
      </c>
      <c r="M79" s="47">
        <v>45813</v>
      </c>
      <c r="N79" s="47">
        <v>45825</v>
      </c>
      <c r="O79" t="s">
        <v>22</v>
      </c>
      <c r="P79" s="48">
        <v>0</v>
      </c>
      <c r="Q79" s="48">
        <v>10707227</v>
      </c>
      <c r="R79" s="48">
        <v>10707227</v>
      </c>
      <c r="S79" s="48">
        <v>0</v>
      </c>
      <c r="T79" s="48">
        <v>0</v>
      </c>
      <c r="U79" t="s">
        <v>1059</v>
      </c>
      <c r="V79" s="49" t="str">
        <f t="shared" si="2"/>
        <v>2025/05/11 - 2026/10/21</v>
      </c>
      <c r="W79" s="49" t="str">
        <f t="shared" si="3"/>
        <v>2025 - 2026</v>
      </c>
    </row>
    <row r="80" spans="1:23" ht="15" x14ac:dyDescent="0.25">
      <c r="A80" s="46">
        <v>2201225003883</v>
      </c>
      <c r="B80">
        <v>300</v>
      </c>
      <c r="C80" s="34">
        <v>45788</v>
      </c>
      <c r="D80" s="34">
        <v>46316</v>
      </c>
      <c r="E80" t="s">
        <v>26</v>
      </c>
      <c r="F80">
        <v>8999990619</v>
      </c>
      <c r="G80" s="46" t="s">
        <v>978</v>
      </c>
      <c r="H80" s="46">
        <v>8999990619</v>
      </c>
      <c r="I80" t="s">
        <v>978</v>
      </c>
      <c r="J80" s="46">
        <v>220116902500778</v>
      </c>
      <c r="K80" s="47">
        <v>45806</v>
      </c>
      <c r="L80" s="47">
        <v>45812</v>
      </c>
      <c r="M80" s="47">
        <v>45813</v>
      </c>
      <c r="N80" s="47">
        <v>45833</v>
      </c>
      <c r="O80" t="s">
        <v>21</v>
      </c>
      <c r="P80" s="48">
        <v>0</v>
      </c>
      <c r="Q80" s="48">
        <v>2984716</v>
      </c>
      <c r="R80" s="48">
        <v>2984716</v>
      </c>
      <c r="S80" s="48">
        <v>0</v>
      </c>
      <c r="T80" s="48">
        <v>0</v>
      </c>
      <c r="U80" t="s">
        <v>184</v>
      </c>
      <c r="V80" s="49" t="str">
        <f t="shared" si="2"/>
        <v>2025/05/11 - 2026/10/21</v>
      </c>
      <c r="W80" s="49" t="str">
        <f t="shared" si="3"/>
        <v>2025 - 2026</v>
      </c>
    </row>
    <row r="81" spans="1:23" ht="15" x14ac:dyDescent="0.25">
      <c r="A81" s="46">
        <v>2201225003883</v>
      </c>
      <c r="B81">
        <v>249</v>
      </c>
      <c r="C81" s="34">
        <v>45788</v>
      </c>
      <c r="D81" s="34">
        <v>46316</v>
      </c>
      <c r="E81" t="s">
        <v>26</v>
      </c>
      <c r="F81">
        <v>8999990619</v>
      </c>
      <c r="G81" s="46" t="s">
        <v>978</v>
      </c>
      <c r="H81" s="46">
        <v>8999990619</v>
      </c>
      <c r="I81" t="s">
        <v>978</v>
      </c>
      <c r="J81" s="46">
        <v>220116902500779</v>
      </c>
      <c r="K81" s="47">
        <v>45800</v>
      </c>
      <c r="L81" s="47">
        <v>45812</v>
      </c>
      <c r="M81" s="47">
        <v>45813</v>
      </c>
      <c r="N81" s="47">
        <v>45845</v>
      </c>
      <c r="O81" t="s">
        <v>21</v>
      </c>
      <c r="P81" s="48">
        <v>0</v>
      </c>
      <c r="Q81" s="48">
        <v>3033264</v>
      </c>
      <c r="R81" s="48">
        <v>3033264</v>
      </c>
      <c r="S81" s="48">
        <v>0</v>
      </c>
      <c r="T81" s="48">
        <v>0</v>
      </c>
      <c r="U81" t="s">
        <v>185</v>
      </c>
      <c r="V81" s="49" t="str">
        <f t="shared" si="2"/>
        <v>2025/05/11 - 2026/10/21</v>
      </c>
      <c r="W81" s="49" t="str">
        <f t="shared" si="3"/>
        <v>2025 - 2026</v>
      </c>
    </row>
    <row r="82" spans="1:23" ht="15" x14ac:dyDescent="0.25">
      <c r="A82" s="46">
        <v>2201225003883</v>
      </c>
      <c r="B82">
        <v>318</v>
      </c>
      <c r="C82" s="34">
        <v>45788</v>
      </c>
      <c r="D82" s="34">
        <v>46316</v>
      </c>
      <c r="E82" t="s">
        <v>26</v>
      </c>
      <c r="F82">
        <v>8999990619</v>
      </c>
      <c r="G82" s="46" t="s">
        <v>978</v>
      </c>
      <c r="H82" s="46">
        <v>8999990619</v>
      </c>
      <c r="I82" t="s">
        <v>978</v>
      </c>
      <c r="J82" s="46">
        <v>220116902500780</v>
      </c>
      <c r="K82" s="47">
        <v>45797</v>
      </c>
      <c r="L82" s="47">
        <v>45812</v>
      </c>
      <c r="M82" s="47">
        <v>45813</v>
      </c>
      <c r="N82" s="47">
        <v>45827</v>
      </c>
      <c r="O82" t="s">
        <v>21</v>
      </c>
      <c r="P82" s="48">
        <v>0</v>
      </c>
      <c r="Q82" s="48">
        <v>664859</v>
      </c>
      <c r="R82" s="48">
        <v>664859</v>
      </c>
      <c r="S82" s="48">
        <v>0</v>
      </c>
      <c r="T82" s="48">
        <v>0</v>
      </c>
      <c r="U82" t="s">
        <v>186</v>
      </c>
      <c r="V82" s="49" t="str">
        <f t="shared" si="2"/>
        <v>2025/05/11 - 2026/10/21</v>
      </c>
      <c r="W82" s="49" t="str">
        <f t="shared" si="3"/>
        <v>2025 - 2026</v>
      </c>
    </row>
    <row r="83" spans="1:23" ht="15" x14ac:dyDescent="0.25">
      <c r="A83" s="46">
        <v>2201225003883</v>
      </c>
      <c r="B83">
        <v>488</v>
      </c>
      <c r="C83" s="34">
        <v>45788</v>
      </c>
      <c r="D83" s="34">
        <v>46316</v>
      </c>
      <c r="E83" t="s">
        <v>26</v>
      </c>
      <c r="F83">
        <v>8999990619</v>
      </c>
      <c r="G83" s="46" t="s">
        <v>978</v>
      </c>
      <c r="H83" s="46">
        <v>8999990619</v>
      </c>
      <c r="I83" t="s">
        <v>978</v>
      </c>
      <c r="J83" s="46">
        <v>220116902500781</v>
      </c>
      <c r="K83" s="47">
        <v>45803</v>
      </c>
      <c r="L83" s="47">
        <v>45812</v>
      </c>
      <c r="M83" s="47">
        <v>45813</v>
      </c>
      <c r="N83" s="47">
        <v>45859</v>
      </c>
      <c r="O83" t="s">
        <v>21</v>
      </c>
      <c r="P83" s="48">
        <v>0</v>
      </c>
      <c r="Q83" s="48">
        <v>905564</v>
      </c>
      <c r="R83" s="48">
        <v>905564</v>
      </c>
      <c r="S83" s="48">
        <v>0</v>
      </c>
      <c r="T83" s="48">
        <v>0</v>
      </c>
      <c r="U83" t="s">
        <v>187</v>
      </c>
      <c r="V83" s="49" t="str">
        <f t="shared" si="2"/>
        <v>2025/05/11 - 2026/10/21</v>
      </c>
      <c r="W83" s="49" t="str">
        <f t="shared" si="3"/>
        <v>2025 - 2026</v>
      </c>
    </row>
    <row r="84" spans="1:23" ht="15" x14ac:dyDescent="0.25">
      <c r="A84" s="46">
        <v>2201225003883</v>
      </c>
      <c r="B84">
        <v>247</v>
      </c>
      <c r="C84" s="34">
        <v>45788</v>
      </c>
      <c r="D84" s="34">
        <v>46316</v>
      </c>
      <c r="E84" t="s">
        <v>26</v>
      </c>
      <c r="F84">
        <v>8999990619</v>
      </c>
      <c r="G84" s="46" t="s">
        <v>978</v>
      </c>
      <c r="H84" s="46">
        <v>8999990619</v>
      </c>
      <c r="I84" t="s">
        <v>978</v>
      </c>
      <c r="J84" s="46">
        <v>220116902500782</v>
      </c>
      <c r="K84" s="47">
        <v>45807</v>
      </c>
      <c r="L84" s="47">
        <v>45812</v>
      </c>
      <c r="M84" s="47">
        <v>45813</v>
      </c>
      <c r="N84" s="47">
        <v>45840</v>
      </c>
      <c r="O84" t="s">
        <v>21</v>
      </c>
      <c r="P84" s="48">
        <v>0</v>
      </c>
      <c r="Q84" s="48">
        <v>623598</v>
      </c>
      <c r="R84" s="48">
        <v>623598</v>
      </c>
      <c r="S84" s="48">
        <v>0</v>
      </c>
      <c r="T84" s="48">
        <v>0</v>
      </c>
      <c r="U84" t="s">
        <v>188</v>
      </c>
      <c r="V84" s="49" t="str">
        <f t="shared" si="2"/>
        <v>2025/05/11 - 2026/10/21</v>
      </c>
      <c r="W84" s="49" t="str">
        <f t="shared" si="3"/>
        <v>2025 - 2026</v>
      </c>
    </row>
    <row r="85" spans="1:23" ht="15" x14ac:dyDescent="0.25">
      <c r="A85" s="46">
        <v>2201225003883</v>
      </c>
      <c r="B85">
        <v>448</v>
      </c>
      <c r="C85" s="34">
        <v>45788</v>
      </c>
      <c r="D85" s="34">
        <v>46316</v>
      </c>
      <c r="E85" t="s">
        <v>26</v>
      </c>
      <c r="F85">
        <v>8999990619</v>
      </c>
      <c r="G85" s="46" t="s">
        <v>978</v>
      </c>
      <c r="H85" s="46">
        <v>8999990619</v>
      </c>
      <c r="I85" t="s">
        <v>978</v>
      </c>
      <c r="J85" s="46">
        <v>220116902500783</v>
      </c>
      <c r="K85" s="47">
        <v>45793</v>
      </c>
      <c r="L85" s="47">
        <v>45812</v>
      </c>
      <c r="M85" s="47">
        <v>45813</v>
      </c>
      <c r="N85" s="47">
        <v>45859</v>
      </c>
      <c r="O85" t="s">
        <v>21</v>
      </c>
      <c r="P85" s="48">
        <v>0</v>
      </c>
      <c r="Q85" s="48">
        <v>798025</v>
      </c>
      <c r="R85" s="48">
        <v>798025</v>
      </c>
      <c r="S85" s="48">
        <v>0</v>
      </c>
      <c r="T85" s="48">
        <v>0</v>
      </c>
      <c r="U85" t="s">
        <v>189</v>
      </c>
      <c r="V85" s="49" t="str">
        <f t="shared" si="2"/>
        <v>2025/05/11 - 2026/10/21</v>
      </c>
      <c r="W85" s="49" t="str">
        <f t="shared" si="3"/>
        <v>2025 - 2026</v>
      </c>
    </row>
    <row r="86" spans="1:23" ht="15" x14ac:dyDescent="0.25">
      <c r="A86" s="46">
        <v>2201225003883</v>
      </c>
      <c r="B86">
        <v>682</v>
      </c>
      <c r="C86" s="34">
        <v>45788</v>
      </c>
      <c r="D86" s="34">
        <v>46316</v>
      </c>
      <c r="E86" t="s">
        <v>26</v>
      </c>
      <c r="F86">
        <v>8999990619</v>
      </c>
      <c r="G86" s="46" t="s">
        <v>978</v>
      </c>
      <c r="H86" s="46">
        <v>8999990619</v>
      </c>
      <c r="I86" t="s">
        <v>978</v>
      </c>
      <c r="J86" s="46">
        <v>220116902500784</v>
      </c>
      <c r="K86" s="47">
        <v>45811</v>
      </c>
      <c r="L86" s="47">
        <v>45812</v>
      </c>
      <c r="M86" s="47">
        <v>45813</v>
      </c>
      <c r="N86" s="47">
        <v>45854</v>
      </c>
      <c r="O86" t="s">
        <v>21</v>
      </c>
      <c r="P86" s="48">
        <v>0</v>
      </c>
      <c r="Q86" s="48">
        <v>361389</v>
      </c>
      <c r="R86" s="48">
        <v>361389</v>
      </c>
      <c r="S86" s="48">
        <v>0</v>
      </c>
      <c r="T86" s="48">
        <v>0</v>
      </c>
      <c r="U86" t="s">
        <v>190</v>
      </c>
      <c r="V86" s="49" t="str">
        <f t="shared" si="2"/>
        <v>2025/05/11 - 2026/10/21</v>
      </c>
      <c r="W86" s="49" t="str">
        <f t="shared" si="3"/>
        <v>2025 - 2026</v>
      </c>
    </row>
    <row r="87" spans="1:23" ht="15" x14ac:dyDescent="0.25">
      <c r="A87" s="46">
        <v>2201225003883</v>
      </c>
      <c r="B87">
        <v>329</v>
      </c>
      <c r="C87" s="34">
        <v>45788</v>
      </c>
      <c r="D87" s="34">
        <v>46316</v>
      </c>
      <c r="E87" t="s">
        <v>26</v>
      </c>
      <c r="F87">
        <v>8999990619</v>
      </c>
      <c r="G87" s="46" t="s">
        <v>978</v>
      </c>
      <c r="H87" s="46">
        <v>8999990619</v>
      </c>
      <c r="I87" t="s">
        <v>978</v>
      </c>
      <c r="J87" s="46">
        <v>220116902500785</v>
      </c>
      <c r="K87" s="47">
        <v>45806</v>
      </c>
      <c r="L87" s="47">
        <v>45812</v>
      </c>
      <c r="M87" s="47">
        <v>45813</v>
      </c>
      <c r="N87" s="47">
        <v>45832</v>
      </c>
      <c r="O87" t="s">
        <v>21</v>
      </c>
      <c r="P87" s="48">
        <v>0</v>
      </c>
      <c r="Q87" s="48">
        <v>151812</v>
      </c>
      <c r="R87" s="48">
        <v>151812</v>
      </c>
      <c r="S87" s="48">
        <v>0</v>
      </c>
      <c r="T87" s="48">
        <v>0</v>
      </c>
      <c r="U87" t="s">
        <v>191</v>
      </c>
      <c r="V87" s="49" t="str">
        <f t="shared" si="2"/>
        <v>2025/05/11 - 2026/10/21</v>
      </c>
      <c r="W87" s="49" t="str">
        <f t="shared" si="3"/>
        <v>2025 - 2026</v>
      </c>
    </row>
    <row r="88" spans="1:23" ht="15" x14ac:dyDescent="0.25">
      <c r="A88" s="46">
        <v>2201225003883</v>
      </c>
      <c r="B88">
        <v>16</v>
      </c>
      <c r="C88" s="34">
        <v>45788</v>
      </c>
      <c r="D88" s="34">
        <v>46316</v>
      </c>
      <c r="E88" t="s">
        <v>26</v>
      </c>
      <c r="F88">
        <v>8999990619</v>
      </c>
      <c r="G88" s="46" t="s">
        <v>978</v>
      </c>
      <c r="H88" s="46">
        <v>8999990619</v>
      </c>
      <c r="I88" t="s">
        <v>978</v>
      </c>
      <c r="J88" s="46">
        <v>220116902500786</v>
      </c>
      <c r="K88" s="47">
        <v>45807</v>
      </c>
      <c r="L88" s="47">
        <v>45812</v>
      </c>
      <c r="M88" s="47">
        <v>45813</v>
      </c>
      <c r="N88" s="47">
        <v>45833</v>
      </c>
      <c r="O88" t="s">
        <v>21</v>
      </c>
      <c r="P88" s="48">
        <v>0</v>
      </c>
      <c r="Q88" s="48">
        <v>479843</v>
      </c>
      <c r="R88" s="48">
        <v>479843</v>
      </c>
      <c r="S88" s="48">
        <v>0</v>
      </c>
      <c r="T88" s="48">
        <v>0</v>
      </c>
      <c r="U88" t="s">
        <v>192</v>
      </c>
      <c r="V88" s="49" t="str">
        <f t="shared" si="2"/>
        <v>2025/05/11 - 2026/10/21</v>
      </c>
      <c r="W88" s="49" t="str">
        <f t="shared" si="3"/>
        <v>2025 - 2026</v>
      </c>
    </row>
    <row r="89" spans="1:23" ht="15" x14ac:dyDescent="0.25">
      <c r="A89" s="46">
        <v>2201225003883</v>
      </c>
      <c r="B89">
        <v>478</v>
      </c>
      <c r="C89" s="34">
        <v>45788</v>
      </c>
      <c r="D89" s="34">
        <v>46316</v>
      </c>
      <c r="E89" t="s">
        <v>26</v>
      </c>
      <c r="F89">
        <v>8999990619</v>
      </c>
      <c r="G89" s="46" t="s">
        <v>978</v>
      </c>
      <c r="H89" s="46">
        <v>8999990619</v>
      </c>
      <c r="I89" t="s">
        <v>978</v>
      </c>
      <c r="J89" s="46">
        <v>220116902500787</v>
      </c>
      <c r="K89" s="47">
        <v>45811</v>
      </c>
      <c r="L89" s="47">
        <v>45813</v>
      </c>
      <c r="M89" s="47">
        <v>45813</v>
      </c>
      <c r="N89" s="47">
        <v>45845</v>
      </c>
      <c r="O89" t="s">
        <v>21</v>
      </c>
      <c r="P89" s="48">
        <v>0</v>
      </c>
      <c r="Q89" s="48">
        <v>755284</v>
      </c>
      <c r="R89" s="48">
        <v>755284</v>
      </c>
      <c r="S89" s="48">
        <v>0</v>
      </c>
      <c r="T89" s="48">
        <v>0</v>
      </c>
      <c r="U89" t="s">
        <v>193</v>
      </c>
      <c r="V89" s="49" t="str">
        <f t="shared" si="2"/>
        <v>2025/05/11 - 2026/10/21</v>
      </c>
      <c r="W89" s="49" t="str">
        <f t="shared" si="3"/>
        <v>2025 - 2026</v>
      </c>
    </row>
    <row r="90" spans="1:23" ht="15" x14ac:dyDescent="0.25">
      <c r="A90" s="46">
        <v>2201225003883</v>
      </c>
      <c r="B90">
        <v>673</v>
      </c>
      <c r="C90" s="34">
        <v>45788</v>
      </c>
      <c r="D90" s="34">
        <v>46316</v>
      </c>
      <c r="E90" t="s">
        <v>26</v>
      </c>
      <c r="F90">
        <v>8999990619</v>
      </c>
      <c r="G90" s="46" t="s">
        <v>978</v>
      </c>
      <c r="H90" s="46">
        <v>8999990619</v>
      </c>
      <c r="I90" t="s">
        <v>978</v>
      </c>
      <c r="J90" s="46">
        <v>220116902500788</v>
      </c>
      <c r="K90" s="47">
        <v>45797</v>
      </c>
      <c r="L90" s="47">
        <v>45813</v>
      </c>
      <c r="M90" s="47">
        <v>45813</v>
      </c>
      <c r="N90" s="47">
        <v>45862</v>
      </c>
      <c r="O90" t="s">
        <v>21</v>
      </c>
      <c r="P90" s="48">
        <v>0</v>
      </c>
      <c r="Q90" s="48">
        <v>2547605</v>
      </c>
      <c r="R90" s="48">
        <v>2547605</v>
      </c>
      <c r="S90" s="48">
        <v>0</v>
      </c>
      <c r="T90" s="48">
        <v>0</v>
      </c>
      <c r="U90" t="s">
        <v>194</v>
      </c>
      <c r="V90" s="49" t="str">
        <f t="shared" si="2"/>
        <v>2025/05/11 - 2026/10/21</v>
      </c>
      <c r="W90" s="49" t="str">
        <f t="shared" si="3"/>
        <v>2025 - 2026</v>
      </c>
    </row>
    <row r="91" spans="1:23" ht="15" x14ac:dyDescent="0.25">
      <c r="A91" s="46">
        <v>2201225003883</v>
      </c>
      <c r="B91">
        <v>241</v>
      </c>
      <c r="C91" s="34">
        <v>45788</v>
      </c>
      <c r="D91" s="34">
        <v>46316</v>
      </c>
      <c r="E91" t="s">
        <v>26</v>
      </c>
      <c r="F91">
        <v>8999990619</v>
      </c>
      <c r="G91" s="46" t="s">
        <v>978</v>
      </c>
      <c r="H91" s="46">
        <v>8999990619</v>
      </c>
      <c r="I91" t="s">
        <v>978</v>
      </c>
      <c r="J91" s="46">
        <v>220116902500789</v>
      </c>
      <c r="K91" s="47">
        <v>45805</v>
      </c>
      <c r="L91" s="47">
        <v>45813</v>
      </c>
      <c r="M91" s="47">
        <v>45813</v>
      </c>
      <c r="N91" s="47">
        <v>45845</v>
      </c>
      <c r="O91" t="s">
        <v>21</v>
      </c>
      <c r="P91" s="48">
        <v>0</v>
      </c>
      <c r="Q91" s="48">
        <v>4006584</v>
      </c>
      <c r="R91" s="48">
        <v>4006584</v>
      </c>
      <c r="S91" s="48">
        <v>0</v>
      </c>
      <c r="T91" s="48">
        <v>0</v>
      </c>
      <c r="U91" t="s">
        <v>195</v>
      </c>
      <c r="V91" s="49" t="str">
        <f t="shared" si="2"/>
        <v>2025/05/11 - 2026/10/21</v>
      </c>
      <c r="W91" s="49" t="str">
        <f t="shared" si="3"/>
        <v>2025 - 2026</v>
      </c>
    </row>
    <row r="92" spans="1:23" ht="15" x14ac:dyDescent="0.25">
      <c r="A92" s="46">
        <v>2201225003883</v>
      </c>
      <c r="B92">
        <v>656</v>
      </c>
      <c r="C92" s="34">
        <v>45788</v>
      </c>
      <c r="D92" s="34">
        <v>46316</v>
      </c>
      <c r="E92" t="s">
        <v>26</v>
      </c>
      <c r="F92">
        <v>8999990619</v>
      </c>
      <c r="G92" s="46" t="s">
        <v>978</v>
      </c>
      <c r="H92" s="46">
        <v>8999990619</v>
      </c>
      <c r="I92" t="s">
        <v>978</v>
      </c>
      <c r="J92" s="46">
        <v>220116902500790</v>
      </c>
      <c r="K92" s="47">
        <v>45805</v>
      </c>
      <c r="L92" s="47">
        <v>45813</v>
      </c>
      <c r="M92" s="47">
        <v>45813</v>
      </c>
      <c r="N92" s="47">
        <v>45845</v>
      </c>
      <c r="O92" t="s">
        <v>21</v>
      </c>
      <c r="P92" s="48">
        <v>0</v>
      </c>
      <c r="Q92" s="48">
        <v>3265884</v>
      </c>
      <c r="R92" s="48">
        <v>3265884</v>
      </c>
      <c r="S92" s="48">
        <v>0</v>
      </c>
      <c r="T92" s="48">
        <v>0</v>
      </c>
      <c r="U92" t="s">
        <v>196</v>
      </c>
      <c r="V92" s="49" t="str">
        <f t="shared" si="2"/>
        <v>2025/05/11 - 2026/10/21</v>
      </c>
      <c r="W92" s="49" t="str">
        <f t="shared" si="3"/>
        <v>2025 - 2026</v>
      </c>
    </row>
    <row r="93" spans="1:23" ht="15" x14ac:dyDescent="0.25">
      <c r="A93" s="46">
        <v>2201225003883</v>
      </c>
      <c r="B93">
        <v>672</v>
      </c>
      <c r="C93" s="34">
        <v>45788</v>
      </c>
      <c r="D93" s="34">
        <v>46316</v>
      </c>
      <c r="E93" t="s">
        <v>26</v>
      </c>
      <c r="F93">
        <v>8999990619</v>
      </c>
      <c r="G93" s="46" t="s">
        <v>978</v>
      </c>
      <c r="H93" s="46">
        <v>8999990619</v>
      </c>
      <c r="I93" t="s">
        <v>978</v>
      </c>
      <c r="J93" s="46">
        <v>220116902500791</v>
      </c>
      <c r="K93" s="47">
        <v>45797</v>
      </c>
      <c r="L93" s="47">
        <v>45813</v>
      </c>
      <c r="M93" s="47">
        <v>45813</v>
      </c>
      <c r="N93" s="47">
        <v>45827</v>
      </c>
      <c r="O93" t="s">
        <v>21</v>
      </c>
      <c r="P93" s="48">
        <v>0</v>
      </c>
      <c r="Q93" s="48">
        <v>3268908</v>
      </c>
      <c r="R93" s="48">
        <v>3268908</v>
      </c>
      <c r="S93" s="48">
        <v>0</v>
      </c>
      <c r="T93" s="48">
        <v>0</v>
      </c>
      <c r="U93" t="s">
        <v>1060</v>
      </c>
      <c r="V93" s="49" t="str">
        <f t="shared" si="2"/>
        <v>2025/05/11 - 2026/10/21</v>
      </c>
      <c r="W93" s="49" t="str">
        <f t="shared" si="3"/>
        <v>2025 - 2026</v>
      </c>
    </row>
    <row r="94" spans="1:23" ht="15" x14ac:dyDescent="0.25">
      <c r="A94" s="46">
        <v>2201225003883</v>
      </c>
      <c r="B94">
        <v>632</v>
      </c>
      <c r="C94" s="34">
        <v>45788</v>
      </c>
      <c r="D94" s="34">
        <v>46316</v>
      </c>
      <c r="E94" t="s">
        <v>26</v>
      </c>
      <c r="F94">
        <v>8999990619</v>
      </c>
      <c r="G94" s="46" t="s">
        <v>978</v>
      </c>
      <c r="H94" s="46">
        <v>8999990619</v>
      </c>
      <c r="I94" t="s">
        <v>978</v>
      </c>
      <c r="J94" s="46">
        <v>220116902500792</v>
      </c>
      <c r="K94" s="47">
        <v>45812</v>
      </c>
      <c r="L94" s="47">
        <v>45813</v>
      </c>
      <c r="M94" s="47">
        <v>45813</v>
      </c>
      <c r="N94" s="47">
        <v>45825</v>
      </c>
      <c r="O94" t="s">
        <v>21</v>
      </c>
      <c r="P94" s="48">
        <v>0</v>
      </c>
      <c r="Q94" s="48">
        <v>2296487</v>
      </c>
      <c r="R94" s="48">
        <v>2296487</v>
      </c>
      <c r="S94" s="48">
        <v>0</v>
      </c>
      <c r="T94" s="48">
        <v>0</v>
      </c>
      <c r="U94" t="s">
        <v>197</v>
      </c>
      <c r="V94" s="49" t="str">
        <f t="shared" si="2"/>
        <v>2025/05/11 - 2026/10/21</v>
      </c>
      <c r="W94" s="49" t="str">
        <f t="shared" si="3"/>
        <v>2025 - 2026</v>
      </c>
    </row>
    <row r="95" spans="1:23" ht="15" x14ac:dyDescent="0.25">
      <c r="A95" s="46">
        <v>2201225003883</v>
      </c>
      <c r="B95">
        <v>139</v>
      </c>
      <c r="C95" s="34">
        <v>45788</v>
      </c>
      <c r="D95" s="34">
        <v>46316</v>
      </c>
      <c r="E95" t="s">
        <v>26</v>
      </c>
      <c r="F95">
        <v>8999990619</v>
      </c>
      <c r="G95" s="46" t="s">
        <v>978</v>
      </c>
      <c r="H95" s="46">
        <v>8999990619</v>
      </c>
      <c r="I95" t="s">
        <v>978</v>
      </c>
      <c r="J95" s="46">
        <v>220116902500795</v>
      </c>
      <c r="K95" s="47">
        <v>45812</v>
      </c>
      <c r="L95" s="47">
        <v>45817</v>
      </c>
      <c r="M95" s="47">
        <v>45817</v>
      </c>
      <c r="N95" s="47">
        <v>45854</v>
      </c>
      <c r="O95" t="s">
        <v>22</v>
      </c>
      <c r="P95" s="48">
        <v>0</v>
      </c>
      <c r="Q95" s="48">
        <v>713811</v>
      </c>
      <c r="R95" s="48">
        <v>713811</v>
      </c>
      <c r="S95" s="48">
        <v>0</v>
      </c>
      <c r="T95" s="48">
        <v>0</v>
      </c>
      <c r="U95" t="s">
        <v>198</v>
      </c>
      <c r="V95" s="49" t="str">
        <f t="shared" si="2"/>
        <v>2025/05/11 - 2026/10/21</v>
      </c>
      <c r="W95" s="49" t="str">
        <f t="shared" si="3"/>
        <v>2025 - 2026</v>
      </c>
    </row>
    <row r="96" spans="1:23" ht="15" x14ac:dyDescent="0.25">
      <c r="A96" s="46">
        <v>2201225003883</v>
      </c>
      <c r="B96">
        <v>194</v>
      </c>
      <c r="C96" s="34">
        <v>45788</v>
      </c>
      <c r="D96" s="34">
        <v>46316</v>
      </c>
      <c r="E96" t="s">
        <v>26</v>
      </c>
      <c r="F96">
        <v>8999990619</v>
      </c>
      <c r="G96" s="46" t="s">
        <v>978</v>
      </c>
      <c r="H96" s="46">
        <v>8999990619</v>
      </c>
      <c r="I96" t="s">
        <v>978</v>
      </c>
      <c r="J96" s="46">
        <v>220116902500796</v>
      </c>
      <c r="K96" s="47">
        <v>45816</v>
      </c>
      <c r="L96" s="47">
        <v>45816</v>
      </c>
      <c r="M96" s="47">
        <v>45817</v>
      </c>
      <c r="N96" s="47">
        <v>45847</v>
      </c>
      <c r="O96" t="s">
        <v>21</v>
      </c>
      <c r="P96" s="48">
        <v>0</v>
      </c>
      <c r="Q96" s="48">
        <v>22886678</v>
      </c>
      <c r="R96" s="48">
        <v>22886678</v>
      </c>
      <c r="S96" s="48">
        <v>0</v>
      </c>
      <c r="T96" s="48">
        <v>0</v>
      </c>
      <c r="U96" t="s">
        <v>1061</v>
      </c>
      <c r="V96" s="49" t="str">
        <f t="shared" si="2"/>
        <v>2025/05/11 - 2026/10/21</v>
      </c>
      <c r="W96" s="49" t="str">
        <f t="shared" si="3"/>
        <v>2025 - 2026</v>
      </c>
    </row>
    <row r="97" spans="1:23" ht="15" x14ac:dyDescent="0.25">
      <c r="A97" s="46">
        <v>2201225003883</v>
      </c>
      <c r="B97">
        <v>485</v>
      </c>
      <c r="C97" s="34">
        <v>45788</v>
      </c>
      <c r="D97" s="34">
        <v>46316</v>
      </c>
      <c r="E97" t="s">
        <v>26</v>
      </c>
      <c r="F97">
        <v>8999990619</v>
      </c>
      <c r="G97" s="46" t="s">
        <v>978</v>
      </c>
      <c r="H97" s="46">
        <v>8999990619</v>
      </c>
      <c r="I97" t="s">
        <v>978</v>
      </c>
      <c r="J97" s="46">
        <v>220116902500797</v>
      </c>
      <c r="K97" s="47">
        <v>45811</v>
      </c>
      <c r="L97" s="47">
        <v>45817</v>
      </c>
      <c r="M97" s="47">
        <v>45817</v>
      </c>
      <c r="N97" s="47">
        <v>45840</v>
      </c>
      <c r="O97" t="s">
        <v>21</v>
      </c>
      <c r="P97" s="48">
        <v>0</v>
      </c>
      <c r="Q97" s="48">
        <v>139717</v>
      </c>
      <c r="R97" s="48">
        <v>139717</v>
      </c>
      <c r="S97" s="48">
        <v>0</v>
      </c>
      <c r="T97" s="48">
        <v>0</v>
      </c>
      <c r="U97" t="s">
        <v>199</v>
      </c>
      <c r="V97" s="49" t="str">
        <f t="shared" si="2"/>
        <v>2025/05/11 - 2026/10/21</v>
      </c>
      <c r="W97" s="49" t="str">
        <f t="shared" si="3"/>
        <v>2025 - 2026</v>
      </c>
    </row>
    <row r="98" spans="1:23" ht="15" x14ac:dyDescent="0.25">
      <c r="A98" s="46">
        <v>2201225003883</v>
      </c>
      <c r="B98">
        <v>485</v>
      </c>
      <c r="C98" s="34">
        <v>45788</v>
      </c>
      <c r="D98" s="34">
        <v>46316</v>
      </c>
      <c r="E98" t="s">
        <v>26</v>
      </c>
      <c r="F98">
        <v>8999990619</v>
      </c>
      <c r="G98" s="46" t="s">
        <v>978</v>
      </c>
      <c r="H98" s="46">
        <v>8999990619</v>
      </c>
      <c r="I98" t="s">
        <v>978</v>
      </c>
      <c r="J98" s="46">
        <v>220116902500798</v>
      </c>
      <c r="K98" s="47">
        <v>45811</v>
      </c>
      <c r="L98" s="47">
        <v>45817</v>
      </c>
      <c r="M98" s="47">
        <v>45817</v>
      </c>
      <c r="N98" s="47">
        <v>45840</v>
      </c>
      <c r="O98" t="s">
        <v>21</v>
      </c>
      <c r="P98" s="48">
        <v>0</v>
      </c>
      <c r="Q98" s="48">
        <v>55224</v>
      </c>
      <c r="R98" s="48">
        <v>55224</v>
      </c>
      <c r="S98" s="48">
        <v>0</v>
      </c>
      <c r="T98" s="48">
        <v>0</v>
      </c>
      <c r="U98" t="s">
        <v>200</v>
      </c>
      <c r="V98" s="49" t="str">
        <f t="shared" si="2"/>
        <v>2025/05/11 - 2026/10/21</v>
      </c>
      <c r="W98" s="49" t="str">
        <f t="shared" si="3"/>
        <v>2025 - 2026</v>
      </c>
    </row>
    <row r="99" spans="1:23" ht="15" x14ac:dyDescent="0.25">
      <c r="A99" s="46">
        <v>2201225003883</v>
      </c>
      <c r="B99">
        <v>251</v>
      </c>
      <c r="C99" s="34">
        <v>45788</v>
      </c>
      <c r="D99" s="34">
        <v>46316</v>
      </c>
      <c r="E99" t="s">
        <v>26</v>
      </c>
      <c r="F99">
        <v>8999990619</v>
      </c>
      <c r="G99" s="46" t="s">
        <v>978</v>
      </c>
      <c r="H99" s="46">
        <v>8999990619</v>
      </c>
      <c r="I99" t="s">
        <v>978</v>
      </c>
      <c r="J99" s="46">
        <v>220116902500799</v>
      </c>
      <c r="K99" s="47">
        <v>45811</v>
      </c>
      <c r="L99" s="47">
        <v>45817</v>
      </c>
      <c r="M99" s="47">
        <v>45817</v>
      </c>
      <c r="N99" s="47">
        <v>45840</v>
      </c>
      <c r="O99" t="s">
        <v>21</v>
      </c>
      <c r="P99" s="48">
        <v>0</v>
      </c>
      <c r="Q99" s="48">
        <v>748885</v>
      </c>
      <c r="R99" s="48">
        <v>748885</v>
      </c>
      <c r="S99" s="48">
        <v>0</v>
      </c>
      <c r="T99" s="48">
        <v>0</v>
      </c>
      <c r="U99" t="s">
        <v>201</v>
      </c>
      <c r="V99" s="49" t="str">
        <f t="shared" si="2"/>
        <v>2025/05/11 - 2026/10/21</v>
      </c>
      <c r="W99" s="49" t="str">
        <f t="shared" si="3"/>
        <v>2025 - 2026</v>
      </c>
    </row>
    <row r="100" spans="1:23" ht="15" x14ac:dyDescent="0.25">
      <c r="A100" s="46">
        <v>2201225003883</v>
      </c>
      <c r="B100">
        <v>11</v>
      </c>
      <c r="C100" s="34">
        <v>45788</v>
      </c>
      <c r="D100" s="34">
        <v>46316</v>
      </c>
      <c r="E100" t="s">
        <v>26</v>
      </c>
      <c r="F100">
        <v>8999990619</v>
      </c>
      <c r="G100" s="46" t="s">
        <v>978</v>
      </c>
      <c r="H100" s="46">
        <v>8999990619</v>
      </c>
      <c r="I100" t="s">
        <v>978</v>
      </c>
      <c r="J100" s="46">
        <v>220116902500801</v>
      </c>
      <c r="K100" s="47">
        <v>45812</v>
      </c>
      <c r="L100" s="47">
        <v>45817</v>
      </c>
      <c r="M100" s="47">
        <v>45817</v>
      </c>
      <c r="N100" s="47">
        <v>45833</v>
      </c>
      <c r="O100" t="s">
        <v>21</v>
      </c>
      <c r="P100" s="48">
        <v>0</v>
      </c>
      <c r="Q100" s="48">
        <v>120738</v>
      </c>
      <c r="R100" s="48">
        <v>120738</v>
      </c>
      <c r="S100" s="48">
        <v>0</v>
      </c>
      <c r="T100" s="48">
        <v>0</v>
      </c>
      <c r="U100" t="s">
        <v>202</v>
      </c>
      <c r="V100" s="49" t="str">
        <f t="shared" si="2"/>
        <v>2025/05/11 - 2026/10/21</v>
      </c>
      <c r="W100" s="49" t="str">
        <f t="shared" si="3"/>
        <v>2025 - 2026</v>
      </c>
    </row>
    <row r="101" spans="1:23" ht="15" x14ac:dyDescent="0.25">
      <c r="A101" s="46">
        <v>2201225003883</v>
      </c>
      <c r="B101">
        <v>539</v>
      </c>
      <c r="C101" s="34">
        <v>45788</v>
      </c>
      <c r="D101" s="34">
        <v>46316</v>
      </c>
      <c r="E101" t="s">
        <v>26</v>
      </c>
      <c r="F101">
        <v>8999990619</v>
      </c>
      <c r="G101" s="46" t="s">
        <v>978</v>
      </c>
      <c r="H101" s="46">
        <v>8999990619</v>
      </c>
      <c r="I101" t="s">
        <v>978</v>
      </c>
      <c r="J101" s="46">
        <v>220116902500802</v>
      </c>
      <c r="K101" s="47">
        <v>45799</v>
      </c>
      <c r="L101" s="47">
        <v>45817</v>
      </c>
      <c r="M101" s="47">
        <v>45817</v>
      </c>
      <c r="N101" s="47">
        <v>45832</v>
      </c>
      <c r="O101" t="s">
        <v>21</v>
      </c>
      <c r="P101" s="48">
        <v>0</v>
      </c>
      <c r="Q101" s="48">
        <v>96061</v>
      </c>
      <c r="R101" s="48">
        <v>96061</v>
      </c>
      <c r="S101" s="48">
        <v>0</v>
      </c>
      <c r="T101" s="48">
        <v>0</v>
      </c>
      <c r="U101" t="s">
        <v>203</v>
      </c>
      <c r="V101" s="49" t="str">
        <f t="shared" si="2"/>
        <v>2025/05/11 - 2026/10/21</v>
      </c>
      <c r="W101" s="49" t="str">
        <f t="shared" si="3"/>
        <v>2025 - 2026</v>
      </c>
    </row>
    <row r="102" spans="1:23" ht="15" x14ac:dyDescent="0.25">
      <c r="A102" s="46">
        <v>2201225003883</v>
      </c>
      <c r="B102">
        <v>539</v>
      </c>
      <c r="C102" s="34">
        <v>45788</v>
      </c>
      <c r="D102" s="34">
        <v>46316</v>
      </c>
      <c r="E102" t="s">
        <v>26</v>
      </c>
      <c r="F102">
        <v>8999990619</v>
      </c>
      <c r="G102" s="46" t="s">
        <v>978</v>
      </c>
      <c r="H102" s="46">
        <v>8999990619</v>
      </c>
      <c r="I102" t="s">
        <v>978</v>
      </c>
      <c r="J102" s="46">
        <v>220116902500803</v>
      </c>
      <c r="K102" s="47">
        <v>45803</v>
      </c>
      <c r="L102" s="47">
        <v>45817</v>
      </c>
      <c r="M102" s="47">
        <v>45817</v>
      </c>
      <c r="N102" s="47">
        <v>45833</v>
      </c>
      <c r="O102" t="s">
        <v>21</v>
      </c>
      <c r="P102" s="48">
        <v>0</v>
      </c>
      <c r="Q102" s="48">
        <v>701318</v>
      </c>
      <c r="R102" s="48">
        <v>701318</v>
      </c>
      <c r="S102" s="48">
        <v>0</v>
      </c>
      <c r="T102" s="48">
        <v>0</v>
      </c>
      <c r="U102" t="s">
        <v>204</v>
      </c>
      <c r="V102" s="49" t="str">
        <f t="shared" si="2"/>
        <v>2025/05/11 - 2026/10/21</v>
      </c>
      <c r="W102" s="49" t="str">
        <f t="shared" si="3"/>
        <v>2025 - 2026</v>
      </c>
    </row>
    <row r="103" spans="1:23" ht="15" x14ac:dyDescent="0.25">
      <c r="A103" s="46">
        <v>2201225003883</v>
      </c>
      <c r="B103">
        <v>478</v>
      </c>
      <c r="C103" s="34">
        <v>45788</v>
      </c>
      <c r="D103" s="34">
        <v>46316</v>
      </c>
      <c r="E103" t="s">
        <v>26</v>
      </c>
      <c r="F103">
        <v>8999990619</v>
      </c>
      <c r="G103" s="46" t="s">
        <v>978</v>
      </c>
      <c r="H103" s="46">
        <v>8999990619</v>
      </c>
      <c r="I103" t="s">
        <v>978</v>
      </c>
      <c r="J103" s="46">
        <v>220116902500804</v>
      </c>
      <c r="K103" s="47">
        <v>45812</v>
      </c>
      <c r="L103" s="47">
        <v>45817</v>
      </c>
      <c r="M103" s="47">
        <v>45817</v>
      </c>
      <c r="N103" s="47">
        <v>45832</v>
      </c>
      <c r="O103" t="s">
        <v>21</v>
      </c>
      <c r="P103" s="48">
        <v>0</v>
      </c>
      <c r="Q103" s="48">
        <v>154195</v>
      </c>
      <c r="R103" s="48">
        <v>154195</v>
      </c>
      <c r="S103" s="48">
        <v>0</v>
      </c>
      <c r="T103" s="48">
        <v>0</v>
      </c>
      <c r="U103" t="s">
        <v>205</v>
      </c>
      <c r="V103" s="49" t="str">
        <f t="shared" si="2"/>
        <v>2025/05/11 - 2026/10/21</v>
      </c>
      <c r="W103" s="49" t="str">
        <f t="shared" si="3"/>
        <v>2025 - 2026</v>
      </c>
    </row>
    <row r="104" spans="1:23" ht="15" x14ac:dyDescent="0.25">
      <c r="A104" s="46">
        <v>2201225003883</v>
      </c>
      <c r="B104">
        <v>478</v>
      </c>
      <c r="C104" s="34">
        <v>45788</v>
      </c>
      <c r="D104" s="34">
        <v>46316</v>
      </c>
      <c r="E104" t="s">
        <v>26</v>
      </c>
      <c r="F104">
        <v>8999990619</v>
      </c>
      <c r="G104" s="46" t="s">
        <v>978</v>
      </c>
      <c r="H104" s="46">
        <v>8999990619</v>
      </c>
      <c r="I104" t="s">
        <v>978</v>
      </c>
      <c r="J104" s="46">
        <v>220116902500805</v>
      </c>
      <c r="K104" s="47">
        <v>45813</v>
      </c>
      <c r="L104" s="47">
        <v>45817</v>
      </c>
      <c r="M104" s="47">
        <v>45817</v>
      </c>
      <c r="N104" s="47">
        <v>45833</v>
      </c>
      <c r="O104" t="s">
        <v>21</v>
      </c>
      <c r="P104" s="48">
        <v>0</v>
      </c>
      <c r="Q104" s="48">
        <v>137449</v>
      </c>
      <c r="R104" s="48">
        <v>137449</v>
      </c>
      <c r="S104" s="48">
        <v>0</v>
      </c>
      <c r="T104" s="48">
        <v>0</v>
      </c>
      <c r="U104" t="s">
        <v>206</v>
      </c>
      <c r="V104" s="49" t="str">
        <f t="shared" si="2"/>
        <v>2025/05/11 - 2026/10/21</v>
      </c>
      <c r="W104" s="49" t="str">
        <f t="shared" si="3"/>
        <v>2025 - 2026</v>
      </c>
    </row>
    <row r="105" spans="1:23" ht="15" x14ac:dyDescent="0.25">
      <c r="A105" s="46">
        <v>2201225003883</v>
      </c>
      <c r="B105">
        <v>322</v>
      </c>
      <c r="C105" s="34">
        <v>45788</v>
      </c>
      <c r="D105" s="34">
        <v>46316</v>
      </c>
      <c r="E105" t="s">
        <v>26</v>
      </c>
      <c r="F105">
        <v>8999990619</v>
      </c>
      <c r="G105" s="46" t="s">
        <v>978</v>
      </c>
      <c r="H105" s="46">
        <v>8999990619</v>
      </c>
      <c r="I105" t="s">
        <v>978</v>
      </c>
      <c r="J105" s="46">
        <v>220116902500808</v>
      </c>
      <c r="K105" s="47">
        <v>45807</v>
      </c>
      <c r="L105" s="47">
        <v>45817</v>
      </c>
      <c r="M105" s="47">
        <v>45817</v>
      </c>
      <c r="N105" s="47">
        <v>45833</v>
      </c>
      <c r="O105" t="s">
        <v>21</v>
      </c>
      <c r="P105" s="48">
        <v>0</v>
      </c>
      <c r="Q105" s="48">
        <v>361056</v>
      </c>
      <c r="R105" s="48">
        <v>361056</v>
      </c>
      <c r="S105" s="48">
        <v>0</v>
      </c>
      <c r="T105" s="48">
        <v>0</v>
      </c>
      <c r="U105" t="s">
        <v>207</v>
      </c>
      <c r="V105" s="49" t="str">
        <f t="shared" si="2"/>
        <v>2025/05/11 - 2026/10/21</v>
      </c>
      <c r="W105" s="49" t="str">
        <f t="shared" si="3"/>
        <v>2025 - 2026</v>
      </c>
    </row>
    <row r="106" spans="1:23" ht="15" x14ac:dyDescent="0.25">
      <c r="A106" s="46">
        <v>2201225003883</v>
      </c>
      <c r="B106">
        <v>328</v>
      </c>
      <c r="C106" s="34">
        <v>45788</v>
      </c>
      <c r="D106" s="34">
        <v>46316</v>
      </c>
      <c r="E106" t="s">
        <v>26</v>
      </c>
      <c r="F106">
        <v>8999990619</v>
      </c>
      <c r="G106" s="46" t="s">
        <v>978</v>
      </c>
      <c r="H106" s="46">
        <v>8999990619</v>
      </c>
      <c r="I106" t="s">
        <v>978</v>
      </c>
      <c r="J106" s="46">
        <v>220116902500809</v>
      </c>
      <c r="K106" s="47">
        <v>45813</v>
      </c>
      <c r="L106" s="47">
        <v>45817</v>
      </c>
      <c r="M106" s="47">
        <v>45817</v>
      </c>
      <c r="N106" s="47">
        <v>45859</v>
      </c>
      <c r="O106" t="s">
        <v>21</v>
      </c>
      <c r="P106" s="48">
        <v>0</v>
      </c>
      <c r="Q106" s="48">
        <v>83308</v>
      </c>
      <c r="R106" s="48">
        <v>83308</v>
      </c>
      <c r="S106" s="48">
        <v>0</v>
      </c>
      <c r="T106" s="48">
        <v>0</v>
      </c>
      <c r="U106" t="s">
        <v>208</v>
      </c>
      <c r="V106" s="49" t="str">
        <f t="shared" si="2"/>
        <v>2025/05/11 - 2026/10/21</v>
      </c>
      <c r="W106" s="49" t="str">
        <f t="shared" si="3"/>
        <v>2025 - 2026</v>
      </c>
    </row>
    <row r="107" spans="1:23" ht="15" x14ac:dyDescent="0.25">
      <c r="A107" s="46">
        <v>2201225003883</v>
      </c>
      <c r="B107">
        <v>293</v>
      </c>
      <c r="C107" s="34">
        <v>45788</v>
      </c>
      <c r="D107" s="34">
        <v>46316</v>
      </c>
      <c r="E107" t="s">
        <v>26</v>
      </c>
      <c r="F107">
        <v>8999990619</v>
      </c>
      <c r="G107" s="46" t="s">
        <v>978</v>
      </c>
      <c r="H107" s="46">
        <v>8999990619</v>
      </c>
      <c r="I107" t="s">
        <v>978</v>
      </c>
      <c r="J107" s="46">
        <v>220116902500810</v>
      </c>
      <c r="K107" s="47">
        <v>45804</v>
      </c>
      <c r="L107" s="47">
        <v>45817</v>
      </c>
      <c r="M107" s="47">
        <v>45817</v>
      </c>
      <c r="N107" s="47">
        <v>45833</v>
      </c>
      <c r="O107" t="s">
        <v>22</v>
      </c>
      <c r="P107" s="48">
        <v>0</v>
      </c>
      <c r="Q107" s="48">
        <v>223964</v>
      </c>
      <c r="R107" s="48">
        <v>223964</v>
      </c>
      <c r="S107" s="48">
        <v>0</v>
      </c>
      <c r="T107" s="48">
        <v>0</v>
      </c>
      <c r="U107" t="s">
        <v>209</v>
      </c>
      <c r="V107" s="49" t="str">
        <f t="shared" si="2"/>
        <v>2025/05/11 - 2026/10/21</v>
      </c>
      <c r="W107" s="49" t="str">
        <f t="shared" si="3"/>
        <v>2025 - 2026</v>
      </c>
    </row>
    <row r="108" spans="1:23" ht="15" x14ac:dyDescent="0.25">
      <c r="A108" s="46">
        <v>2201225003883</v>
      </c>
      <c r="B108">
        <v>357</v>
      </c>
      <c r="C108" s="34">
        <v>45788</v>
      </c>
      <c r="D108" s="34">
        <v>46316</v>
      </c>
      <c r="E108" t="s">
        <v>26</v>
      </c>
      <c r="F108">
        <v>8999990619</v>
      </c>
      <c r="G108" s="46" t="s">
        <v>978</v>
      </c>
      <c r="H108" s="46">
        <v>8999990619</v>
      </c>
      <c r="I108" t="s">
        <v>978</v>
      </c>
      <c r="J108" s="46">
        <v>220116902500811</v>
      </c>
      <c r="K108" s="47">
        <v>45806</v>
      </c>
      <c r="L108" s="47">
        <v>45817</v>
      </c>
      <c r="M108" s="47">
        <v>45817</v>
      </c>
      <c r="N108" s="47">
        <v>45887</v>
      </c>
      <c r="O108" t="s">
        <v>23</v>
      </c>
      <c r="P108" s="48">
        <v>0</v>
      </c>
      <c r="Q108" s="48">
        <v>4117647</v>
      </c>
      <c r="R108" s="48">
        <v>4117647</v>
      </c>
      <c r="S108" s="48">
        <v>0</v>
      </c>
      <c r="T108" s="48">
        <v>0</v>
      </c>
      <c r="U108" t="s">
        <v>1062</v>
      </c>
      <c r="V108" s="49" t="str">
        <f t="shared" si="2"/>
        <v>2025/05/11 - 2026/10/21</v>
      </c>
      <c r="W108" s="49" t="str">
        <f t="shared" si="3"/>
        <v>2025 - 2026</v>
      </c>
    </row>
    <row r="109" spans="1:23" ht="15" x14ac:dyDescent="0.25">
      <c r="A109" s="46">
        <v>2201225003883</v>
      </c>
      <c r="B109">
        <v>278</v>
      </c>
      <c r="C109" s="34">
        <v>45788</v>
      </c>
      <c r="D109" s="34">
        <v>46316</v>
      </c>
      <c r="E109" t="s">
        <v>26</v>
      </c>
      <c r="F109">
        <v>8999990619</v>
      </c>
      <c r="G109" s="46" t="s">
        <v>978</v>
      </c>
      <c r="H109" s="46">
        <v>8999990619</v>
      </c>
      <c r="I109" t="s">
        <v>978</v>
      </c>
      <c r="J109" s="46">
        <v>220116902500812</v>
      </c>
      <c r="K109" s="47">
        <v>45805</v>
      </c>
      <c r="L109" s="47">
        <v>45817</v>
      </c>
      <c r="M109" s="47">
        <v>45817</v>
      </c>
      <c r="N109" s="47">
        <v>45845</v>
      </c>
      <c r="O109" t="s">
        <v>21</v>
      </c>
      <c r="P109" s="48">
        <v>0</v>
      </c>
      <c r="Q109" s="48">
        <v>643872</v>
      </c>
      <c r="R109" s="48">
        <v>643872</v>
      </c>
      <c r="S109" s="48">
        <v>0</v>
      </c>
      <c r="T109" s="48">
        <v>0</v>
      </c>
      <c r="U109" t="s">
        <v>210</v>
      </c>
      <c r="V109" s="49" t="str">
        <f t="shared" si="2"/>
        <v>2025/05/11 - 2026/10/21</v>
      </c>
      <c r="W109" s="49" t="str">
        <f t="shared" si="3"/>
        <v>2025 - 2026</v>
      </c>
    </row>
    <row r="110" spans="1:23" ht="15" x14ac:dyDescent="0.25">
      <c r="A110" s="46">
        <v>2201225003883</v>
      </c>
      <c r="B110">
        <v>327</v>
      </c>
      <c r="C110" s="34">
        <v>45788</v>
      </c>
      <c r="D110" s="34">
        <v>46316</v>
      </c>
      <c r="E110" t="s">
        <v>26</v>
      </c>
      <c r="F110">
        <v>8999990619</v>
      </c>
      <c r="G110" s="46" t="s">
        <v>978</v>
      </c>
      <c r="H110" s="46">
        <v>8999990619</v>
      </c>
      <c r="I110" t="s">
        <v>978</v>
      </c>
      <c r="J110" s="46">
        <v>220116902500813</v>
      </c>
      <c r="K110" s="47">
        <v>45810</v>
      </c>
      <c r="L110" s="47">
        <v>45817</v>
      </c>
      <c r="M110" s="47">
        <v>45818</v>
      </c>
      <c r="N110" s="47">
        <v>45854</v>
      </c>
      <c r="O110" t="s">
        <v>22</v>
      </c>
      <c r="P110" s="48">
        <v>0</v>
      </c>
      <c r="Q110" s="48">
        <v>1462903</v>
      </c>
      <c r="R110" s="48">
        <v>1462903</v>
      </c>
      <c r="S110" s="48">
        <v>0</v>
      </c>
      <c r="T110" s="48">
        <v>0</v>
      </c>
      <c r="U110" t="s">
        <v>211</v>
      </c>
      <c r="V110" s="49" t="str">
        <f t="shared" si="2"/>
        <v>2025/05/11 - 2026/10/21</v>
      </c>
      <c r="W110" s="49" t="str">
        <f t="shared" si="3"/>
        <v>2025 - 2026</v>
      </c>
    </row>
    <row r="111" spans="1:23" ht="15" x14ac:dyDescent="0.25">
      <c r="A111" s="46">
        <v>2201225003883</v>
      </c>
      <c r="B111">
        <v>273</v>
      </c>
      <c r="C111" s="34">
        <v>45788</v>
      </c>
      <c r="D111" s="34">
        <v>46316</v>
      </c>
      <c r="E111" t="s">
        <v>26</v>
      </c>
      <c r="F111">
        <v>8999990619</v>
      </c>
      <c r="G111" s="46" t="s">
        <v>978</v>
      </c>
      <c r="H111" s="46">
        <v>8999990619</v>
      </c>
      <c r="I111" t="s">
        <v>978</v>
      </c>
      <c r="J111" s="46">
        <v>220116902500814</v>
      </c>
      <c r="K111" s="47">
        <v>45814</v>
      </c>
      <c r="L111" s="47">
        <v>45817</v>
      </c>
      <c r="M111" s="47">
        <v>45818</v>
      </c>
      <c r="N111" s="47">
        <v>45854</v>
      </c>
      <c r="O111" t="s">
        <v>21</v>
      </c>
      <c r="P111" s="48">
        <v>0</v>
      </c>
      <c r="Q111" s="48">
        <v>673284</v>
      </c>
      <c r="R111" s="48">
        <v>673284</v>
      </c>
      <c r="S111" s="48">
        <v>0</v>
      </c>
      <c r="T111" s="48">
        <v>0</v>
      </c>
      <c r="U111" t="s">
        <v>212</v>
      </c>
      <c r="V111" s="49" t="str">
        <f t="shared" si="2"/>
        <v>2025/05/11 - 2026/10/21</v>
      </c>
      <c r="W111" s="49" t="str">
        <f t="shared" si="3"/>
        <v>2025 - 2026</v>
      </c>
    </row>
    <row r="112" spans="1:23" ht="15" x14ac:dyDescent="0.25">
      <c r="A112" s="46">
        <v>2201225003883</v>
      </c>
      <c r="B112">
        <v>122</v>
      </c>
      <c r="C112" s="34">
        <v>45788</v>
      </c>
      <c r="D112" s="34">
        <v>46316</v>
      </c>
      <c r="E112" t="s">
        <v>26</v>
      </c>
      <c r="F112">
        <v>8999990619</v>
      </c>
      <c r="G112" s="46" t="s">
        <v>978</v>
      </c>
      <c r="H112" s="46">
        <v>8999990619</v>
      </c>
      <c r="I112" t="s">
        <v>978</v>
      </c>
      <c r="J112" s="46">
        <v>220116902500815</v>
      </c>
      <c r="K112" s="47">
        <v>45812</v>
      </c>
      <c r="L112" s="47">
        <v>45817</v>
      </c>
      <c r="M112" s="47">
        <v>45818</v>
      </c>
      <c r="N112" s="47">
        <v>45845</v>
      </c>
      <c r="O112" t="s">
        <v>21</v>
      </c>
      <c r="P112" s="48">
        <v>0</v>
      </c>
      <c r="Q112" s="48">
        <v>433598</v>
      </c>
      <c r="R112" s="48">
        <v>433598</v>
      </c>
      <c r="S112" s="48">
        <v>0</v>
      </c>
      <c r="T112" s="48">
        <v>0</v>
      </c>
      <c r="U112" t="s">
        <v>213</v>
      </c>
      <c r="V112" s="49" t="str">
        <f t="shared" si="2"/>
        <v>2025/05/11 - 2026/10/21</v>
      </c>
      <c r="W112" s="49" t="str">
        <f t="shared" si="3"/>
        <v>2025 - 2026</v>
      </c>
    </row>
    <row r="113" spans="1:23" ht="15" x14ac:dyDescent="0.25">
      <c r="A113" s="46">
        <v>2201225003883</v>
      </c>
      <c r="B113">
        <v>270</v>
      </c>
      <c r="C113" s="34">
        <v>45788</v>
      </c>
      <c r="D113" s="34">
        <v>46316</v>
      </c>
      <c r="E113" t="s">
        <v>26</v>
      </c>
      <c r="F113">
        <v>8999990619</v>
      </c>
      <c r="G113" s="46" t="s">
        <v>978</v>
      </c>
      <c r="H113" s="46">
        <v>8999990619</v>
      </c>
      <c r="I113" t="s">
        <v>978</v>
      </c>
      <c r="J113" s="46">
        <v>220116902500816</v>
      </c>
      <c r="K113" s="47">
        <v>45812</v>
      </c>
      <c r="L113" s="47">
        <v>45817</v>
      </c>
      <c r="M113" s="47">
        <v>45818</v>
      </c>
      <c r="N113" s="47">
        <v>45848</v>
      </c>
      <c r="O113" t="s">
        <v>21</v>
      </c>
      <c r="P113" s="48">
        <v>0</v>
      </c>
      <c r="Q113" s="48">
        <v>2060419</v>
      </c>
      <c r="R113" s="48">
        <v>2060419</v>
      </c>
      <c r="S113" s="48">
        <v>0</v>
      </c>
      <c r="T113" s="48">
        <v>0</v>
      </c>
      <c r="U113" t="s">
        <v>214</v>
      </c>
      <c r="V113" s="49" t="str">
        <f t="shared" si="2"/>
        <v>2025/05/11 - 2026/10/21</v>
      </c>
      <c r="W113" s="49" t="str">
        <f t="shared" si="3"/>
        <v>2025 - 2026</v>
      </c>
    </row>
    <row r="114" spans="1:23" ht="15" x14ac:dyDescent="0.25">
      <c r="A114" s="46">
        <v>2201225003883</v>
      </c>
      <c r="B114">
        <v>682</v>
      </c>
      <c r="C114" s="34">
        <v>45788</v>
      </c>
      <c r="D114" s="34">
        <v>46316</v>
      </c>
      <c r="E114" t="s">
        <v>26</v>
      </c>
      <c r="F114">
        <v>8999990619</v>
      </c>
      <c r="G114" s="46" t="s">
        <v>978</v>
      </c>
      <c r="H114" s="46">
        <v>8999990619</v>
      </c>
      <c r="I114" t="s">
        <v>978</v>
      </c>
      <c r="J114" s="46">
        <v>220116902500819</v>
      </c>
      <c r="K114" s="47">
        <v>45798</v>
      </c>
      <c r="L114" s="47">
        <v>45818</v>
      </c>
      <c r="M114" s="47">
        <v>45818</v>
      </c>
      <c r="N114" s="47">
        <v>45845</v>
      </c>
      <c r="O114" t="s">
        <v>21</v>
      </c>
      <c r="P114" s="48">
        <v>0</v>
      </c>
      <c r="Q114" s="48">
        <v>3268908</v>
      </c>
      <c r="R114" s="48">
        <v>3268908</v>
      </c>
      <c r="S114" s="48">
        <v>0</v>
      </c>
      <c r="T114" s="48">
        <v>0</v>
      </c>
      <c r="U114" t="s">
        <v>1063</v>
      </c>
      <c r="V114" s="49" t="str">
        <f t="shared" si="2"/>
        <v>2025/05/11 - 2026/10/21</v>
      </c>
      <c r="W114" s="49" t="str">
        <f t="shared" si="3"/>
        <v>2025 - 2026</v>
      </c>
    </row>
    <row r="115" spans="1:23" ht="15" x14ac:dyDescent="0.25">
      <c r="A115" s="46">
        <v>2201225003883</v>
      </c>
      <c r="B115">
        <v>682</v>
      </c>
      <c r="C115" s="34">
        <v>45788</v>
      </c>
      <c r="D115" s="34">
        <v>46316</v>
      </c>
      <c r="E115" t="s">
        <v>26</v>
      </c>
      <c r="F115">
        <v>8999990619</v>
      </c>
      <c r="G115" s="46" t="s">
        <v>978</v>
      </c>
      <c r="H115" s="46">
        <v>8999990619</v>
      </c>
      <c r="I115" t="s">
        <v>978</v>
      </c>
      <c r="J115" s="46">
        <v>220116902500822</v>
      </c>
      <c r="K115" s="47">
        <v>45789</v>
      </c>
      <c r="L115" s="47">
        <v>45818</v>
      </c>
      <c r="M115" s="47">
        <v>45818</v>
      </c>
      <c r="N115" s="47">
        <v>45847</v>
      </c>
      <c r="O115" t="s">
        <v>21</v>
      </c>
      <c r="P115" s="48">
        <v>0</v>
      </c>
      <c r="Q115" s="48">
        <v>2150000</v>
      </c>
      <c r="R115" s="48">
        <v>2150000</v>
      </c>
      <c r="S115" s="48">
        <v>0</v>
      </c>
      <c r="T115" s="48">
        <v>0</v>
      </c>
      <c r="U115" t="s">
        <v>1064</v>
      </c>
      <c r="V115" s="49" t="str">
        <f t="shared" si="2"/>
        <v>2025/05/11 - 2026/10/21</v>
      </c>
      <c r="W115" s="49" t="str">
        <f t="shared" si="3"/>
        <v>2025 - 2026</v>
      </c>
    </row>
    <row r="116" spans="1:23" ht="15" x14ac:dyDescent="0.25">
      <c r="A116" s="46">
        <v>2201225003883</v>
      </c>
      <c r="B116">
        <v>83</v>
      </c>
      <c r="C116" s="34">
        <v>45788</v>
      </c>
      <c r="D116" s="34">
        <v>46316</v>
      </c>
      <c r="E116" t="s">
        <v>26</v>
      </c>
      <c r="F116">
        <v>8999990619</v>
      </c>
      <c r="G116" s="46" t="s">
        <v>978</v>
      </c>
      <c r="H116" s="46">
        <v>8999990619</v>
      </c>
      <c r="I116" t="s">
        <v>978</v>
      </c>
      <c r="J116" s="46">
        <v>220116902500823</v>
      </c>
      <c r="K116" s="47">
        <v>45803</v>
      </c>
      <c r="L116" s="47">
        <v>45818</v>
      </c>
      <c r="M116" s="47">
        <v>45818</v>
      </c>
      <c r="N116" s="47">
        <v>45827</v>
      </c>
      <c r="O116" t="s">
        <v>21</v>
      </c>
      <c r="P116" s="48">
        <v>0</v>
      </c>
      <c r="Q116" s="48">
        <v>2411550</v>
      </c>
      <c r="R116" s="48">
        <v>2411550</v>
      </c>
      <c r="S116" s="48">
        <v>0</v>
      </c>
      <c r="T116" s="48">
        <v>0</v>
      </c>
      <c r="U116" t="s">
        <v>215</v>
      </c>
      <c r="V116" s="49" t="str">
        <f t="shared" si="2"/>
        <v>2025/05/11 - 2026/10/21</v>
      </c>
      <c r="W116" s="49" t="str">
        <f t="shared" si="3"/>
        <v>2025 - 2026</v>
      </c>
    </row>
    <row r="117" spans="1:23" ht="15" x14ac:dyDescent="0.25">
      <c r="A117" s="46">
        <v>2201225003883</v>
      </c>
      <c r="B117">
        <v>109</v>
      </c>
      <c r="C117" s="34">
        <v>45788</v>
      </c>
      <c r="D117" s="34">
        <v>46316</v>
      </c>
      <c r="E117" t="s">
        <v>26</v>
      </c>
      <c r="F117">
        <v>8999990619</v>
      </c>
      <c r="G117" s="46" t="s">
        <v>978</v>
      </c>
      <c r="H117" s="46">
        <v>8999990619</v>
      </c>
      <c r="I117" t="s">
        <v>978</v>
      </c>
      <c r="J117" s="46">
        <v>220116902500824</v>
      </c>
      <c r="K117" s="47">
        <v>45814</v>
      </c>
      <c r="L117" s="47">
        <v>45818</v>
      </c>
      <c r="M117" s="47">
        <v>45819</v>
      </c>
      <c r="N117" s="47">
        <v>45854</v>
      </c>
      <c r="O117" t="s">
        <v>21</v>
      </c>
      <c r="P117" s="48">
        <v>0</v>
      </c>
      <c r="Q117" s="48">
        <v>1018856</v>
      </c>
      <c r="R117" s="48">
        <v>1018856</v>
      </c>
      <c r="S117" s="48">
        <v>0</v>
      </c>
      <c r="T117" s="48">
        <v>0</v>
      </c>
      <c r="U117" t="s">
        <v>216</v>
      </c>
      <c r="V117" s="49" t="str">
        <f t="shared" si="2"/>
        <v>2025/05/11 - 2026/10/21</v>
      </c>
      <c r="W117" s="49" t="str">
        <f t="shared" si="3"/>
        <v>2025 - 2026</v>
      </c>
    </row>
    <row r="118" spans="1:23" ht="15" x14ac:dyDescent="0.25">
      <c r="A118" s="46">
        <v>2201225003883</v>
      </c>
      <c r="B118">
        <v>485</v>
      </c>
      <c r="C118" s="34">
        <v>45788</v>
      </c>
      <c r="D118" s="34">
        <v>46316</v>
      </c>
      <c r="E118" t="s">
        <v>26</v>
      </c>
      <c r="F118">
        <v>8999990619</v>
      </c>
      <c r="G118" s="46" t="s">
        <v>978</v>
      </c>
      <c r="H118" s="46">
        <v>8999990619</v>
      </c>
      <c r="I118" t="s">
        <v>978</v>
      </c>
      <c r="J118" s="46">
        <v>220116902500825</v>
      </c>
      <c r="K118" s="47">
        <v>45817</v>
      </c>
      <c r="L118" s="47">
        <v>45818</v>
      </c>
      <c r="M118" s="47">
        <v>45819</v>
      </c>
      <c r="N118" s="47">
        <v>45840</v>
      </c>
      <c r="O118" t="s">
        <v>21</v>
      </c>
      <c r="P118" s="48">
        <v>0</v>
      </c>
      <c r="Q118" s="48">
        <v>109740</v>
      </c>
      <c r="R118" s="48">
        <v>109740</v>
      </c>
      <c r="S118" s="48">
        <v>0</v>
      </c>
      <c r="T118" s="48">
        <v>0</v>
      </c>
      <c r="U118" t="s">
        <v>217</v>
      </c>
      <c r="V118" s="49" t="str">
        <f t="shared" si="2"/>
        <v>2025/05/11 - 2026/10/21</v>
      </c>
      <c r="W118" s="49" t="str">
        <f t="shared" si="3"/>
        <v>2025 - 2026</v>
      </c>
    </row>
    <row r="119" spans="1:23" ht="15" x14ac:dyDescent="0.25">
      <c r="A119" s="46">
        <v>2201225003883</v>
      </c>
      <c r="B119">
        <v>154</v>
      </c>
      <c r="C119" s="34">
        <v>45788</v>
      </c>
      <c r="D119" s="34">
        <v>46316</v>
      </c>
      <c r="E119" t="s">
        <v>26</v>
      </c>
      <c r="F119">
        <v>8999990619</v>
      </c>
      <c r="G119" s="46" t="s">
        <v>978</v>
      </c>
      <c r="H119" s="46">
        <v>8999990619</v>
      </c>
      <c r="I119" t="s">
        <v>978</v>
      </c>
      <c r="J119" s="46">
        <v>220116902500826</v>
      </c>
      <c r="K119" s="47">
        <v>45808</v>
      </c>
      <c r="L119" s="47">
        <v>45818</v>
      </c>
      <c r="M119" s="47">
        <v>45819</v>
      </c>
      <c r="N119" s="47">
        <v>45848</v>
      </c>
      <c r="O119" t="s">
        <v>21</v>
      </c>
      <c r="P119" s="48">
        <v>0</v>
      </c>
      <c r="Q119" s="48">
        <v>2554204</v>
      </c>
      <c r="R119" s="48">
        <v>2554204</v>
      </c>
      <c r="S119" s="48">
        <v>0</v>
      </c>
      <c r="T119" s="48">
        <v>0</v>
      </c>
      <c r="U119" t="s">
        <v>218</v>
      </c>
      <c r="V119" s="49" t="str">
        <f t="shared" si="2"/>
        <v>2025/05/11 - 2026/10/21</v>
      </c>
      <c r="W119" s="49" t="str">
        <f t="shared" si="3"/>
        <v>2025 - 2026</v>
      </c>
    </row>
    <row r="120" spans="1:23" ht="15" x14ac:dyDescent="0.25">
      <c r="A120" s="46">
        <v>2201225003883</v>
      </c>
      <c r="B120">
        <v>437</v>
      </c>
      <c r="C120" s="34">
        <v>45788</v>
      </c>
      <c r="D120" s="34">
        <v>46316</v>
      </c>
      <c r="E120" t="s">
        <v>26</v>
      </c>
      <c r="F120">
        <v>8999990619</v>
      </c>
      <c r="G120" s="46" t="s">
        <v>978</v>
      </c>
      <c r="H120" s="46">
        <v>8999990619</v>
      </c>
      <c r="I120" t="s">
        <v>978</v>
      </c>
      <c r="J120" s="46">
        <v>220116902500827</v>
      </c>
      <c r="K120" s="47">
        <v>45814</v>
      </c>
      <c r="L120" s="47">
        <v>45818</v>
      </c>
      <c r="M120" s="47">
        <v>45819</v>
      </c>
      <c r="N120" s="47">
        <v>45845</v>
      </c>
      <c r="O120" t="s">
        <v>21</v>
      </c>
      <c r="P120" s="48">
        <v>0</v>
      </c>
      <c r="Q120" s="48">
        <v>1286823</v>
      </c>
      <c r="R120" s="48">
        <v>1286823</v>
      </c>
      <c r="S120" s="48">
        <v>0</v>
      </c>
      <c r="T120" s="48">
        <v>0</v>
      </c>
      <c r="U120" t="s">
        <v>219</v>
      </c>
      <c r="V120" s="49" t="str">
        <f t="shared" si="2"/>
        <v>2025/05/11 - 2026/10/21</v>
      </c>
      <c r="W120" s="49" t="str">
        <f t="shared" si="3"/>
        <v>2025 - 2026</v>
      </c>
    </row>
    <row r="121" spans="1:23" ht="15" x14ac:dyDescent="0.25">
      <c r="A121" s="46">
        <v>2201225003883</v>
      </c>
      <c r="B121">
        <v>445</v>
      </c>
      <c r="C121" s="34">
        <v>45788</v>
      </c>
      <c r="D121" s="34">
        <v>46316</v>
      </c>
      <c r="E121" t="s">
        <v>26</v>
      </c>
      <c r="F121">
        <v>8999990619</v>
      </c>
      <c r="G121" s="46" t="s">
        <v>978</v>
      </c>
      <c r="H121" s="46">
        <v>8999990619</v>
      </c>
      <c r="I121" t="s">
        <v>978</v>
      </c>
      <c r="J121" s="46">
        <v>220116902500828</v>
      </c>
      <c r="K121" s="47">
        <v>45793</v>
      </c>
      <c r="L121" s="47">
        <v>45818</v>
      </c>
      <c r="M121" s="47">
        <v>45819</v>
      </c>
      <c r="N121" s="47">
        <v>45862</v>
      </c>
      <c r="O121" t="s">
        <v>21</v>
      </c>
      <c r="P121" s="48">
        <v>0</v>
      </c>
      <c r="Q121" s="48">
        <v>3663853</v>
      </c>
      <c r="R121" s="48">
        <v>3663853</v>
      </c>
      <c r="S121" s="48">
        <v>0</v>
      </c>
      <c r="T121" s="48">
        <v>0</v>
      </c>
      <c r="U121" t="s">
        <v>220</v>
      </c>
      <c r="V121" s="49" t="str">
        <f t="shared" si="2"/>
        <v>2025/05/11 - 2026/10/21</v>
      </c>
      <c r="W121" s="49" t="str">
        <f t="shared" si="3"/>
        <v>2025 - 2026</v>
      </c>
    </row>
    <row r="122" spans="1:23" ht="15" x14ac:dyDescent="0.25">
      <c r="A122" s="46">
        <v>2201225003883</v>
      </c>
      <c r="B122">
        <v>553</v>
      </c>
      <c r="C122" s="34">
        <v>45788</v>
      </c>
      <c r="D122" s="34">
        <v>46316</v>
      </c>
      <c r="E122" t="s">
        <v>26</v>
      </c>
      <c r="F122">
        <v>8999990619</v>
      </c>
      <c r="G122" s="46" t="s">
        <v>978</v>
      </c>
      <c r="H122" s="46">
        <v>8999990619</v>
      </c>
      <c r="I122" t="s">
        <v>978</v>
      </c>
      <c r="J122" s="46">
        <v>220116902500831</v>
      </c>
      <c r="K122" s="47">
        <v>45797</v>
      </c>
      <c r="L122" s="47">
        <v>45819</v>
      </c>
      <c r="M122" s="47">
        <v>45819</v>
      </c>
      <c r="N122" s="47">
        <v>45847</v>
      </c>
      <c r="O122" t="s">
        <v>21</v>
      </c>
      <c r="P122" s="48">
        <v>0</v>
      </c>
      <c r="Q122" s="48">
        <v>5599100</v>
      </c>
      <c r="R122" s="48">
        <v>5599100</v>
      </c>
      <c r="S122" s="48">
        <v>0</v>
      </c>
      <c r="T122" s="48">
        <v>0</v>
      </c>
      <c r="U122" t="s">
        <v>221</v>
      </c>
      <c r="V122" s="49" t="str">
        <f t="shared" si="2"/>
        <v>2025/05/11 - 2026/10/21</v>
      </c>
      <c r="W122" s="49" t="str">
        <f t="shared" si="3"/>
        <v>2025 - 2026</v>
      </c>
    </row>
    <row r="123" spans="1:23" ht="15" x14ac:dyDescent="0.25">
      <c r="A123" s="46">
        <v>2201225003883</v>
      </c>
      <c r="B123">
        <v>390</v>
      </c>
      <c r="C123" s="34">
        <v>45788</v>
      </c>
      <c r="D123" s="34">
        <v>46316</v>
      </c>
      <c r="E123" t="s">
        <v>26</v>
      </c>
      <c r="F123">
        <v>8999990619</v>
      </c>
      <c r="G123" s="46" t="s">
        <v>978</v>
      </c>
      <c r="H123" s="46">
        <v>8999990619</v>
      </c>
      <c r="I123" t="s">
        <v>978</v>
      </c>
      <c r="J123" s="46">
        <v>220116902500832</v>
      </c>
      <c r="K123" s="47">
        <v>45798</v>
      </c>
      <c r="L123" s="47">
        <v>45819</v>
      </c>
      <c r="M123" s="47">
        <v>45820</v>
      </c>
      <c r="N123" s="47">
        <v>45882</v>
      </c>
      <c r="O123" t="s">
        <v>21</v>
      </c>
      <c r="P123" s="48">
        <v>0</v>
      </c>
      <c r="Q123" s="48">
        <v>4173070</v>
      </c>
      <c r="R123" s="48">
        <v>4173070</v>
      </c>
      <c r="S123" s="48">
        <v>0</v>
      </c>
      <c r="T123" s="48">
        <v>0</v>
      </c>
      <c r="U123" t="s">
        <v>222</v>
      </c>
      <c r="V123" s="49" t="str">
        <f t="shared" si="2"/>
        <v>2025/05/11 - 2026/10/21</v>
      </c>
      <c r="W123" s="49" t="str">
        <f t="shared" si="3"/>
        <v>2025 - 2026</v>
      </c>
    </row>
    <row r="124" spans="1:23" ht="15" x14ac:dyDescent="0.25">
      <c r="A124" s="46">
        <v>2201225003883</v>
      </c>
      <c r="B124">
        <v>349</v>
      </c>
      <c r="C124" s="34">
        <v>45788</v>
      </c>
      <c r="D124" s="34">
        <v>46316</v>
      </c>
      <c r="E124" t="s">
        <v>26</v>
      </c>
      <c r="F124">
        <v>8999990619</v>
      </c>
      <c r="G124" s="46" t="s">
        <v>978</v>
      </c>
      <c r="H124" s="46">
        <v>8999990619</v>
      </c>
      <c r="I124" t="s">
        <v>978</v>
      </c>
      <c r="J124" s="46">
        <v>220116902500833</v>
      </c>
      <c r="K124" s="47">
        <v>45797</v>
      </c>
      <c r="L124" s="47">
        <v>45819</v>
      </c>
      <c r="M124" s="47">
        <v>45820</v>
      </c>
      <c r="N124" s="47">
        <v>45848</v>
      </c>
      <c r="O124" t="s">
        <v>21</v>
      </c>
      <c r="P124" s="48">
        <v>0</v>
      </c>
      <c r="Q124" s="48">
        <v>514625</v>
      </c>
      <c r="R124" s="48">
        <v>514625</v>
      </c>
      <c r="S124" s="48">
        <v>0</v>
      </c>
      <c r="T124" s="48">
        <v>0</v>
      </c>
      <c r="U124" t="s">
        <v>223</v>
      </c>
      <c r="V124" s="49" t="str">
        <f t="shared" si="2"/>
        <v>2025/05/11 - 2026/10/21</v>
      </c>
      <c r="W124" s="49" t="str">
        <f t="shared" si="3"/>
        <v>2025 - 2026</v>
      </c>
    </row>
    <row r="125" spans="1:23" ht="15" x14ac:dyDescent="0.25">
      <c r="A125" s="46">
        <v>2201225003883</v>
      </c>
      <c r="B125">
        <v>552</v>
      </c>
      <c r="C125" s="34">
        <v>45788</v>
      </c>
      <c r="D125" s="34">
        <v>46316</v>
      </c>
      <c r="E125" t="s">
        <v>26</v>
      </c>
      <c r="F125">
        <v>8999990619</v>
      </c>
      <c r="G125" s="46" t="s">
        <v>978</v>
      </c>
      <c r="H125" s="46">
        <v>8999990619</v>
      </c>
      <c r="I125" t="s">
        <v>978</v>
      </c>
      <c r="J125" s="46">
        <v>220116902500835</v>
      </c>
      <c r="K125" s="47">
        <v>45811</v>
      </c>
      <c r="L125" s="47">
        <v>45819</v>
      </c>
      <c r="M125" s="47">
        <v>45820</v>
      </c>
      <c r="N125" s="47">
        <v>45860</v>
      </c>
      <c r="O125" t="s">
        <v>21</v>
      </c>
      <c r="P125" s="48">
        <v>0</v>
      </c>
      <c r="Q125" s="48">
        <v>2087939</v>
      </c>
      <c r="R125" s="48">
        <v>2087939</v>
      </c>
      <c r="S125" s="48">
        <v>0</v>
      </c>
      <c r="T125" s="48">
        <v>0</v>
      </c>
      <c r="U125" t="s">
        <v>224</v>
      </c>
      <c r="V125" s="49" t="str">
        <f t="shared" si="2"/>
        <v>2025/05/11 - 2026/10/21</v>
      </c>
      <c r="W125" s="49" t="str">
        <f t="shared" si="3"/>
        <v>2025 - 2026</v>
      </c>
    </row>
    <row r="126" spans="1:23" ht="15" x14ac:dyDescent="0.25">
      <c r="A126" s="46">
        <v>2201225003883</v>
      </c>
      <c r="B126">
        <v>90</v>
      </c>
      <c r="C126" s="34">
        <v>45788</v>
      </c>
      <c r="D126" s="34">
        <v>46316</v>
      </c>
      <c r="E126" t="s">
        <v>26</v>
      </c>
      <c r="F126">
        <v>8999990619</v>
      </c>
      <c r="G126" s="46" t="s">
        <v>978</v>
      </c>
      <c r="H126" s="46">
        <v>8999990619</v>
      </c>
      <c r="I126" t="s">
        <v>978</v>
      </c>
      <c r="J126" s="46">
        <v>220116902500836</v>
      </c>
      <c r="K126" s="47">
        <v>45797</v>
      </c>
      <c r="L126" s="47">
        <v>45819</v>
      </c>
      <c r="M126" s="47">
        <v>45820</v>
      </c>
      <c r="N126" s="47">
        <v>45845</v>
      </c>
      <c r="O126" t="s">
        <v>21</v>
      </c>
      <c r="P126" s="48">
        <v>0</v>
      </c>
      <c r="Q126" s="48">
        <v>125830</v>
      </c>
      <c r="R126" s="48">
        <v>125830</v>
      </c>
      <c r="S126" s="48">
        <v>0</v>
      </c>
      <c r="T126" s="48">
        <v>0</v>
      </c>
      <c r="U126" t="s">
        <v>225</v>
      </c>
      <c r="V126" s="49" t="str">
        <f t="shared" si="2"/>
        <v>2025/05/11 - 2026/10/21</v>
      </c>
      <c r="W126" s="49" t="str">
        <f t="shared" si="3"/>
        <v>2025 - 2026</v>
      </c>
    </row>
    <row r="127" spans="1:23" ht="15" x14ac:dyDescent="0.25">
      <c r="A127" s="46">
        <v>2201225003883</v>
      </c>
      <c r="B127">
        <v>161</v>
      </c>
      <c r="C127" s="34">
        <v>45788</v>
      </c>
      <c r="D127" s="34">
        <v>46316</v>
      </c>
      <c r="E127" t="s">
        <v>26</v>
      </c>
      <c r="F127">
        <v>8999990619</v>
      </c>
      <c r="G127" s="46" t="s">
        <v>978</v>
      </c>
      <c r="H127" s="46">
        <v>8999990619</v>
      </c>
      <c r="I127" t="s">
        <v>978</v>
      </c>
      <c r="J127" s="46">
        <v>220116902500837</v>
      </c>
      <c r="K127" s="47">
        <v>45797</v>
      </c>
      <c r="L127" s="47">
        <v>45819</v>
      </c>
      <c r="M127" s="47">
        <v>45820</v>
      </c>
      <c r="N127" s="47">
        <v>45845</v>
      </c>
      <c r="O127" t="s">
        <v>22</v>
      </c>
      <c r="P127" s="48">
        <v>0</v>
      </c>
      <c r="Q127" s="48">
        <v>1127000</v>
      </c>
      <c r="R127" s="48">
        <v>1127000</v>
      </c>
      <c r="S127" s="48">
        <v>0</v>
      </c>
      <c r="T127" s="48">
        <v>0</v>
      </c>
      <c r="U127" t="s">
        <v>226</v>
      </c>
      <c r="V127" s="49" t="str">
        <f t="shared" si="2"/>
        <v>2025/05/11 - 2026/10/21</v>
      </c>
      <c r="W127" s="49" t="str">
        <f t="shared" si="3"/>
        <v>2025 - 2026</v>
      </c>
    </row>
    <row r="128" spans="1:23" ht="15" x14ac:dyDescent="0.25">
      <c r="A128" s="46">
        <v>2201225003883</v>
      </c>
      <c r="B128">
        <v>496</v>
      </c>
      <c r="C128" s="34">
        <v>45788</v>
      </c>
      <c r="D128" s="34">
        <v>46316</v>
      </c>
      <c r="E128" t="s">
        <v>26</v>
      </c>
      <c r="F128">
        <v>8999990619</v>
      </c>
      <c r="G128" s="46" t="s">
        <v>978</v>
      </c>
      <c r="H128" s="46">
        <v>8999990619</v>
      </c>
      <c r="I128" t="s">
        <v>978</v>
      </c>
      <c r="J128" s="46">
        <v>220116902500838</v>
      </c>
      <c r="K128" s="47">
        <v>45807</v>
      </c>
      <c r="L128" s="47">
        <v>45819</v>
      </c>
      <c r="M128" s="47">
        <v>45820</v>
      </c>
      <c r="N128" s="47">
        <v>45854</v>
      </c>
      <c r="O128" t="s">
        <v>22</v>
      </c>
      <c r="P128" s="48">
        <v>0</v>
      </c>
      <c r="Q128" s="48">
        <v>1364000</v>
      </c>
      <c r="R128" s="48">
        <v>1364000</v>
      </c>
      <c r="S128" s="48">
        <v>0</v>
      </c>
      <c r="T128" s="48">
        <v>0</v>
      </c>
      <c r="U128" t="s">
        <v>227</v>
      </c>
      <c r="V128" s="49" t="str">
        <f t="shared" si="2"/>
        <v>2025/05/11 - 2026/10/21</v>
      </c>
      <c r="W128" s="49" t="str">
        <f t="shared" si="3"/>
        <v>2025 - 2026</v>
      </c>
    </row>
    <row r="129" spans="1:23" ht="15" x14ac:dyDescent="0.25">
      <c r="A129" s="46">
        <v>2201225003883</v>
      </c>
      <c r="B129">
        <v>485</v>
      </c>
      <c r="C129" s="34">
        <v>45788</v>
      </c>
      <c r="D129" s="34">
        <v>46316</v>
      </c>
      <c r="E129" t="s">
        <v>26</v>
      </c>
      <c r="F129">
        <v>8999990619</v>
      </c>
      <c r="G129" s="46" t="s">
        <v>978</v>
      </c>
      <c r="H129" s="46">
        <v>8999990619</v>
      </c>
      <c r="I129" t="s">
        <v>978</v>
      </c>
      <c r="J129" s="46">
        <v>220116902500839</v>
      </c>
      <c r="K129" s="47">
        <v>45818</v>
      </c>
      <c r="L129" s="47">
        <v>45819</v>
      </c>
      <c r="M129" s="47">
        <v>45820</v>
      </c>
      <c r="N129" s="47">
        <v>45845</v>
      </c>
      <c r="O129" t="s">
        <v>21</v>
      </c>
      <c r="P129" s="48">
        <v>0</v>
      </c>
      <c r="Q129" s="48">
        <v>126024</v>
      </c>
      <c r="R129" s="48">
        <v>126024</v>
      </c>
      <c r="S129" s="48">
        <v>0</v>
      </c>
      <c r="T129" s="48">
        <v>0</v>
      </c>
      <c r="U129" t="s">
        <v>228</v>
      </c>
      <c r="V129" s="49" t="str">
        <f t="shared" si="2"/>
        <v>2025/05/11 - 2026/10/21</v>
      </c>
      <c r="W129" s="49" t="str">
        <f t="shared" si="3"/>
        <v>2025 - 2026</v>
      </c>
    </row>
    <row r="130" spans="1:23" ht="15" x14ac:dyDescent="0.25">
      <c r="A130" s="46">
        <v>2201225003883</v>
      </c>
      <c r="B130">
        <v>458</v>
      </c>
      <c r="C130" s="34">
        <v>45788</v>
      </c>
      <c r="D130" s="34">
        <v>46316</v>
      </c>
      <c r="E130" t="s">
        <v>26</v>
      </c>
      <c r="F130">
        <v>8999990619</v>
      </c>
      <c r="G130" s="46" t="s">
        <v>978</v>
      </c>
      <c r="H130" s="46">
        <v>8999990619</v>
      </c>
      <c r="I130" t="s">
        <v>978</v>
      </c>
      <c r="J130" s="46">
        <v>220116902500840</v>
      </c>
      <c r="K130" s="47">
        <v>45813</v>
      </c>
      <c r="L130" s="47">
        <v>45819</v>
      </c>
      <c r="M130" s="47">
        <v>45820</v>
      </c>
      <c r="N130" s="47">
        <v>45854</v>
      </c>
      <c r="O130" t="s">
        <v>21</v>
      </c>
      <c r="P130" s="48">
        <v>0</v>
      </c>
      <c r="Q130" s="48">
        <v>683172</v>
      </c>
      <c r="R130" s="48">
        <v>683172</v>
      </c>
      <c r="S130" s="48">
        <v>0</v>
      </c>
      <c r="T130" s="48">
        <v>0</v>
      </c>
      <c r="U130" t="s">
        <v>229</v>
      </c>
      <c r="V130" s="49" t="str">
        <f t="shared" si="2"/>
        <v>2025/05/11 - 2026/10/21</v>
      </c>
      <c r="W130" s="49" t="str">
        <f t="shared" si="3"/>
        <v>2025 - 2026</v>
      </c>
    </row>
    <row r="131" spans="1:23" ht="15" x14ac:dyDescent="0.25">
      <c r="A131" s="46">
        <v>2201225003883</v>
      </c>
      <c r="B131">
        <v>478</v>
      </c>
      <c r="C131" s="34">
        <v>45788</v>
      </c>
      <c r="D131" s="34">
        <v>46316</v>
      </c>
      <c r="E131" t="s">
        <v>26</v>
      </c>
      <c r="F131">
        <v>8999990619</v>
      </c>
      <c r="G131" s="46" t="s">
        <v>978</v>
      </c>
      <c r="H131" s="46">
        <v>8999990619</v>
      </c>
      <c r="I131" t="s">
        <v>978</v>
      </c>
      <c r="J131" s="46">
        <v>220116902500841</v>
      </c>
      <c r="K131" s="47">
        <v>45818</v>
      </c>
      <c r="L131" s="47">
        <v>45820</v>
      </c>
      <c r="M131" s="47">
        <v>45820</v>
      </c>
      <c r="N131" s="47">
        <v>45894</v>
      </c>
      <c r="O131" t="s">
        <v>21</v>
      </c>
      <c r="P131" s="48">
        <v>0</v>
      </c>
      <c r="Q131" s="48">
        <v>154226</v>
      </c>
      <c r="R131" s="48">
        <v>154226</v>
      </c>
      <c r="S131" s="48">
        <v>0</v>
      </c>
      <c r="T131" s="48">
        <v>0</v>
      </c>
      <c r="U131" t="s">
        <v>230</v>
      </c>
      <c r="V131" s="49" t="str">
        <f t="shared" si="2"/>
        <v>2025/05/11 - 2026/10/21</v>
      </c>
      <c r="W131" s="49" t="str">
        <f t="shared" si="3"/>
        <v>2025 - 2026</v>
      </c>
    </row>
    <row r="132" spans="1:23" ht="15" x14ac:dyDescent="0.25">
      <c r="A132" s="46">
        <v>2201225003883</v>
      </c>
      <c r="B132">
        <v>715</v>
      </c>
      <c r="C132" s="34">
        <v>45788</v>
      </c>
      <c r="D132" s="34">
        <v>46316</v>
      </c>
      <c r="E132" t="s">
        <v>26</v>
      </c>
      <c r="F132">
        <v>8999990619</v>
      </c>
      <c r="G132" s="46" t="s">
        <v>978</v>
      </c>
      <c r="H132" s="46">
        <v>8999990619</v>
      </c>
      <c r="I132" t="s">
        <v>978</v>
      </c>
      <c r="J132" s="46">
        <v>220116902500842</v>
      </c>
      <c r="K132" s="47">
        <v>45804</v>
      </c>
      <c r="L132" s="47">
        <v>45820</v>
      </c>
      <c r="M132" s="47">
        <v>45820</v>
      </c>
      <c r="N132" s="47">
        <v>45848</v>
      </c>
      <c r="O132" t="s">
        <v>21</v>
      </c>
      <c r="P132" s="48">
        <v>0</v>
      </c>
      <c r="Q132" s="48">
        <v>429738</v>
      </c>
      <c r="R132" s="48">
        <v>429738</v>
      </c>
      <c r="S132" s="48">
        <v>0</v>
      </c>
      <c r="T132" s="48">
        <v>0</v>
      </c>
      <c r="U132" t="s">
        <v>231</v>
      </c>
      <c r="V132" s="49" t="str">
        <f t="shared" si="2"/>
        <v>2025/05/11 - 2026/10/21</v>
      </c>
      <c r="W132" s="49" t="str">
        <f t="shared" si="3"/>
        <v>2025 - 2026</v>
      </c>
    </row>
    <row r="133" spans="1:23" ht="15" x14ac:dyDescent="0.25">
      <c r="A133" s="46">
        <v>2201225003883</v>
      </c>
      <c r="B133">
        <v>18</v>
      </c>
      <c r="C133" s="34">
        <v>45788</v>
      </c>
      <c r="D133" s="34">
        <v>46316</v>
      </c>
      <c r="E133" t="s">
        <v>26</v>
      </c>
      <c r="F133">
        <v>8999990619</v>
      </c>
      <c r="G133" s="46" t="s">
        <v>978</v>
      </c>
      <c r="H133" s="46">
        <v>8999990619</v>
      </c>
      <c r="I133" t="s">
        <v>978</v>
      </c>
      <c r="J133" s="46">
        <v>220116902500843</v>
      </c>
      <c r="K133" s="47">
        <v>45818</v>
      </c>
      <c r="L133" s="47">
        <v>45820</v>
      </c>
      <c r="M133" s="47">
        <v>45820</v>
      </c>
      <c r="N133" s="47">
        <v>45882</v>
      </c>
      <c r="O133" t="s">
        <v>21</v>
      </c>
      <c r="P133" s="48">
        <v>0</v>
      </c>
      <c r="Q133" s="48">
        <v>3733822</v>
      </c>
      <c r="R133" s="48">
        <v>3733822</v>
      </c>
      <c r="S133" s="48">
        <v>0</v>
      </c>
      <c r="T133" s="48">
        <v>0</v>
      </c>
      <c r="U133" t="s">
        <v>232</v>
      </c>
      <c r="V133" s="49" t="str">
        <f t="shared" si="2"/>
        <v>2025/05/11 - 2026/10/21</v>
      </c>
      <c r="W133" s="49" t="str">
        <f t="shared" si="3"/>
        <v>2025 - 2026</v>
      </c>
    </row>
    <row r="134" spans="1:23" ht="15" x14ac:dyDescent="0.25">
      <c r="A134" s="46">
        <v>2201225003883</v>
      </c>
      <c r="B134">
        <v>63</v>
      </c>
      <c r="C134" s="34">
        <v>45788</v>
      </c>
      <c r="D134" s="34">
        <v>46316</v>
      </c>
      <c r="E134" t="s">
        <v>26</v>
      </c>
      <c r="F134">
        <v>8999990619</v>
      </c>
      <c r="G134" s="46" t="s">
        <v>978</v>
      </c>
      <c r="H134" s="46">
        <v>8999990619</v>
      </c>
      <c r="I134" t="s">
        <v>978</v>
      </c>
      <c r="J134" s="46">
        <v>220116902500844</v>
      </c>
      <c r="K134" s="47">
        <v>45814</v>
      </c>
      <c r="L134" s="47">
        <v>45820</v>
      </c>
      <c r="M134" s="47">
        <v>45820</v>
      </c>
      <c r="N134" s="47">
        <v>45845</v>
      </c>
      <c r="O134" t="s">
        <v>22</v>
      </c>
      <c r="P134" s="48">
        <v>0</v>
      </c>
      <c r="Q134" s="48">
        <v>787985</v>
      </c>
      <c r="R134" s="48">
        <v>787985</v>
      </c>
      <c r="S134" s="48">
        <v>0</v>
      </c>
      <c r="T134" s="48">
        <v>0</v>
      </c>
      <c r="U134" t="s">
        <v>233</v>
      </c>
      <c r="V134" s="49" t="str">
        <f t="shared" si="2"/>
        <v>2025/05/11 - 2026/10/21</v>
      </c>
      <c r="W134" s="49" t="str">
        <f t="shared" si="3"/>
        <v>2025 - 2026</v>
      </c>
    </row>
    <row r="135" spans="1:23" ht="15" x14ac:dyDescent="0.25">
      <c r="A135" s="46">
        <v>2201225003883</v>
      </c>
      <c r="B135">
        <v>333</v>
      </c>
      <c r="C135" s="34">
        <v>45788</v>
      </c>
      <c r="D135" s="34">
        <v>46316</v>
      </c>
      <c r="E135" t="s">
        <v>26</v>
      </c>
      <c r="F135">
        <v>8999990619</v>
      </c>
      <c r="G135" s="46" t="s">
        <v>978</v>
      </c>
      <c r="H135" s="46">
        <v>8999990619</v>
      </c>
      <c r="I135" t="s">
        <v>978</v>
      </c>
      <c r="J135" s="46">
        <v>220116902500845</v>
      </c>
      <c r="K135" s="47">
        <v>45817</v>
      </c>
      <c r="L135" s="47">
        <v>45820</v>
      </c>
      <c r="M135" s="47">
        <v>45820</v>
      </c>
      <c r="N135" s="47">
        <v>45848</v>
      </c>
      <c r="O135" t="s">
        <v>21</v>
      </c>
      <c r="P135" s="48">
        <v>0</v>
      </c>
      <c r="Q135" s="48">
        <v>3559880</v>
      </c>
      <c r="R135" s="48">
        <v>3559880</v>
      </c>
      <c r="S135" s="48">
        <v>0</v>
      </c>
      <c r="T135" s="48">
        <v>0</v>
      </c>
      <c r="U135" t="s">
        <v>234</v>
      </c>
      <c r="V135" s="49" t="str">
        <f t="shared" ref="V135:V198" si="4">TEXT($C135,"YYY/MM/DD")&amp;" - "&amp;TEXT($D135,"YYY/MM/DD")</f>
        <v>2025/05/11 - 2026/10/21</v>
      </c>
      <c r="W135" s="49" t="str">
        <f t="shared" ref="W135:W198" si="5">TEXT($C135,"YYY")&amp;" - "&amp;TEXT($D135,"YYY")</f>
        <v>2025 - 2026</v>
      </c>
    </row>
    <row r="136" spans="1:23" ht="15" x14ac:dyDescent="0.25">
      <c r="A136" s="46">
        <v>2201225003883</v>
      </c>
      <c r="B136">
        <v>547</v>
      </c>
      <c r="C136" s="34">
        <v>45788</v>
      </c>
      <c r="D136" s="34">
        <v>46316</v>
      </c>
      <c r="E136" t="s">
        <v>26</v>
      </c>
      <c r="F136">
        <v>8999990619</v>
      </c>
      <c r="G136" s="46" t="s">
        <v>978</v>
      </c>
      <c r="H136" s="46">
        <v>8999990619</v>
      </c>
      <c r="I136" t="s">
        <v>978</v>
      </c>
      <c r="J136" s="46">
        <v>220116902500846</v>
      </c>
      <c r="K136" s="47">
        <v>45812</v>
      </c>
      <c r="L136" s="47">
        <v>45820</v>
      </c>
      <c r="M136" s="47">
        <v>45820</v>
      </c>
      <c r="N136" s="47">
        <v>45887</v>
      </c>
      <c r="O136" t="s">
        <v>21</v>
      </c>
      <c r="P136" s="48">
        <v>0</v>
      </c>
      <c r="Q136" s="48">
        <v>1364000</v>
      </c>
      <c r="R136" s="48">
        <v>1364000</v>
      </c>
      <c r="S136" s="48">
        <v>0</v>
      </c>
      <c r="T136" s="48">
        <v>0</v>
      </c>
      <c r="U136" t="s">
        <v>235</v>
      </c>
      <c r="V136" s="49" t="str">
        <f t="shared" si="4"/>
        <v>2025/05/11 - 2026/10/21</v>
      </c>
      <c r="W136" s="49" t="str">
        <f t="shared" si="5"/>
        <v>2025 - 2026</v>
      </c>
    </row>
    <row r="137" spans="1:23" ht="15" x14ac:dyDescent="0.25">
      <c r="A137" s="46">
        <v>2201225003883</v>
      </c>
      <c r="B137">
        <v>249</v>
      </c>
      <c r="C137" s="34">
        <v>45788</v>
      </c>
      <c r="D137" s="34">
        <v>46316</v>
      </c>
      <c r="E137" t="s">
        <v>26</v>
      </c>
      <c r="F137">
        <v>8999990619</v>
      </c>
      <c r="G137" s="46" t="s">
        <v>978</v>
      </c>
      <c r="H137" s="46">
        <v>8999990619</v>
      </c>
      <c r="I137" t="s">
        <v>978</v>
      </c>
      <c r="J137" s="46">
        <v>220116902500850</v>
      </c>
      <c r="K137" s="47">
        <v>45804</v>
      </c>
      <c r="L137" s="47">
        <v>45825</v>
      </c>
      <c r="M137" s="47">
        <v>45825</v>
      </c>
      <c r="N137" s="47">
        <v>45859</v>
      </c>
      <c r="O137" t="s">
        <v>21</v>
      </c>
      <c r="P137" s="48">
        <v>0</v>
      </c>
      <c r="Q137" s="48">
        <v>3268908</v>
      </c>
      <c r="R137" s="48">
        <v>3268908</v>
      </c>
      <c r="S137" s="48">
        <v>0</v>
      </c>
      <c r="T137" s="48">
        <v>0</v>
      </c>
      <c r="U137" t="s">
        <v>1065</v>
      </c>
      <c r="V137" s="49" t="str">
        <f t="shared" si="4"/>
        <v>2025/05/11 - 2026/10/21</v>
      </c>
      <c r="W137" s="49" t="str">
        <f t="shared" si="5"/>
        <v>2025 - 2026</v>
      </c>
    </row>
    <row r="138" spans="1:23" ht="15" x14ac:dyDescent="0.25">
      <c r="A138" s="46">
        <v>2201225003883</v>
      </c>
      <c r="B138">
        <v>754</v>
      </c>
      <c r="C138" s="34">
        <v>45788</v>
      </c>
      <c r="D138" s="34">
        <v>46316</v>
      </c>
      <c r="E138" t="s">
        <v>26</v>
      </c>
      <c r="F138">
        <v>8999990619</v>
      </c>
      <c r="G138" s="46" t="s">
        <v>978</v>
      </c>
      <c r="H138" s="46">
        <v>8999990619</v>
      </c>
      <c r="I138" t="s">
        <v>978</v>
      </c>
      <c r="J138" s="46">
        <v>220116902500851</v>
      </c>
      <c r="K138" s="47">
        <v>45817</v>
      </c>
      <c r="L138" s="47">
        <v>45825</v>
      </c>
      <c r="M138" s="47">
        <v>45825</v>
      </c>
      <c r="N138" s="47">
        <v>45894</v>
      </c>
      <c r="O138" t="s">
        <v>21</v>
      </c>
      <c r="P138" s="48">
        <v>0</v>
      </c>
      <c r="Q138" s="48">
        <v>2340884</v>
      </c>
      <c r="R138" s="48">
        <v>2340884</v>
      </c>
      <c r="S138" s="48">
        <v>0</v>
      </c>
      <c r="T138" s="48">
        <v>0</v>
      </c>
      <c r="U138" t="s">
        <v>236</v>
      </c>
      <c r="V138" s="49" t="str">
        <f t="shared" si="4"/>
        <v>2025/05/11 - 2026/10/21</v>
      </c>
      <c r="W138" s="49" t="str">
        <f t="shared" si="5"/>
        <v>2025 - 2026</v>
      </c>
    </row>
    <row r="139" spans="1:23" ht="15" x14ac:dyDescent="0.25">
      <c r="A139" s="46">
        <v>2201225003883</v>
      </c>
      <c r="B139">
        <v>476</v>
      </c>
      <c r="C139" s="34">
        <v>45788</v>
      </c>
      <c r="D139" s="34">
        <v>46316</v>
      </c>
      <c r="E139" t="s">
        <v>26</v>
      </c>
      <c r="F139">
        <v>8999990619</v>
      </c>
      <c r="G139" s="46" t="s">
        <v>978</v>
      </c>
      <c r="H139" s="46">
        <v>8999990619</v>
      </c>
      <c r="I139" t="s">
        <v>978</v>
      </c>
      <c r="J139" s="46">
        <v>220116902500852</v>
      </c>
      <c r="K139" s="47">
        <v>45816</v>
      </c>
      <c r="L139" s="47">
        <v>45825</v>
      </c>
      <c r="M139" s="47">
        <v>45825</v>
      </c>
      <c r="N139" s="47">
        <v>45848</v>
      </c>
      <c r="O139" t="s">
        <v>50</v>
      </c>
      <c r="P139" s="48">
        <v>0</v>
      </c>
      <c r="Q139" s="48">
        <v>881741</v>
      </c>
      <c r="R139" s="48">
        <v>881741</v>
      </c>
      <c r="S139" s="48">
        <v>0</v>
      </c>
      <c r="T139" s="48">
        <v>0</v>
      </c>
      <c r="U139" t="s">
        <v>237</v>
      </c>
      <c r="V139" s="49" t="str">
        <f t="shared" si="4"/>
        <v>2025/05/11 - 2026/10/21</v>
      </c>
      <c r="W139" s="49" t="str">
        <f t="shared" si="5"/>
        <v>2025 - 2026</v>
      </c>
    </row>
    <row r="140" spans="1:23" ht="15" x14ac:dyDescent="0.25">
      <c r="A140" s="46">
        <v>2201225003883</v>
      </c>
      <c r="B140">
        <v>336</v>
      </c>
      <c r="C140" s="34">
        <v>45788</v>
      </c>
      <c r="D140" s="34">
        <v>46316</v>
      </c>
      <c r="E140" t="s">
        <v>26</v>
      </c>
      <c r="F140">
        <v>8999990619</v>
      </c>
      <c r="G140" s="46" t="s">
        <v>978</v>
      </c>
      <c r="H140" s="46">
        <v>8999990619</v>
      </c>
      <c r="I140" t="s">
        <v>978</v>
      </c>
      <c r="J140" s="46">
        <v>220116902500854</v>
      </c>
      <c r="K140" s="47">
        <v>45805</v>
      </c>
      <c r="L140" s="47">
        <v>45825</v>
      </c>
      <c r="M140" s="47">
        <v>45825</v>
      </c>
      <c r="N140" s="47">
        <v>45848</v>
      </c>
      <c r="O140" t="s">
        <v>21</v>
      </c>
      <c r="P140" s="48">
        <v>0</v>
      </c>
      <c r="Q140" s="48">
        <v>92096</v>
      </c>
      <c r="R140" s="48">
        <v>92096</v>
      </c>
      <c r="S140" s="48">
        <v>0</v>
      </c>
      <c r="T140" s="48">
        <v>0</v>
      </c>
      <c r="U140" t="s">
        <v>238</v>
      </c>
      <c r="V140" s="49" t="str">
        <f t="shared" si="4"/>
        <v>2025/05/11 - 2026/10/21</v>
      </c>
      <c r="W140" s="49" t="str">
        <f t="shared" si="5"/>
        <v>2025 - 2026</v>
      </c>
    </row>
    <row r="141" spans="1:23" ht="15" x14ac:dyDescent="0.25">
      <c r="A141" s="46">
        <v>2201225003883</v>
      </c>
      <c r="B141">
        <v>336</v>
      </c>
      <c r="C141" s="34">
        <v>45788</v>
      </c>
      <c r="D141" s="34">
        <v>46316</v>
      </c>
      <c r="E141" t="s">
        <v>26</v>
      </c>
      <c r="F141">
        <v>8999990619</v>
      </c>
      <c r="G141" s="46" t="s">
        <v>978</v>
      </c>
      <c r="H141" s="46">
        <v>8999990619</v>
      </c>
      <c r="I141" t="s">
        <v>978</v>
      </c>
      <c r="J141" s="46">
        <v>220116902500855</v>
      </c>
      <c r="K141" s="47">
        <v>45798</v>
      </c>
      <c r="L141" s="47">
        <v>45825</v>
      </c>
      <c r="M141" s="47">
        <v>45825</v>
      </c>
      <c r="N141" s="47">
        <v>45848</v>
      </c>
      <c r="O141" t="s">
        <v>21</v>
      </c>
      <c r="P141" s="48">
        <v>0</v>
      </c>
      <c r="Q141" s="48">
        <v>113905</v>
      </c>
      <c r="R141" s="48">
        <v>113905</v>
      </c>
      <c r="S141" s="48">
        <v>0</v>
      </c>
      <c r="T141" s="48">
        <v>0</v>
      </c>
      <c r="U141" t="s">
        <v>239</v>
      </c>
      <c r="V141" s="49" t="str">
        <f t="shared" si="4"/>
        <v>2025/05/11 - 2026/10/21</v>
      </c>
      <c r="W141" s="49" t="str">
        <f t="shared" si="5"/>
        <v>2025 - 2026</v>
      </c>
    </row>
    <row r="142" spans="1:23" ht="15" x14ac:dyDescent="0.25">
      <c r="A142" s="46">
        <v>2201225003883</v>
      </c>
      <c r="B142">
        <v>551</v>
      </c>
      <c r="C142" s="34">
        <v>45788</v>
      </c>
      <c r="D142" s="34">
        <v>46316</v>
      </c>
      <c r="E142" t="s">
        <v>26</v>
      </c>
      <c r="F142">
        <v>8999990619</v>
      </c>
      <c r="G142" s="46" t="s">
        <v>978</v>
      </c>
      <c r="H142" s="46">
        <v>8999990619</v>
      </c>
      <c r="I142" t="s">
        <v>978</v>
      </c>
      <c r="J142" s="46">
        <v>220116902500862</v>
      </c>
      <c r="K142" s="47">
        <v>45819</v>
      </c>
      <c r="L142" s="47">
        <v>45824</v>
      </c>
      <c r="M142" s="47">
        <v>45826</v>
      </c>
      <c r="N142" s="47">
        <v>45848</v>
      </c>
      <c r="O142" t="s">
        <v>21</v>
      </c>
      <c r="P142" s="48">
        <v>0</v>
      </c>
      <c r="Q142" s="48">
        <v>1968240</v>
      </c>
      <c r="R142" s="48">
        <v>1968240</v>
      </c>
      <c r="S142" s="48">
        <v>0</v>
      </c>
      <c r="T142" s="48">
        <v>0</v>
      </c>
      <c r="U142" t="s">
        <v>240</v>
      </c>
      <c r="V142" s="49" t="str">
        <f t="shared" si="4"/>
        <v>2025/05/11 - 2026/10/21</v>
      </c>
      <c r="W142" s="49" t="str">
        <f t="shared" si="5"/>
        <v>2025 - 2026</v>
      </c>
    </row>
    <row r="143" spans="1:23" ht="15" x14ac:dyDescent="0.25">
      <c r="A143" s="46">
        <v>2201225003883</v>
      </c>
      <c r="B143">
        <v>528</v>
      </c>
      <c r="C143" s="34">
        <v>45788</v>
      </c>
      <c r="D143" s="34">
        <v>46316</v>
      </c>
      <c r="E143" t="s">
        <v>26</v>
      </c>
      <c r="F143">
        <v>8999990619</v>
      </c>
      <c r="G143" s="46" t="s">
        <v>978</v>
      </c>
      <c r="H143" s="46">
        <v>8999990619</v>
      </c>
      <c r="I143" t="s">
        <v>978</v>
      </c>
      <c r="J143" s="46">
        <v>220116902500863</v>
      </c>
      <c r="K143" s="47">
        <v>45813</v>
      </c>
      <c r="L143" s="47">
        <v>45825</v>
      </c>
      <c r="M143" s="47">
        <v>45826</v>
      </c>
      <c r="N143" s="47">
        <v>45854</v>
      </c>
      <c r="O143" t="s">
        <v>21</v>
      </c>
      <c r="P143" s="48">
        <v>0</v>
      </c>
      <c r="Q143" s="48">
        <v>5099932</v>
      </c>
      <c r="R143" s="48">
        <v>5099932</v>
      </c>
      <c r="S143" s="48">
        <v>0</v>
      </c>
      <c r="T143" s="48">
        <v>0</v>
      </c>
      <c r="U143" t="s">
        <v>241</v>
      </c>
      <c r="V143" s="49" t="str">
        <f t="shared" si="4"/>
        <v>2025/05/11 - 2026/10/21</v>
      </c>
      <c r="W143" s="49" t="str">
        <f t="shared" si="5"/>
        <v>2025 - 2026</v>
      </c>
    </row>
    <row r="144" spans="1:23" ht="15" x14ac:dyDescent="0.25">
      <c r="A144" s="46">
        <v>2201225003883</v>
      </c>
      <c r="B144">
        <v>385</v>
      </c>
      <c r="C144" s="34">
        <v>45788</v>
      </c>
      <c r="D144" s="34">
        <v>46316</v>
      </c>
      <c r="E144" t="s">
        <v>26</v>
      </c>
      <c r="F144">
        <v>8999990619</v>
      </c>
      <c r="G144" s="46" t="s">
        <v>978</v>
      </c>
      <c r="H144" s="46">
        <v>8999990619</v>
      </c>
      <c r="I144" t="s">
        <v>978</v>
      </c>
      <c r="J144" s="46">
        <v>220116902500864</v>
      </c>
      <c r="K144" s="47">
        <v>45820</v>
      </c>
      <c r="L144" s="47">
        <v>45825</v>
      </c>
      <c r="M144" s="47">
        <v>45826</v>
      </c>
      <c r="N144" s="47">
        <v>45848</v>
      </c>
      <c r="O144" t="s">
        <v>21</v>
      </c>
      <c r="P144" s="48">
        <v>0</v>
      </c>
      <c r="Q144" s="48">
        <v>2643240</v>
      </c>
      <c r="R144" s="48">
        <v>2643240</v>
      </c>
      <c r="S144" s="48">
        <v>0</v>
      </c>
      <c r="T144" s="48">
        <v>0</v>
      </c>
      <c r="U144" t="s">
        <v>242</v>
      </c>
      <c r="V144" s="49" t="str">
        <f t="shared" si="4"/>
        <v>2025/05/11 - 2026/10/21</v>
      </c>
      <c r="W144" s="49" t="str">
        <f t="shared" si="5"/>
        <v>2025 - 2026</v>
      </c>
    </row>
    <row r="145" spans="1:23" ht="15" x14ac:dyDescent="0.25">
      <c r="A145" s="46">
        <v>2201225003883</v>
      </c>
      <c r="B145">
        <v>755</v>
      </c>
      <c r="C145" s="34">
        <v>45788</v>
      </c>
      <c r="D145" s="34">
        <v>46316</v>
      </c>
      <c r="E145" t="s">
        <v>26</v>
      </c>
      <c r="F145">
        <v>8999990619</v>
      </c>
      <c r="G145" s="46" t="s">
        <v>978</v>
      </c>
      <c r="H145" s="46">
        <v>8999990619</v>
      </c>
      <c r="I145" t="s">
        <v>978</v>
      </c>
      <c r="J145" s="46">
        <v>220116902500871</v>
      </c>
      <c r="K145" s="47">
        <v>45819</v>
      </c>
      <c r="L145" s="47">
        <v>45826</v>
      </c>
      <c r="M145" s="47">
        <v>45826</v>
      </c>
      <c r="N145" s="47">
        <v>45875</v>
      </c>
      <c r="O145" t="s">
        <v>21</v>
      </c>
      <c r="P145" s="48">
        <v>0</v>
      </c>
      <c r="Q145" s="48">
        <v>5239399</v>
      </c>
      <c r="R145" s="48">
        <v>5239399</v>
      </c>
      <c r="S145" s="48">
        <v>0</v>
      </c>
      <c r="T145" s="48">
        <v>0</v>
      </c>
      <c r="U145" t="s">
        <v>243</v>
      </c>
      <c r="V145" s="49" t="str">
        <f t="shared" si="4"/>
        <v>2025/05/11 - 2026/10/21</v>
      </c>
      <c r="W145" s="49" t="str">
        <f t="shared" si="5"/>
        <v>2025 - 2026</v>
      </c>
    </row>
    <row r="146" spans="1:23" ht="15" x14ac:dyDescent="0.25">
      <c r="A146" s="46">
        <v>2201225003883</v>
      </c>
      <c r="B146">
        <v>327</v>
      </c>
      <c r="C146" s="34">
        <v>45788</v>
      </c>
      <c r="D146" s="34">
        <v>46316</v>
      </c>
      <c r="E146" t="s">
        <v>26</v>
      </c>
      <c r="F146">
        <v>8999990619</v>
      </c>
      <c r="G146" s="46" t="s">
        <v>978</v>
      </c>
      <c r="H146" s="46">
        <v>8999990619</v>
      </c>
      <c r="I146" t="s">
        <v>978</v>
      </c>
      <c r="J146" s="46">
        <v>220116902500872</v>
      </c>
      <c r="K146" s="47">
        <v>45823</v>
      </c>
      <c r="L146" s="47">
        <v>45827</v>
      </c>
      <c r="M146" s="47">
        <v>45827</v>
      </c>
      <c r="N146" s="47">
        <v>45847</v>
      </c>
      <c r="O146" t="s">
        <v>21</v>
      </c>
      <c r="P146" s="48">
        <v>0</v>
      </c>
      <c r="Q146" s="48">
        <v>1253573</v>
      </c>
      <c r="R146" s="48">
        <v>1253573</v>
      </c>
      <c r="S146" s="48">
        <v>0</v>
      </c>
      <c r="T146" s="48">
        <v>0</v>
      </c>
      <c r="U146" t="s">
        <v>244</v>
      </c>
      <c r="V146" s="49" t="str">
        <f t="shared" si="4"/>
        <v>2025/05/11 - 2026/10/21</v>
      </c>
      <c r="W146" s="49" t="str">
        <f t="shared" si="5"/>
        <v>2025 - 2026</v>
      </c>
    </row>
    <row r="147" spans="1:23" ht="15" x14ac:dyDescent="0.25">
      <c r="A147" s="46">
        <v>2201225003883</v>
      </c>
      <c r="B147">
        <v>485</v>
      </c>
      <c r="C147" s="34">
        <v>45788</v>
      </c>
      <c r="D147" s="34">
        <v>46316</v>
      </c>
      <c r="E147" t="s">
        <v>26</v>
      </c>
      <c r="F147">
        <v>8999990619</v>
      </c>
      <c r="G147" s="46" t="s">
        <v>978</v>
      </c>
      <c r="H147" s="46">
        <v>8999990619</v>
      </c>
      <c r="I147" t="s">
        <v>978</v>
      </c>
      <c r="J147" s="46">
        <v>220116902500877</v>
      </c>
      <c r="K147" s="47">
        <v>45821</v>
      </c>
      <c r="L147" s="47">
        <v>45830</v>
      </c>
      <c r="M147" s="47">
        <v>45832</v>
      </c>
      <c r="N147" s="47">
        <v>45862</v>
      </c>
      <c r="O147" t="s">
        <v>21</v>
      </c>
      <c r="P147" s="48">
        <v>0</v>
      </c>
      <c r="Q147" s="48">
        <v>61419</v>
      </c>
      <c r="R147" s="48">
        <v>61419</v>
      </c>
      <c r="S147" s="48">
        <v>0</v>
      </c>
      <c r="T147" s="48">
        <v>0</v>
      </c>
      <c r="U147" t="s">
        <v>245</v>
      </c>
      <c r="V147" s="49" t="str">
        <f t="shared" si="4"/>
        <v>2025/05/11 - 2026/10/21</v>
      </c>
      <c r="W147" s="49" t="str">
        <f t="shared" si="5"/>
        <v>2025 - 2026</v>
      </c>
    </row>
    <row r="148" spans="1:23" ht="15" x14ac:dyDescent="0.25">
      <c r="A148" s="46">
        <v>2201225003883</v>
      </c>
      <c r="B148">
        <v>485</v>
      </c>
      <c r="C148" s="34">
        <v>45788</v>
      </c>
      <c r="D148" s="34">
        <v>46316</v>
      </c>
      <c r="E148" t="s">
        <v>26</v>
      </c>
      <c r="F148">
        <v>8999990619</v>
      </c>
      <c r="G148" s="46" t="s">
        <v>978</v>
      </c>
      <c r="H148" s="46">
        <v>8999990619</v>
      </c>
      <c r="I148" t="s">
        <v>978</v>
      </c>
      <c r="J148" s="46">
        <v>220116902500878</v>
      </c>
      <c r="K148" s="47">
        <v>45824</v>
      </c>
      <c r="L148" s="47">
        <v>45830</v>
      </c>
      <c r="M148" s="47">
        <v>45832</v>
      </c>
      <c r="N148" s="47">
        <v>45859</v>
      </c>
      <c r="O148" t="s">
        <v>21</v>
      </c>
      <c r="P148" s="48">
        <v>0</v>
      </c>
      <c r="Q148" s="48">
        <v>143454</v>
      </c>
      <c r="R148" s="48">
        <v>143454</v>
      </c>
      <c r="S148" s="48">
        <v>0</v>
      </c>
      <c r="T148" s="48">
        <v>0</v>
      </c>
      <c r="U148" t="s">
        <v>246</v>
      </c>
      <c r="V148" s="49" t="str">
        <f t="shared" si="4"/>
        <v>2025/05/11 - 2026/10/21</v>
      </c>
      <c r="W148" s="49" t="str">
        <f t="shared" si="5"/>
        <v>2025 - 2026</v>
      </c>
    </row>
    <row r="149" spans="1:23" ht="15" x14ac:dyDescent="0.25">
      <c r="A149" s="46">
        <v>2201225003883</v>
      </c>
      <c r="B149">
        <v>485</v>
      </c>
      <c r="C149" s="34">
        <v>45788</v>
      </c>
      <c r="D149" s="34">
        <v>46316</v>
      </c>
      <c r="E149" t="s">
        <v>26</v>
      </c>
      <c r="F149">
        <v>8999990619</v>
      </c>
      <c r="G149" s="46" t="s">
        <v>978</v>
      </c>
      <c r="H149" s="46">
        <v>8999990619</v>
      </c>
      <c r="I149" t="s">
        <v>978</v>
      </c>
      <c r="J149" s="46">
        <v>220116902500879</v>
      </c>
      <c r="K149" s="47">
        <v>45826</v>
      </c>
      <c r="L149" s="47">
        <v>45830</v>
      </c>
      <c r="M149" s="47">
        <v>45832</v>
      </c>
      <c r="N149" s="47">
        <v>45859</v>
      </c>
      <c r="O149" t="s">
        <v>21</v>
      </c>
      <c r="P149" s="48">
        <v>0</v>
      </c>
      <c r="Q149" s="48">
        <v>491352</v>
      </c>
      <c r="R149" s="48">
        <v>491352</v>
      </c>
      <c r="S149" s="48">
        <v>0</v>
      </c>
      <c r="T149" s="48">
        <v>0</v>
      </c>
      <c r="U149" t="s">
        <v>245</v>
      </c>
      <c r="V149" s="49" t="str">
        <f t="shared" si="4"/>
        <v>2025/05/11 - 2026/10/21</v>
      </c>
      <c r="W149" s="49" t="str">
        <f t="shared" si="5"/>
        <v>2025 - 2026</v>
      </c>
    </row>
    <row r="150" spans="1:23" ht="15" x14ac:dyDescent="0.25">
      <c r="A150" s="46">
        <v>2201225003883</v>
      </c>
      <c r="B150">
        <v>485</v>
      </c>
      <c r="C150" s="34">
        <v>45788</v>
      </c>
      <c r="D150" s="34">
        <v>46316</v>
      </c>
      <c r="E150" t="s">
        <v>26</v>
      </c>
      <c r="F150">
        <v>8999990619</v>
      </c>
      <c r="G150" s="46" t="s">
        <v>978</v>
      </c>
      <c r="H150" s="46">
        <v>8999990619</v>
      </c>
      <c r="I150" t="s">
        <v>978</v>
      </c>
      <c r="J150" s="46">
        <v>220116902500880</v>
      </c>
      <c r="K150" s="47">
        <v>45827</v>
      </c>
      <c r="L150" s="47">
        <v>45830</v>
      </c>
      <c r="M150" s="47">
        <v>45832</v>
      </c>
      <c r="N150" s="47">
        <v>45859</v>
      </c>
      <c r="O150" t="s">
        <v>21</v>
      </c>
      <c r="P150" s="48">
        <v>0</v>
      </c>
      <c r="Q150" s="48">
        <v>141600</v>
      </c>
      <c r="R150" s="48">
        <v>141600</v>
      </c>
      <c r="S150" s="48">
        <v>0</v>
      </c>
      <c r="T150" s="48">
        <v>0</v>
      </c>
      <c r="U150" t="s">
        <v>247</v>
      </c>
      <c r="V150" s="49" t="str">
        <f t="shared" si="4"/>
        <v>2025/05/11 - 2026/10/21</v>
      </c>
      <c r="W150" s="49" t="str">
        <f t="shared" si="5"/>
        <v>2025 - 2026</v>
      </c>
    </row>
    <row r="151" spans="1:23" ht="15" x14ac:dyDescent="0.25">
      <c r="A151" s="46">
        <v>2201225003883</v>
      </c>
      <c r="B151">
        <v>291</v>
      </c>
      <c r="C151" s="34">
        <v>45788</v>
      </c>
      <c r="D151" s="34">
        <v>46316</v>
      </c>
      <c r="E151" t="s">
        <v>26</v>
      </c>
      <c r="F151">
        <v>8999990619</v>
      </c>
      <c r="G151" s="46" t="s">
        <v>978</v>
      </c>
      <c r="H151" s="46">
        <v>8999990619</v>
      </c>
      <c r="I151" t="s">
        <v>978</v>
      </c>
      <c r="J151" s="46">
        <v>220116902500881</v>
      </c>
      <c r="K151" s="47">
        <v>45827</v>
      </c>
      <c r="L151" s="47">
        <v>45831</v>
      </c>
      <c r="M151" s="47">
        <v>45832</v>
      </c>
      <c r="N151" s="47">
        <v>45861</v>
      </c>
      <c r="O151" t="s">
        <v>21</v>
      </c>
      <c r="P151" s="48">
        <v>0</v>
      </c>
      <c r="Q151" s="48">
        <v>5293019</v>
      </c>
      <c r="R151" s="48">
        <v>5293019</v>
      </c>
      <c r="S151" s="48">
        <v>0</v>
      </c>
      <c r="T151" s="48">
        <v>0</v>
      </c>
      <c r="U151" t="s">
        <v>248</v>
      </c>
      <c r="V151" s="49" t="str">
        <f t="shared" si="4"/>
        <v>2025/05/11 - 2026/10/21</v>
      </c>
      <c r="W151" s="49" t="str">
        <f t="shared" si="5"/>
        <v>2025 - 2026</v>
      </c>
    </row>
    <row r="152" spans="1:23" ht="15" x14ac:dyDescent="0.25">
      <c r="A152" s="46">
        <v>2201225003883</v>
      </c>
      <c r="B152">
        <v>710</v>
      </c>
      <c r="C152" s="34">
        <v>45788</v>
      </c>
      <c r="D152" s="34">
        <v>46316</v>
      </c>
      <c r="E152" t="s">
        <v>26</v>
      </c>
      <c r="F152">
        <v>8999990619</v>
      </c>
      <c r="G152" s="46" t="s">
        <v>978</v>
      </c>
      <c r="H152" s="46">
        <v>8999990619</v>
      </c>
      <c r="I152" t="s">
        <v>978</v>
      </c>
      <c r="J152" s="46">
        <v>220116902500883</v>
      </c>
      <c r="K152" s="47">
        <v>45824</v>
      </c>
      <c r="L152" s="47">
        <v>45831</v>
      </c>
      <c r="M152" s="47">
        <v>45832</v>
      </c>
      <c r="N152" s="47">
        <v>45859</v>
      </c>
      <c r="O152" t="s">
        <v>21</v>
      </c>
      <c r="P152" s="48">
        <v>0</v>
      </c>
      <c r="Q152" s="48">
        <v>741769</v>
      </c>
      <c r="R152" s="48">
        <v>741769</v>
      </c>
      <c r="S152" s="48">
        <v>0</v>
      </c>
      <c r="T152" s="48">
        <v>0</v>
      </c>
      <c r="U152" t="s">
        <v>249</v>
      </c>
      <c r="V152" s="49" t="str">
        <f t="shared" si="4"/>
        <v>2025/05/11 - 2026/10/21</v>
      </c>
      <c r="W152" s="49" t="str">
        <f t="shared" si="5"/>
        <v>2025 - 2026</v>
      </c>
    </row>
    <row r="153" spans="1:23" ht="15" x14ac:dyDescent="0.25">
      <c r="A153" s="46">
        <v>2201225003883</v>
      </c>
      <c r="B153">
        <v>710</v>
      </c>
      <c r="C153" s="34">
        <v>45788</v>
      </c>
      <c r="D153" s="34">
        <v>46316</v>
      </c>
      <c r="E153" t="s">
        <v>26</v>
      </c>
      <c r="F153">
        <v>8999990619</v>
      </c>
      <c r="G153" s="46" t="s">
        <v>978</v>
      </c>
      <c r="H153" s="46">
        <v>8999990619</v>
      </c>
      <c r="I153" t="s">
        <v>978</v>
      </c>
      <c r="J153" s="46">
        <v>220116902500884</v>
      </c>
      <c r="K153" s="47">
        <v>45825</v>
      </c>
      <c r="L153" s="47">
        <v>45831</v>
      </c>
      <c r="M153" s="47">
        <v>45832</v>
      </c>
      <c r="N153" s="47">
        <v>45859</v>
      </c>
      <c r="O153" t="s">
        <v>22</v>
      </c>
      <c r="P153" s="48">
        <v>0</v>
      </c>
      <c r="Q153" s="48">
        <v>167470</v>
      </c>
      <c r="R153" s="48">
        <v>167470</v>
      </c>
      <c r="S153" s="48">
        <v>0</v>
      </c>
      <c r="T153" s="48">
        <v>0</v>
      </c>
      <c r="U153" t="s">
        <v>250</v>
      </c>
      <c r="V153" s="49" t="str">
        <f t="shared" si="4"/>
        <v>2025/05/11 - 2026/10/21</v>
      </c>
      <c r="W153" s="49" t="str">
        <f t="shared" si="5"/>
        <v>2025 - 2026</v>
      </c>
    </row>
    <row r="154" spans="1:23" ht="15" x14ac:dyDescent="0.25">
      <c r="A154" s="46">
        <v>2201225003883</v>
      </c>
      <c r="B154">
        <v>544</v>
      </c>
      <c r="C154" s="34">
        <v>45788</v>
      </c>
      <c r="D154" s="34">
        <v>46316</v>
      </c>
      <c r="E154" t="s">
        <v>26</v>
      </c>
      <c r="F154">
        <v>8999990619</v>
      </c>
      <c r="G154" s="46" t="s">
        <v>978</v>
      </c>
      <c r="H154" s="46">
        <v>8999990619</v>
      </c>
      <c r="I154" t="s">
        <v>978</v>
      </c>
      <c r="J154" s="46">
        <v>220116902500885</v>
      </c>
      <c r="K154" s="47">
        <v>45819</v>
      </c>
      <c r="L154" s="47">
        <v>45831</v>
      </c>
      <c r="M154" s="47">
        <v>45832</v>
      </c>
      <c r="N154" s="47">
        <v>45859</v>
      </c>
      <c r="O154" t="s">
        <v>21</v>
      </c>
      <c r="P154" s="48">
        <v>0</v>
      </c>
      <c r="Q154" s="48">
        <v>387081</v>
      </c>
      <c r="R154" s="48">
        <v>387081</v>
      </c>
      <c r="S154" s="48">
        <v>0</v>
      </c>
      <c r="T154" s="48">
        <v>0</v>
      </c>
      <c r="U154" t="s">
        <v>251</v>
      </c>
      <c r="V154" s="49" t="str">
        <f t="shared" si="4"/>
        <v>2025/05/11 - 2026/10/21</v>
      </c>
      <c r="W154" s="49" t="str">
        <f t="shared" si="5"/>
        <v>2025 - 2026</v>
      </c>
    </row>
    <row r="155" spans="1:23" ht="15" x14ac:dyDescent="0.25">
      <c r="A155" s="46">
        <v>2201225003883</v>
      </c>
      <c r="B155">
        <v>544</v>
      </c>
      <c r="C155" s="34">
        <v>45788</v>
      </c>
      <c r="D155" s="34">
        <v>46316</v>
      </c>
      <c r="E155" t="s">
        <v>26</v>
      </c>
      <c r="F155">
        <v>8999990619</v>
      </c>
      <c r="G155" s="46" t="s">
        <v>978</v>
      </c>
      <c r="H155" s="46">
        <v>8999990619</v>
      </c>
      <c r="I155" t="s">
        <v>978</v>
      </c>
      <c r="J155" s="46">
        <v>220116902500886</v>
      </c>
      <c r="K155" s="47">
        <v>45820</v>
      </c>
      <c r="L155" s="47">
        <v>45831</v>
      </c>
      <c r="M155" s="47">
        <v>45832</v>
      </c>
      <c r="N155" s="47">
        <v>45859</v>
      </c>
      <c r="O155" t="s">
        <v>21</v>
      </c>
      <c r="P155" s="48">
        <v>0</v>
      </c>
      <c r="Q155" s="48">
        <v>331855</v>
      </c>
      <c r="R155" s="48">
        <v>331855</v>
      </c>
      <c r="S155" s="48">
        <v>0</v>
      </c>
      <c r="T155" s="48">
        <v>0</v>
      </c>
      <c r="U155" t="s">
        <v>252</v>
      </c>
      <c r="V155" s="49" t="str">
        <f t="shared" si="4"/>
        <v>2025/05/11 - 2026/10/21</v>
      </c>
      <c r="W155" s="49" t="str">
        <f t="shared" si="5"/>
        <v>2025 - 2026</v>
      </c>
    </row>
    <row r="156" spans="1:23" ht="15" x14ac:dyDescent="0.25">
      <c r="A156" s="46">
        <v>2201225003883</v>
      </c>
      <c r="B156">
        <v>544</v>
      </c>
      <c r="C156" s="34">
        <v>45788</v>
      </c>
      <c r="D156" s="34">
        <v>46316</v>
      </c>
      <c r="E156" t="s">
        <v>26</v>
      </c>
      <c r="F156">
        <v>8999990619</v>
      </c>
      <c r="G156" s="46" t="s">
        <v>978</v>
      </c>
      <c r="H156" s="46">
        <v>8999990619</v>
      </c>
      <c r="I156" t="s">
        <v>978</v>
      </c>
      <c r="J156" s="46">
        <v>220116902500887</v>
      </c>
      <c r="K156" s="47">
        <v>45824</v>
      </c>
      <c r="L156" s="47">
        <v>45831</v>
      </c>
      <c r="M156" s="47">
        <v>45832</v>
      </c>
      <c r="N156" s="47">
        <v>45859</v>
      </c>
      <c r="O156" t="s">
        <v>21</v>
      </c>
      <c r="P156" s="48">
        <v>0</v>
      </c>
      <c r="Q156" s="48">
        <v>84844</v>
      </c>
      <c r="R156" s="48">
        <v>84844</v>
      </c>
      <c r="S156" s="48">
        <v>0</v>
      </c>
      <c r="T156" s="48">
        <v>0</v>
      </c>
      <c r="U156" t="s">
        <v>253</v>
      </c>
      <c r="V156" s="49" t="str">
        <f t="shared" si="4"/>
        <v>2025/05/11 - 2026/10/21</v>
      </c>
      <c r="W156" s="49" t="str">
        <f t="shared" si="5"/>
        <v>2025 - 2026</v>
      </c>
    </row>
    <row r="157" spans="1:23" ht="15" x14ac:dyDescent="0.25">
      <c r="A157" s="46">
        <v>2201225003883</v>
      </c>
      <c r="B157">
        <v>544</v>
      </c>
      <c r="C157" s="34">
        <v>45788</v>
      </c>
      <c r="D157" s="34">
        <v>46316</v>
      </c>
      <c r="E157" t="s">
        <v>26</v>
      </c>
      <c r="F157">
        <v>8999990619</v>
      </c>
      <c r="G157" s="46" t="s">
        <v>978</v>
      </c>
      <c r="H157" s="46">
        <v>8999990619</v>
      </c>
      <c r="I157" t="s">
        <v>978</v>
      </c>
      <c r="J157" s="46">
        <v>220116902500888</v>
      </c>
      <c r="K157" s="47">
        <v>45821</v>
      </c>
      <c r="L157" s="47">
        <v>45831</v>
      </c>
      <c r="M157" s="47">
        <v>45832</v>
      </c>
      <c r="N157" s="47">
        <v>45859</v>
      </c>
      <c r="O157" t="s">
        <v>21</v>
      </c>
      <c r="P157" s="48">
        <v>0</v>
      </c>
      <c r="Q157" s="48">
        <v>802669</v>
      </c>
      <c r="R157" s="48">
        <v>802669</v>
      </c>
      <c r="S157" s="48">
        <v>0</v>
      </c>
      <c r="T157" s="48">
        <v>0</v>
      </c>
      <c r="U157" t="s">
        <v>254</v>
      </c>
      <c r="V157" s="49" t="str">
        <f t="shared" si="4"/>
        <v>2025/05/11 - 2026/10/21</v>
      </c>
      <c r="W157" s="49" t="str">
        <f t="shared" si="5"/>
        <v>2025 - 2026</v>
      </c>
    </row>
    <row r="158" spans="1:23" ht="15" x14ac:dyDescent="0.25">
      <c r="A158" s="46">
        <v>2201225003883</v>
      </c>
      <c r="B158">
        <v>731</v>
      </c>
      <c r="C158" s="34">
        <v>45788</v>
      </c>
      <c r="D158" s="34">
        <v>46316</v>
      </c>
      <c r="E158" t="s">
        <v>26</v>
      </c>
      <c r="F158">
        <v>8999990619</v>
      </c>
      <c r="G158" s="46" t="s">
        <v>978</v>
      </c>
      <c r="H158" s="46">
        <v>8999990619</v>
      </c>
      <c r="I158" t="s">
        <v>978</v>
      </c>
      <c r="J158" s="46">
        <v>220116902500889</v>
      </c>
      <c r="K158" s="47">
        <v>45821</v>
      </c>
      <c r="L158" s="47">
        <v>45831</v>
      </c>
      <c r="M158" s="47">
        <v>45832</v>
      </c>
      <c r="N158" s="47">
        <v>45859</v>
      </c>
      <c r="O158" t="s">
        <v>21</v>
      </c>
      <c r="P158" s="48">
        <v>0</v>
      </c>
      <c r="Q158" s="48">
        <v>452108</v>
      </c>
      <c r="R158" s="48">
        <v>452108</v>
      </c>
      <c r="S158" s="48">
        <v>0</v>
      </c>
      <c r="T158" s="48">
        <v>0</v>
      </c>
      <c r="U158" t="s">
        <v>255</v>
      </c>
      <c r="V158" s="49" t="str">
        <f t="shared" si="4"/>
        <v>2025/05/11 - 2026/10/21</v>
      </c>
      <c r="W158" s="49" t="str">
        <f t="shared" si="5"/>
        <v>2025 - 2026</v>
      </c>
    </row>
    <row r="159" spans="1:23" ht="15" x14ac:dyDescent="0.25">
      <c r="A159" s="46">
        <v>2201225003883</v>
      </c>
      <c r="B159">
        <v>385</v>
      </c>
      <c r="C159" s="34">
        <v>45788</v>
      </c>
      <c r="D159" s="34">
        <v>46316</v>
      </c>
      <c r="E159" t="s">
        <v>26</v>
      </c>
      <c r="F159">
        <v>8999990619</v>
      </c>
      <c r="G159" s="46" t="s">
        <v>978</v>
      </c>
      <c r="H159" s="46">
        <v>8999990619</v>
      </c>
      <c r="I159" t="s">
        <v>978</v>
      </c>
      <c r="J159" s="46">
        <v>220116902500890</v>
      </c>
      <c r="K159" s="47">
        <v>45824</v>
      </c>
      <c r="L159" s="47">
        <v>45831</v>
      </c>
      <c r="M159" s="47">
        <v>45832</v>
      </c>
      <c r="N159" s="47">
        <v>45859</v>
      </c>
      <c r="O159" t="s">
        <v>21</v>
      </c>
      <c r="P159" s="48">
        <v>0</v>
      </c>
      <c r="Q159" s="48">
        <v>545975</v>
      </c>
      <c r="R159" s="48">
        <v>545975</v>
      </c>
      <c r="S159" s="48">
        <v>0</v>
      </c>
      <c r="T159" s="48">
        <v>0</v>
      </c>
      <c r="U159" t="s">
        <v>256</v>
      </c>
      <c r="V159" s="49" t="str">
        <f t="shared" si="4"/>
        <v>2025/05/11 - 2026/10/21</v>
      </c>
      <c r="W159" s="49" t="str">
        <f t="shared" si="5"/>
        <v>2025 - 2026</v>
      </c>
    </row>
    <row r="160" spans="1:23" ht="15" x14ac:dyDescent="0.25">
      <c r="A160" s="46">
        <v>2201225003883</v>
      </c>
      <c r="B160">
        <v>478</v>
      </c>
      <c r="C160" s="34">
        <v>45788</v>
      </c>
      <c r="D160" s="34">
        <v>46316</v>
      </c>
      <c r="E160" t="s">
        <v>26</v>
      </c>
      <c r="F160">
        <v>8999990619</v>
      </c>
      <c r="G160" s="46" t="s">
        <v>978</v>
      </c>
      <c r="H160" s="46">
        <v>8999990619</v>
      </c>
      <c r="I160" t="s">
        <v>978</v>
      </c>
      <c r="J160" s="46">
        <v>220116902500891</v>
      </c>
      <c r="K160" s="47">
        <v>45824</v>
      </c>
      <c r="L160" s="47">
        <v>45831</v>
      </c>
      <c r="M160" s="47">
        <v>45832</v>
      </c>
      <c r="N160" s="47">
        <v>45862</v>
      </c>
      <c r="O160" t="s">
        <v>21</v>
      </c>
      <c r="P160" s="48">
        <v>0</v>
      </c>
      <c r="Q160" s="48">
        <v>538373</v>
      </c>
      <c r="R160" s="48">
        <v>538373</v>
      </c>
      <c r="S160" s="48">
        <v>0</v>
      </c>
      <c r="T160" s="48">
        <v>0</v>
      </c>
      <c r="U160" t="s">
        <v>257</v>
      </c>
      <c r="V160" s="49" t="str">
        <f t="shared" si="4"/>
        <v>2025/05/11 - 2026/10/21</v>
      </c>
      <c r="W160" s="49" t="str">
        <f t="shared" si="5"/>
        <v>2025 - 2026</v>
      </c>
    </row>
    <row r="161" spans="1:23" ht="15" x14ac:dyDescent="0.25">
      <c r="A161" s="46">
        <v>2201225003883</v>
      </c>
      <c r="B161">
        <v>510</v>
      </c>
      <c r="C161" s="34">
        <v>45788</v>
      </c>
      <c r="D161" s="34">
        <v>46316</v>
      </c>
      <c r="E161" t="s">
        <v>26</v>
      </c>
      <c r="F161">
        <v>8999990619</v>
      </c>
      <c r="G161" s="46" t="s">
        <v>978</v>
      </c>
      <c r="H161" s="46">
        <v>8999990619</v>
      </c>
      <c r="I161" t="s">
        <v>978</v>
      </c>
      <c r="J161" s="46">
        <v>220116902500892</v>
      </c>
      <c r="K161" s="47">
        <v>45819</v>
      </c>
      <c r="L161" s="47">
        <v>45831</v>
      </c>
      <c r="M161" s="47">
        <v>45832</v>
      </c>
      <c r="N161" s="47">
        <v>45859</v>
      </c>
      <c r="O161" t="s">
        <v>21</v>
      </c>
      <c r="P161" s="48">
        <v>0</v>
      </c>
      <c r="Q161" s="48">
        <v>230865</v>
      </c>
      <c r="R161" s="48">
        <v>230865</v>
      </c>
      <c r="S161" s="48">
        <v>0</v>
      </c>
      <c r="T161" s="48">
        <v>0</v>
      </c>
      <c r="U161" t="s">
        <v>258</v>
      </c>
      <c r="V161" s="49" t="str">
        <f t="shared" si="4"/>
        <v>2025/05/11 - 2026/10/21</v>
      </c>
      <c r="W161" s="49" t="str">
        <f t="shared" si="5"/>
        <v>2025 - 2026</v>
      </c>
    </row>
    <row r="162" spans="1:23" ht="15" x14ac:dyDescent="0.25">
      <c r="A162" s="46">
        <v>2201225003883</v>
      </c>
      <c r="B162">
        <v>245</v>
      </c>
      <c r="C162" s="34">
        <v>45788</v>
      </c>
      <c r="D162" s="34">
        <v>46316</v>
      </c>
      <c r="E162" t="s">
        <v>26</v>
      </c>
      <c r="F162">
        <v>8999990619</v>
      </c>
      <c r="G162" s="46" t="s">
        <v>978</v>
      </c>
      <c r="H162" s="46">
        <v>8999990619</v>
      </c>
      <c r="I162" t="s">
        <v>978</v>
      </c>
      <c r="J162" s="46">
        <v>220116902500893</v>
      </c>
      <c r="K162" s="47">
        <v>45821</v>
      </c>
      <c r="L162" s="47">
        <v>45831</v>
      </c>
      <c r="M162" s="47">
        <v>45832</v>
      </c>
      <c r="N162" s="47">
        <v>45859</v>
      </c>
      <c r="O162" t="s">
        <v>21</v>
      </c>
      <c r="P162" s="48">
        <v>0</v>
      </c>
      <c r="Q162" s="48">
        <v>727825</v>
      </c>
      <c r="R162" s="48">
        <v>727825</v>
      </c>
      <c r="S162" s="48">
        <v>0</v>
      </c>
      <c r="T162" s="48">
        <v>0</v>
      </c>
      <c r="U162" t="s">
        <v>259</v>
      </c>
      <c r="V162" s="49" t="str">
        <f t="shared" si="4"/>
        <v>2025/05/11 - 2026/10/21</v>
      </c>
      <c r="W162" s="49" t="str">
        <f t="shared" si="5"/>
        <v>2025 - 2026</v>
      </c>
    </row>
    <row r="163" spans="1:23" ht="15" x14ac:dyDescent="0.25">
      <c r="A163" s="46">
        <v>2201225003883</v>
      </c>
      <c r="B163">
        <v>245</v>
      </c>
      <c r="C163" s="34">
        <v>45788</v>
      </c>
      <c r="D163" s="34">
        <v>46316</v>
      </c>
      <c r="E163" t="s">
        <v>26</v>
      </c>
      <c r="F163">
        <v>8999990619</v>
      </c>
      <c r="G163" s="46" t="s">
        <v>978</v>
      </c>
      <c r="H163" s="46">
        <v>8999990619</v>
      </c>
      <c r="I163" t="s">
        <v>978</v>
      </c>
      <c r="J163" s="46">
        <v>220116902500894</v>
      </c>
      <c r="K163" s="47">
        <v>45820</v>
      </c>
      <c r="L163" s="47">
        <v>45831</v>
      </c>
      <c r="M163" s="47">
        <v>45832</v>
      </c>
      <c r="N163" s="47">
        <v>45859</v>
      </c>
      <c r="O163" t="s">
        <v>21</v>
      </c>
      <c r="P163" s="48">
        <v>0</v>
      </c>
      <c r="Q163" s="48">
        <v>1777113</v>
      </c>
      <c r="R163" s="48">
        <v>1777113</v>
      </c>
      <c r="S163" s="48">
        <v>0</v>
      </c>
      <c r="T163" s="48">
        <v>0</v>
      </c>
      <c r="U163" t="s">
        <v>260</v>
      </c>
      <c r="V163" s="49" t="str">
        <f t="shared" si="4"/>
        <v>2025/05/11 - 2026/10/21</v>
      </c>
      <c r="W163" s="49" t="str">
        <f t="shared" si="5"/>
        <v>2025 - 2026</v>
      </c>
    </row>
    <row r="164" spans="1:23" ht="15" x14ac:dyDescent="0.25">
      <c r="A164" s="46">
        <v>2201225003883</v>
      </c>
      <c r="B164">
        <v>82</v>
      </c>
      <c r="C164" s="34">
        <v>45788</v>
      </c>
      <c r="D164" s="34">
        <v>46316</v>
      </c>
      <c r="E164" t="s">
        <v>26</v>
      </c>
      <c r="F164">
        <v>8999990619</v>
      </c>
      <c r="G164" s="46" t="s">
        <v>978</v>
      </c>
      <c r="H164" s="46">
        <v>8999990619</v>
      </c>
      <c r="I164" t="s">
        <v>978</v>
      </c>
      <c r="J164" s="46">
        <v>220116902500895</v>
      </c>
      <c r="K164" s="47">
        <v>45820</v>
      </c>
      <c r="L164" s="47">
        <v>45832</v>
      </c>
      <c r="M164" s="47">
        <v>45832</v>
      </c>
      <c r="N164" s="47">
        <v>45859</v>
      </c>
      <c r="O164" t="s">
        <v>21</v>
      </c>
      <c r="P164" s="48">
        <v>0</v>
      </c>
      <c r="Q164" s="48">
        <v>471390</v>
      </c>
      <c r="R164" s="48">
        <v>471390</v>
      </c>
      <c r="S164" s="48">
        <v>0</v>
      </c>
      <c r="T164" s="48">
        <v>0</v>
      </c>
      <c r="U164" t="s">
        <v>261</v>
      </c>
      <c r="V164" s="49" t="str">
        <f t="shared" si="4"/>
        <v>2025/05/11 - 2026/10/21</v>
      </c>
      <c r="W164" s="49" t="str">
        <f t="shared" si="5"/>
        <v>2025 - 2026</v>
      </c>
    </row>
    <row r="165" spans="1:23" ht="15" x14ac:dyDescent="0.25">
      <c r="A165" s="46">
        <v>2201225003883</v>
      </c>
      <c r="B165">
        <v>294</v>
      </c>
      <c r="C165" s="34">
        <v>45788</v>
      </c>
      <c r="D165" s="34">
        <v>46316</v>
      </c>
      <c r="E165" t="s">
        <v>26</v>
      </c>
      <c r="F165">
        <v>8999990619</v>
      </c>
      <c r="G165" s="46" t="s">
        <v>978</v>
      </c>
      <c r="H165" s="46">
        <v>8999990619</v>
      </c>
      <c r="I165" t="s">
        <v>978</v>
      </c>
      <c r="J165" s="46">
        <v>220116902500896</v>
      </c>
      <c r="K165" s="47">
        <v>45813</v>
      </c>
      <c r="L165" s="47">
        <v>45831</v>
      </c>
      <c r="M165" s="47">
        <v>45832</v>
      </c>
      <c r="N165" s="47">
        <v>45862</v>
      </c>
      <c r="O165" t="s">
        <v>21</v>
      </c>
      <c r="P165" s="48">
        <v>0</v>
      </c>
      <c r="Q165" s="48">
        <v>46296</v>
      </c>
      <c r="R165" s="48">
        <v>46296</v>
      </c>
      <c r="S165" s="48">
        <v>0</v>
      </c>
      <c r="T165" s="48">
        <v>0</v>
      </c>
      <c r="U165" t="s">
        <v>262</v>
      </c>
      <c r="V165" s="49" t="str">
        <f t="shared" si="4"/>
        <v>2025/05/11 - 2026/10/21</v>
      </c>
      <c r="W165" s="49" t="str">
        <f t="shared" si="5"/>
        <v>2025 - 2026</v>
      </c>
    </row>
    <row r="166" spans="1:23" ht="15" x14ac:dyDescent="0.25">
      <c r="A166" s="46">
        <v>2201225003883</v>
      </c>
      <c r="B166">
        <v>75</v>
      </c>
      <c r="C166" s="34">
        <v>45788</v>
      </c>
      <c r="D166" s="34">
        <v>46316</v>
      </c>
      <c r="E166" t="s">
        <v>26</v>
      </c>
      <c r="F166">
        <v>8999990619</v>
      </c>
      <c r="G166" s="46" t="s">
        <v>978</v>
      </c>
      <c r="H166" s="46">
        <v>8999990619</v>
      </c>
      <c r="I166" t="s">
        <v>978</v>
      </c>
      <c r="J166" s="46">
        <v>220116902500897</v>
      </c>
      <c r="K166" s="47">
        <v>45818</v>
      </c>
      <c r="L166" s="47">
        <v>45831</v>
      </c>
      <c r="M166" s="47">
        <v>45832</v>
      </c>
      <c r="N166" s="47">
        <v>45854</v>
      </c>
      <c r="O166" t="s">
        <v>22</v>
      </c>
      <c r="P166" s="48">
        <v>0</v>
      </c>
      <c r="Q166" s="48">
        <v>345082</v>
      </c>
      <c r="R166" s="48">
        <v>345082</v>
      </c>
      <c r="S166" s="48">
        <v>0</v>
      </c>
      <c r="T166" s="48">
        <v>0</v>
      </c>
      <c r="U166" t="s">
        <v>263</v>
      </c>
      <c r="V166" s="49" t="str">
        <f t="shared" si="4"/>
        <v>2025/05/11 - 2026/10/21</v>
      </c>
      <c r="W166" s="49" t="str">
        <f t="shared" si="5"/>
        <v>2025 - 2026</v>
      </c>
    </row>
    <row r="167" spans="1:23" ht="15" x14ac:dyDescent="0.25">
      <c r="A167" s="46">
        <v>2201225003883</v>
      </c>
      <c r="B167">
        <v>663</v>
      </c>
      <c r="C167" s="34">
        <v>45788</v>
      </c>
      <c r="D167" s="34">
        <v>46316</v>
      </c>
      <c r="E167" t="s">
        <v>26</v>
      </c>
      <c r="F167">
        <v>8999990619</v>
      </c>
      <c r="G167" s="46" t="s">
        <v>978</v>
      </c>
      <c r="H167" s="46">
        <v>8999990619</v>
      </c>
      <c r="I167" t="s">
        <v>978</v>
      </c>
      <c r="J167" s="46">
        <v>220116902500898</v>
      </c>
      <c r="K167" s="47">
        <v>45818</v>
      </c>
      <c r="L167" s="47">
        <v>45831</v>
      </c>
      <c r="M167" s="47">
        <v>45832</v>
      </c>
      <c r="N167" s="47">
        <v>45859</v>
      </c>
      <c r="O167" t="s">
        <v>21</v>
      </c>
      <c r="P167" s="48">
        <v>0</v>
      </c>
      <c r="Q167" s="48">
        <v>1080059</v>
      </c>
      <c r="R167" s="48">
        <v>1080059</v>
      </c>
      <c r="S167" s="48">
        <v>0</v>
      </c>
      <c r="T167" s="48">
        <v>0</v>
      </c>
      <c r="U167" t="s">
        <v>264</v>
      </c>
      <c r="V167" s="49" t="str">
        <f t="shared" si="4"/>
        <v>2025/05/11 - 2026/10/21</v>
      </c>
      <c r="W167" s="49" t="str">
        <f t="shared" si="5"/>
        <v>2025 - 2026</v>
      </c>
    </row>
    <row r="168" spans="1:23" ht="15" x14ac:dyDescent="0.25">
      <c r="A168" s="46">
        <v>2201225003883</v>
      </c>
      <c r="B168">
        <v>247</v>
      </c>
      <c r="C168" s="34">
        <v>45788</v>
      </c>
      <c r="D168" s="34">
        <v>46316</v>
      </c>
      <c r="E168" t="s">
        <v>26</v>
      </c>
      <c r="F168">
        <v>8999990619</v>
      </c>
      <c r="G168" s="46" t="s">
        <v>978</v>
      </c>
      <c r="H168" s="46">
        <v>8999990619</v>
      </c>
      <c r="I168" t="s">
        <v>978</v>
      </c>
      <c r="J168" s="46">
        <v>220116902500900</v>
      </c>
      <c r="K168" s="47">
        <v>45824</v>
      </c>
      <c r="L168" s="47">
        <v>45831</v>
      </c>
      <c r="M168" s="47">
        <v>45832</v>
      </c>
      <c r="N168" s="47">
        <v>45861</v>
      </c>
      <c r="O168" t="s">
        <v>21</v>
      </c>
      <c r="P168" s="48">
        <v>0</v>
      </c>
      <c r="Q168" s="48">
        <v>179454</v>
      </c>
      <c r="R168" s="48">
        <v>179454</v>
      </c>
      <c r="S168" s="48">
        <v>0</v>
      </c>
      <c r="T168" s="48">
        <v>0</v>
      </c>
      <c r="U168" t="s">
        <v>265</v>
      </c>
      <c r="V168" s="49" t="str">
        <f t="shared" si="4"/>
        <v>2025/05/11 - 2026/10/21</v>
      </c>
      <c r="W168" s="49" t="str">
        <f t="shared" si="5"/>
        <v>2025 - 2026</v>
      </c>
    </row>
    <row r="169" spans="1:23" ht="15" x14ac:dyDescent="0.25">
      <c r="A169" s="46">
        <v>2201225003883</v>
      </c>
      <c r="B169">
        <v>109</v>
      </c>
      <c r="C169" s="34">
        <v>45788</v>
      </c>
      <c r="D169" s="34">
        <v>46316</v>
      </c>
      <c r="E169" t="s">
        <v>26</v>
      </c>
      <c r="F169">
        <v>8999990619</v>
      </c>
      <c r="G169" s="46" t="s">
        <v>978</v>
      </c>
      <c r="H169" s="46">
        <v>8999990619</v>
      </c>
      <c r="I169" t="s">
        <v>978</v>
      </c>
      <c r="J169" s="46">
        <v>220116902500901</v>
      </c>
      <c r="K169" s="47">
        <v>45825</v>
      </c>
      <c r="L169" s="47">
        <v>45831</v>
      </c>
      <c r="M169" s="47">
        <v>45832</v>
      </c>
      <c r="N169" s="47">
        <v>45862</v>
      </c>
      <c r="O169" t="s">
        <v>21</v>
      </c>
      <c r="P169" s="48">
        <v>0</v>
      </c>
      <c r="Q169" s="48">
        <v>2905697</v>
      </c>
      <c r="R169" s="48">
        <v>2905697</v>
      </c>
      <c r="S169" s="48">
        <v>0</v>
      </c>
      <c r="T169" s="48">
        <v>0</v>
      </c>
      <c r="U169" t="s">
        <v>266</v>
      </c>
      <c r="V169" s="49" t="str">
        <f t="shared" si="4"/>
        <v>2025/05/11 - 2026/10/21</v>
      </c>
      <c r="W169" s="49" t="str">
        <f t="shared" si="5"/>
        <v>2025 - 2026</v>
      </c>
    </row>
    <row r="170" spans="1:23" ht="15" x14ac:dyDescent="0.25">
      <c r="A170" s="46">
        <v>2201225003883</v>
      </c>
      <c r="B170">
        <v>278</v>
      </c>
      <c r="C170" s="34">
        <v>45788</v>
      </c>
      <c r="D170" s="34">
        <v>46316</v>
      </c>
      <c r="E170" t="s">
        <v>26</v>
      </c>
      <c r="F170">
        <v>8999990619</v>
      </c>
      <c r="G170" s="46" t="s">
        <v>978</v>
      </c>
      <c r="H170" s="46">
        <v>8999990619</v>
      </c>
      <c r="I170" t="s">
        <v>978</v>
      </c>
      <c r="J170" s="46">
        <v>220116902500902</v>
      </c>
      <c r="K170" s="47">
        <v>45819</v>
      </c>
      <c r="L170" s="47">
        <v>45831</v>
      </c>
      <c r="M170" s="47">
        <v>45832</v>
      </c>
      <c r="N170" s="47">
        <v>45861</v>
      </c>
      <c r="O170" t="s">
        <v>21</v>
      </c>
      <c r="P170" s="48">
        <v>0</v>
      </c>
      <c r="Q170" s="48">
        <v>280454</v>
      </c>
      <c r="R170" s="48">
        <v>280454</v>
      </c>
      <c r="S170" s="48">
        <v>0</v>
      </c>
      <c r="T170" s="48">
        <v>0</v>
      </c>
      <c r="U170" t="s">
        <v>267</v>
      </c>
      <c r="V170" s="49" t="str">
        <f t="shared" si="4"/>
        <v>2025/05/11 - 2026/10/21</v>
      </c>
      <c r="W170" s="49" t="str">
        <f t="shared" si="5"/>
        <v>2025 - 2026</v>
      </c>
    </row>
    <row r="171" spans="1:23" ht="15" x14ac:dyDescent="0.25">
      <c r="A171" s="46">
        <v>2201225003883</v>
      </c>
      <c r="B171">
        <v>646</v>
      </c>
      <c r="C171" s="34">
        <v>45788</v>
      </c>
      <c r="D171" s="34">
        <v>46316</v>
      </c>
      <c r="E171" t="s">
        <v>26</v>
      </c>
      <c r="F171">
        <v>8999990619</v>
      </c>
      <c r="G171" s="46" t="s">
        <v>978</v>
      </c>
      <c r="H171" s="46">
        <v>8999990619</v>
      </c>
      <c r="I171" t="s">
        <v>978</v>
      </c>
      <c r="J171" s="46">
        <v>220116902500903</v>
      </c>
      <c r="K171" s="47">
        <v>45824</v>
      </c>
      <c r="L171" s="47">
        <v>45831</v>
      </c>
      <c r="M171" s="47">
        <v>45832</v>
      </c>
      <c r="N171" s="47">
        <v>45859</v>
      </c>
      <c r="O171" t="s">
        <v>21</v>
      </c>
      <c r="P171" s="48">
        <v>0</v>
      </c>
      <c r="Q171" s="48">
        <v>2253768</v>
      </c>
      <c r="R171" s="48">
        <v>2253768</v>
      </c>
      <c r="S171" s="48">
        <v>0</v>
      </c>
      <c r="T171" s="48">
        <v>0</v>
      </c>
      <c r="U171" t="s">
        <v>268</v>
      </c>
      <c r="V171" s="49" t="str">
        <f t="shared" si="4"/>
        <v>2025/05/11 - 2026/10/21</v>
      </c>
      <c r="W171" s="49" t="str">
        <f t="shared" si="5"/>
        <v>2025 - 2026</v>
      </c>
    </row>
    <row r="172" spans="1:23" ht="15" x14ac:dyDescent="0.25">
      <c r="A172" s="46">
        <v>2201225003883</v>
      </c>
      <c r="B172">
        <v>16</v>
      </c>
      <c r="C172" s="34">
        <v>45788</v>
      </c>
      <c r="D172" s="34">
        <v>46316</v>
      </c>
      <c r="E172" t="s">
        <v>26</v>
      </c>
      <c r="F172">
        <v>8999990619</v>
      </c>
      <c r="G172" s="46" t="s">
        <v>978</v>
      </c>
      <c r="H172" s="46">
        <v>8999990619</v>
      </c>
      <c r="I172" t="s">
        <v>978</v>
      </c>
      <c r="J172" s="46">
        <v>220116902500904</v>
      </c>
      <c r="K172" s="47">
        <v>45827</v>
      </c>
      <c r="L172" s="47">
        <v>45831</v>
      </c>
      <c r="M172" s="47">
        <v>45832</v>
      </c>
      <c r="N172" s="47">
        <v>45894</v>
      </c>
      <c r="O172" t="s">
        <v>21</v>
      </c>
      <c r="P172" s="48">
        <v>0</v>
      </c>
      <c r="Q172" s="48">
        <v>83190</v>
      </c>
      <c r="R172" s="48">
        <v>83190</v>
      </c>
      <c r="S172" s="48">
        <v>0</v>
      </c>
      <c r="T172" s="48">
        <v>0</v>
      </c>
      <c r="U172" t="s">
        <v>269</v>
      </c>
      <c r="V172" s="49" t="str">
        <f t="shared" si="4"/>
        <v>2025/05/11 - 2026/10/21</v>
      </c>
      <c r="W172" s="49" t="str">
        <f t="shared" si="5"/>
        <v>2025 - 2026</v>
      </c>
    </row>
    <row r="173" spans="1:23" ht="15" x14ac:dyDescent="0.25">
      <c r="A173" s="46">
        <v>2201225003883</v>
      </c>
      <c r="B173">
        <v>646</v>
      </c>
      <c r="C173" s="34">
        <v>45788</v>
      </c>
      <c r="D173" s="34">
        <v>46316</v>
      </c>
      <c r="E173" t="s">
        <v>26</v>
      </c>
      <c r="F173">
        <v>8999990619</v>
      </c>
      <c r="G173" s="46" t="s">
        <v>978</v>
      </c>
      <c r="H173" s="46">
        <v>8999990619</v>
      </c>
      <c r="I173" t="s">
        <v>978</v>
      </c>
      <c r="J173" s="46">
        <v>220116902500905</v>
      </c>
      <c r="K173" s="47">
        <v>45812</v>
      </c>
      <c r="L173" s="47">
        <v>45831</v>
      </c>
      <c r="M173" s="47">
        <v>45832</v>
      </c>
      <c r="N173" s="47">
        <v>45859</v>
      </c>
      <c r="O173" t="s">
        <v>21</v>
      </c>
      <c r="P173" s="48">
        <v>0</v>
      </c>
      <c r="Q173" s="48">
        <v>3430792</v>
      </c>
      <c r="R173" s="48">
        <v>3430792</v>
      </c>
      <c r="S173" s="48">
        <v>0</v>
      </c>
      <c r="T173" s="48">
        <v>0</v>
      </c>
      <c r="U173" t="s">
        <v>270</v>
      </c>
      <c r="V173" s="49" t="str">
        <f t="shared" si="4"/>
        <v>2025/05/11 - 2026/10/21</v>
      </c>
      <c r="W173" s="49" t="str">
        <f t="shared" si="5"/>
        <v>2025 - 2026</v>
      </c>
    </row>
    <row r="174" spans="1:23" ht="15" x14ac:dyDescent="0.25">
      <c r="A174" s="46">
        <v>2201225003883</v>
      </c>
      <c r="B174">
        <v>275</v>
      </c>
      <c r="C174" s="34">
        <v>45788</v>
      </c>
      <c r="D174" s="34">
        <v>46316</v>
      </c>
      <c r="E174" t="s">
        <v>26</v>
      </c>
      <c r="F174">
        <v>8999990619</v>
      </c>
      <c r="G174" s="46" t="s">
        <v>978</v>
      </c>
      <c r="H174" s="46">
        <v>8999990619</v>
      </c>
      <c r="I174" t="s">
        <v>978</v>
      </c>
      <c r="J174" s="46">
        <v>220116902500906</v>
      </c>
      <c r="K174" s="47">
        <v>45825</v>
      </c>
      <c r="L174" s="47">
        <v>45831</v>
      </c>
      <c r="M174" s="47">
        <v>45832</v>
      </c>
      <c r="N174" s="47">
        <v>45862</v>
      </c>
      <c r="O174" t="s">
        <v>21</v>
      </c>
      <c r="P174" s="48">
        <v>0</v>
      </c>
      <c r="Q174" s="48">
        <v>263230</v>
      </c>
      <c r="R174" s="48">
        <v>263230</v>
      </c>
      <c r="S174" s="48">
        <v>0</v>
      </c>
      <c r="T174" s="48">
        <v>0</v>
      </c>
      <c r="U174" t="s">
        <v>271</v>
      </c>
      <c r="V174" s="49" t="str">
        <f t="shared" si="4"/>
        <v>2025/05/11 - 2026/10/21</v>
      </c>
      <c r="W174" s="49" t="str">
        <f t="shared" si="5"/>
        <v>2025 - 2026</v>
      </c>
    </row>
    <row r="175" spans="1:23" ht="15" x14ac:dyDescent="0.25">
      <c r="A175" s="46">
        <v>2201225003883</v>
      </c>
      <c r="B175">
        <v>118</v>
      </c>
      <c r="C175" s="34">
        <v>45788</v>
      </c>
      <c r="D175" s="34">
        <v>46316</v>
      </c>
      <c r="E175" t="s">
        <v>26</v>
      </c>
      <c r="F175">
        <v>8999990619</v>
      </c>
      <c r="G175" s="46" t="s">
        <v>978</v>
      </c>
      <c r="H175" s="46">
        <v>8999990619</v>
      </c>
      <c r="I175" t="s">
        <v>978</v>
      </c>
      <c r="J175" s="46">
        <v>220116902500907</v>
      </c>
      <c r="K175" s="47">
        <v>45812</v>
      </c>
      <c r="L175" s="47">
        <v>45831</v>
      </c>
      <c r="M175" s="47">
        <v>45832</v>
      </c>
      <c r="N175" s="47">
        <v>45861</v>
      </c>
      <c r="O175" t="s">
        <v>21</v>
      </c>
      <c r="P175" s="48">
        <v>0</v>
      </c>
      <c r="Q175" s="48">
        <v>199248</v>
      </c>
      <c r="R175" s="48">
        <v>199248</v>
      </c>
      <c r="S175" s="48">
        <v>0</v>
      </c>
      <c r="T175" s="48">
        <v>0</v>
      </c>
      <c r="U175" t="s">
        <v>272</v>
      </c>
      <c r="V175" s="49" t="str">
        <f t="shared" si="4"/>
        <v>2025/05/11 - 2026/10/21</v>
      </c>
      <c r="W175" s="49" t="str">
        <f t="shared" si="5"/>
        <v>2025 - 2026</v>
      </c>
    </row>
    <row r="176" spans="1:23" ht="15" x14ac:dyDescent="0.25">
      <c r="A176" s="46">
        <v>2201225003883</v>
      </c>
      <c r="B176">
        <v>349</v>
      </c>
      <c r="C176" s="34">
        <v>45788</v>
      </c>
      <c r="D176" s="34">
        <v>46316</v>
      </c>
      <c r="E176" t="s">
        <v>26</v>
      </c>
      <c r="F176">
        <v>8999990619</v>
      </c>
      <c r="G176" s="46" t="s">
        <v>978</v>
      </c>
      <c r="H176" s="46">
        <v>8999990619</v>
      </c>
      <c r="I176" t="s">
        <v>978</v>
      </c>
      <c r="J176" s="46">
        <v>220116902500908</v>
      </c>
      <c r="K176" s="47">
        <v>45822</v>
      </c>
      <c r="L176" s="47">
        <v>45831</v>
      </c>
      <c r="M176" s="47">
        <v>45832</v>
      </c>
      <c r="N176" s="47">
        <v>45861</v>
      </c>
      <c r="O176" t="s">
        <v>21</v>
      </c>
      <c r="P176" s="48">
        <v>0</v>
      </c>
      <c r="Q176" s="48">
        <v>8416982</v>
      </c>
      <c r="R176" s="48">
        <v>8416982</v>
      </c>
      <c r="S176" s="48">
        <v>0</v>
      </c>
      <c r="T176" s="48">
        <v>0</v>
      </c>
      <c r="U176" t="s">
        <v>273</v>
      </c>
      <c r="V176" s="49" t="str">
        <f t="shared" si="4"/>
        <v>2025/05/11 - 2026/10/21</v>
      </c>
      <c r="W176" s="49" t="str">
        <f t="shared" si="5"/>
        <v>2025 - 2026</v>
      </c>
    </row>
    <row r="177" spans="1:23" ht="15" x14ac:dyDescent="0.25">
      <c r="A177" s="46">
        <v>2201225003883</v>
      </c>
      <c r="B177">
        <v>490</v>
      </c>
      <c r="C177" s="34">
        <v>45788</v>
      </c>
      <c r="D177" s="34">
        <v>46316</v>
      </c>
      <c r="E177" t="s">
        <v>26</v>
      </c>
      <c r="F177">
        <v>8999990619</v>
      </c>
      <c r="G177" s="46" t="s">
        <v>978</v>
      </c>
      <c r="H177" s="46">
        <v>8999990619</v>
      </c>
      <c r="I177" t="s">
        <v>978</v>
      </c>
      <c r="J177" s="46">
        <v>220116902500910</v>
      </c>
      <c r="K177" s="47">
        <v>45824</v>
      </c>
      <c r="L177" s="47">
        <v>45831</v>
      </c>
      <c r="M177" s="47">
        <v>45833</v>
      </c>
      <c r="N177" s="47">
        <v>45894</v>
      </c>
      <c r="O177" t="s">
        <v>21</v>
      </c>
      <c r="P177" s="48">
        <v>0</v>
      </c>
      <c r="Q177" s="48">
        <v>362887</v>
      </c>
      <c r="R177" s="48">
        <v>362887</v>
      </c>
      <c r="S177" s="48">
        <v>0</v>
      </c>
      <c r="T177" s="48">
        <v>0</v>
      </c>
      <c r="U177" t="s">
        <v>274</v>
      </c>
      <c r="V177" s="49" t="str">
        <f t="shared" si="4"/>
        <v>2025/05/11 - 2026/10/21</v>
      </c>
      <c r="W177" s="49" t="str">
        <f t="shared" si="5"/>
        <v>2025 - 2026</v>
      </c>
    </row>
    <row r="178" spans="1:23" ht="15" x14ac:dyDescent="0.25">
      <c r="A178" s="46">
        <v>2201225003883</v>
      </c>
      <c r="B178">
        <v>697</v>
      </c>
      <c r="C178" s="34">
        <v>45788</v>
      </c>
      <c r="D178" s="34">
        <v>46316</v>
      </c>
      <c r="E178" t="s">
        <v>26</v>
      </c>
      <c r="F178">
        <v>8999990619</v>
      </c>
      <c r="G178" s="46" t="s">
        <v>978</v>
      </c>
      <c r="H178" s="46">
        <v>8999990619</v>
      </c>
      <c r="I178" t="s">
        <v>978</v>
      </c>
      <c r="J178" s="46">
        <v>220116902500911</v>
      </c>
      <c r="K178" s="47">
        <v>45796</v>
      </c>
      <c r="L178" s="47">
        <v>45832</v>
      </c>
      <c r="M178" s="47">
        <v>45833</v>
      </c>
      <c r="N178" s="47">
        <v>45859</v>
      </c>
      <c r="O178" t="s">
        <v>21</v>
      </c>
      <c r="P178" s="48">
        <v>0</v>
      </c>
      <c r="Q178" s="48">
        <v>499900</v>
      </c>
      <c r="R178" s="48">
        <v>499900</v>
      </c>
      <c r="S178" s="48">
        <v>0</v>
      </c>
      <c r="T178" s="48">
        <v>0</v>
      </c>
      <c r="U178" t="s">
        <v>1066</v>
      </c>
      <c r="V178" s="49" t="str">
        <f t="shared" si="4"/>
        <v>2025/05/11 - 2026/10/21</v>
      </c>
      <c r="W178" s="49" t="str">
        <f t="shared" si="5"/>
        <v>2025 - 2026</v>
      </c>
    </row>
    <row r="179" spans="1:23" ht="15" x14ac:dyDescent="0.25">
      <c r="A179" s="46">
        <v>2201225003883</v>
      </c>
      <c r="B179">
        <v>350</v>
      </c>
      <c r="C179" s="34">
        <v>45788</v>
      </c>
      <c r="D179" s="34">
        <v>46316</v>
      </c>
      <c r="E179" t="s">
        <v>26</v>
      </c>
      <c r="F179">
        <v>8999990619</v>
      </c>
      <c r="G179" s="46" t="s">
        <v>978</v>
      </c>
      <c r="H179" s="46">
        <v>8999990619</v>
      </c>
      <c r="I179" t="s">
        <v>978</v>
      </c>
      <c r="J179" s="46">
        <v>220116902500921</v>
      </c>
      <c r="K179" s="47">
        <v>45806</v>
      </c>
      <c r="L179" s="47">
        <v>45833</v>
      </c>
      <c r="M179" s="47">
        <v>45833</v>
      </c>
      <c r="N179" s="47">
        <v>45860</v>
      </c>
      <c r="O179" t="s">
        <v>21</v>
      </c>
      <c r="P179" s="48">
        <v>0</v>
      </c>
      <c r="Q179" s="48">
        <v>2008015</v>
      </c>
      <c r="R179" s="48">
        <v>2008015</v>
      </c>
      <c r="S179" s="48">
        <v>0</v>
      </c>
      <c r="T179" s="48">
        <v>0</v>
      </c>
      <c r="U179" t="s">
        <v>275</v>
      </c>
      <c r="V179" s="49" t="str">
        <f t="shared" si="4"/>
        <v>2025/05/11 - 2026/10/21</v>
      </c>
      <c r="W179" s="49" t="str">
        <f t="shared" si="5"/>
        <v>2025 - 2026</v>
      </c>
    </row>
    <row r="180" spans="1:23" ht="15" x14ac:dyDescent="0.25">
      <c r="A180" s="46">
        <v>2201225003883</v>
      </c>
      <c r="B180">
        <v>485</v>
      </c>
      <c r="C180" s="34">
        <v>45788</v>
      </c>
      <c r="D180" s="34">
        <v>46316</v>
      </c>
      <c r="E180" t="s">
        <v>26</v>
      </c>
      <c r="F180">
        <v>8999990619</v>
      </c>
      <c r="G180" s="46" t="s">
        <v>978</v>
      </c>
      <c r="H180" s="46">
        <v>8999990619</v>
      </c>
      <c r="I180" t="s">
        <v>978</v>
      </c>
      <c r="J180" s="46">
        <v>220116902500922</v>
      </c>
      <c r="K180" s="47">
        <v>45828</v>
      </c>
      <c r="L180" s="47">
        <v>45833</v>
      </c>
      <c r="M180" s="47">
        <v>45833</v>
      </c>
      <c r="N180" s="47">
        <v>45894</v>
      </c>
      <c r="O180" t="s">
        <v>21</v>
      </c>
      <c r="P180" s="48">
        <v>0</v>
      </c>
      <c r="Q180" s="48">
        <v>44788</v>
      </c>
      <c r="R180" s="48">
        <v>44788</v>
      </c>
      <c r="S180" s="48">
        <v>0</v>
      </c>
      <c r="T180" s="48">
        <v>0</v>
      </c>
      <c r="U180" t="s">
        <v>276</v>
      </c>
      <c r="V180" s="49" t="str">
        <f t="shared" si="4"/>
        <v>2025/05/11 - 2026/10/21</v>
      </c>
      <c r="W180" s="49" t="str">
        <f t="shared" si="5"/>
        <v>2025 - 2026</v>
      </c>
    </row>
    <row r="181" spans="1:23" ht="15" x14ac:dyDescent="0.25">
      <c r="A181" s="46">
        <v>2201225003883</v>
      </c>
      <c r="B181">
        <v>595</v>
      </c>
      <c r="C181" s="34">
        <v>45788</v>
      </c>
      <c r="D181" s="34">
        <v>46316</v>
      </c>
      <c r="E181" t="s">
        <v>26</v>
      </c>
      <c r="F181">
        <v>8999990619</v>
      </c>
      <c r="G181" s="46" t="s">
        <v>978</v>
      </c>
      <c r="H181" s="46">
        <v>8999990619</v>
      </c>
      <c r="I181" t="s">
        <v>978</v>
      </c>
      <c r="J181" s="46">
        <v>220116902500923</v>
      </c>
      <c r="K181" s="47">
        <v>45826</v>
      </c>
      <c r="L181" s="47">
        <v>45833</v>
      </c>
      <c r="M181" s="47">
        <v>45833</v>
      </c>
      <c r="N181" s="47">
        <v>45853</v>
      </c>
      <c r="O181" t="s">
        <v>21</v>
      </c>
      <c r="P181" s="48">
        <v>0</v>
      </c>
      <c r="Q181" s="48">
        <v>932650</v>
      </c>
      <c r="R181" s="48">
        <v>932650</v>
      </c>
      <c r="S181" s="48">
        <v>0</v>
      </c>
      <c r="T181" s="48">
        <v>0</v>
      </c>
      <c r="U181" t="s">
        <v>277</v>
      </c>
      <c r="V181" s="49" t="str">
        <f t="shared" si="4"/>
        <v>2025/05/11 - 2026/10/21</v>
      </c>
      <c r="W181" s="49" t="str">
        <f t="shared" si="5"/>
        <v>2025 - 2026</v>
      </c>
    </row>
    <row r="182" spans="1:23" ht="15" x14ac:dyDescent="0.25">
      <c r="A182" s="46">
        <v>2201225003883</v>
      </c>
      <c r="B182">
        <v>44</v>
      </c>
      <c r="C182" s="34">
        <v>45788</v>
      </c>
      <c r="D182" s="34">
        <v>46316</v>
      </c>
      <c r="E182" t="s">
        <v>26</v>
      </c>
      <c r="F182">
        <v>8999990619</v>
      </c>
      <c r="G182" s="46" t="s">
        <v>978</v>
      </c>
      <c r="H182" s="46">
        <v>8999990619</v>
      </c>
      <c r="I182" t="s">
        <v>978</v>
      </c>
      <c r="J182" s="46">
        <v>220116902500924</v>
      </c>
      <c r="K182" s="47">
        <v>45828</v>
      </c>
      <c r="L182" s="47">
        <v>45833</v>
      </c>
      <c r="M182" s="47">
        <v>45833</v>
      </c>
      <c r="N182" s="47">
        <v>45848</v>
      </c>
      <c r="O182" t="s">
        <v>21</v>
      </c>
      <c r="P182" s="48">
        <v>0</v>
      </c>
      <c r="Q182" s="48">
        <v>725189</v>
      </c>
      <c r="R182" s="48">
        <v>725189</v>
      </c>
      <c r="S182" s="48">
        <v>0</v>
      </c>
      <c r="T182" s="48">
        <v>0</v>
      </c>
      <c r="U182" t="s">
        <v>278</v>
      </c>
      <c r="V182" s="49" t="str">
        <f t="shared" si="4"/>
        <v>2025/05/11 - 2026/10/21</v>
      </c>
      <c r="W182" s="49" t="str">
        <f t="shared" si="5"/>
        <v>2025 - 2026</v>
      </c>
    </row>
    <row r="183" spans="1:23" ht="15" x14ac:dyDescent="0.25">
      <c r="A183" s="46">
        <v>2201225003883</v>
      </c>
      <c r="B183">
        <v>478</v>
      </c>
      <c r="C183" s="34">
        <v>45788</v>
      </c>
      <c r="D183" s="34">
        <v>46316</v>
      </c>
      <c r="E183" t="s">
        <v>26</v>
      </c>
      <c r="F183">
        <v>8999990619</v>
      </c>
      <c r="G183" s="46" t="s">
        <v>978</v>
      </c>
      <c r="H183" s="46">
        <v>8999990619</v>
      </c>
      <c r="I183" t="s">
        <v>978</v>
      </c>
      <c r="J183" s="46">
        <v>220116902500925</v>
      </c>
      <c r="K183" s="47">
        <v>45828</v>
      </c>
      <c r="L183" s="47">
        <v>45833</v>
      </c>
      <c r="M183" s="47">
        <v>45833</v>
      </c>
      <c r="N183" s="47">
        <v>45894</v>
      </c>
      <c r="O183" t="s">
        <v>21</v>
      </c>
      <c r="P183" s="48">
        <v>0</v>
      </c>
      <c r="Q183" s="48">
        <v>67260</v>
      </c>
      <c r="R183" s="48">
        <v>67260</v>
      </c>
      <c r="S183" s="48">
        <v>0</v>
      </c>
      <c r="T183" s="48">
        <v>0</v>
      </c>
      <c r="U183" t="s">
        <v>279</v>
      </c>
      <c r="V183" s="49" t="str">
        <f t="shared" si="4"/>
        <v>2025/05/11 - 2026/10/21</v>
      </c>
      <c r="W183" s="49" t="str">
        <f t="shared" si="5"/>
        <v>2025 - 2026</v>
      </c>
    </row>
    <row r="184" spans="1:23" ht="15" x14ac:dyDescent="0.25">
      <c r="A184" s="46">
        <v>2201225003883</v>
      </c>
      <c r="B184">
        <v>275</v>
      </c>
      <c r="C184" s="34">
        <v>45788</v>
      </c>
      <c r="D184" s="34">
        <v>46316</v>
      </c>
      <c r="E184" t="s">
        <v>26</v>
      </c>
      <c r="F184">
        <v>8999990619</v>
      </c>
      <c r="G184" s="46" t="s">
        <v>978</v>
      </c>
      <c r="H184" s="46">
        <v>8999990619</v>
      </c>
      <c r="I184" t="s">
        <v>978</v>
      </c>
      <c r="J184" s="46">
        <v>220116902500926</v>
      </c>
      <c r="K184" s="47">
        <v>45826</v>
      </c>
      <c r="L184" s="47">
        <v>45833</v>
      </c>
      <c r="M184" s="47">
        <v>45833</v>
      </c>
      <c r="N184" s="47">
        <v>45889</v>
      </c>
      <c r="O184" t="s">
        <v>21</v>
      </c>
      <c r="P184" s="48">
        <v>0</v>
      </c>
      <c r="Q184" s="48">
        <v>2319119</v>
      </c>
      <c r="R184" s="48">
        <v>2319119</v>
      </c>
      <c r="S184" s="48">
        <v>0</v>
      </c>
      <c r="T184" s="48">
        <v>0</v>
      </c>
      <c r="U184" t="s">
        <v>280</v>
      </c>
      <c r="V184" s="49" t="str">
        <f t="shared" si="4"/>
        <v>2025/05/11 - 2026/10/21</v>
      </c>
      <c r="W184" s="49" t="str">
        <f t="shared" si="5"/>
        <v>2025 - 2026</v>
      </c>
    </row>
    <row r="185" spans="1:23" ht="15" x14ac:dyDescent="0.25">
      <c r="A185" s="46">
        <v>2201225003883</v>
      </c>
      <c r="B185">
        <v>510</v>
      </c>
      <c r="C185" s="34">
        <v>45788</v>
      </c>
      <c r="D185" s="34">
        <v>46316</v>
      </c>
      <c r="E185" t="s">
        <v>26</v>
      </c>
      <c r="F185">
        <v>8999990619</v>
      </c>
      <c r="G185" s="46" t="s">
        <v>978</v>
      </c>
      <c r="H185" s="46">
        <v>8999990619</v>
      </c>
      <c r="I185" t="s">
        <v>978</v>
      </c>
      <c r="J185" s="46">
        <v>220116902500927</v>
      </c>
      <c r="K185" s="47">
        <v>45819</v>
      </c>
      <c r="L185" s="47">
        <v>45833</v>
      </c>
      <c r="M185" s="47">
        <v>45833</v>
      </c>
      <c r="N185" s="47">
        <v>45917</v>
      </c>
      <c r="O185" t="s">
        <v>21</v>
      </c>
      <c r="P185" s="48">
        <v>0</v>
      </c>
      <c r="Q185" s="48">
        <v>172500</v>
      </c>
      <c r="R185" s="48">
        <v>172500</v>
      </c>
      <c r="S185" s="48">
        <v>0</v>
      </c>
      <c r="T185" s="48">
        <v>0</v>
      </c>
      <c r="U185" t="s">
        <v>281</v>
      </c>
      <c r="V185" s="49" t="str">
        <f t="shared" si="4"/>
        <v>2025/05/11 - 2026/10/21</v>
      </c>
      <c r="W185" s="49" t="str">
        <f t="shared" si="5"/>
        <v>2025 - 2026</v>
      </c>
    </row>
    <row r="186" spans="1:23" ht="15" x14ac:dyDescent="0.25">
      <c r="A186" s="46">
        <v>2201225003883</v>
      </c>
      <c r="B186">
        <v>170</v>
      </c>
      <c r="C186" s="34">
        <v>45788</v>
      </c>
      <c r="D186" s="34">
        <v>46316</v>
      </c>
      <c r="E186" t="s">
        <v>26</v>
      </c>
      <c r="F186">
        <v>8999990619</v>
      </c>
      <c r="G186" s="46" t="s">
        <v>978</v>
      </c>
      <c r="H186" s="46">
        <v>8999990619</v>
      </c>
      <c r="I186" t="s">
        <v>978</v>
      </c>
      <c r="J186" s="46">
        <v>220116902500928</v>
      </c>
      <c r="K186" s="47">
        <v>45820</v>
      </c>
      <c r="L186" s="47">
        <v>45834</v>
      </c>
      <c r="M186" s="47">
        <v>45834</v>
      </c>
      <c r="N186" s="47">
        <v>45882</v>
      </c>
      <c r="O186" t="s">
        <v>21</v>
      </c>
      <c r="P186" s="48">
        <v>0</v>
      </c>
      <c r="Q186" s="48">
        <v>12591000</v>
      </c>
      <c r="R186" s="48">
        <v>12591000</v>
      </c>
      <c r="S186" s="48">
        <v>0</v>
      </c>
      <c r="T186" s="48">
        <v>0</v>
      </c>
      <c r="U186" t="s">
        <v>282</v>
      </c>
      <c r="V186" s="49" t="str">
        <f t="shared" si="4"/>
        <v>2025/05/11 - 2026/10/21</v>
      </c>
      <c r="W186" s="49" t="str">
        <f t="shared" si="5"/>
        <v>2025 - 2026</v>
      </c>
    </row>
    <row r="187" spans="1:23" ht="15" x14ac:dyDescent="0.25">
      <c r="A187" s="46">
        <v>2201225003883</v>
      </c>
      <c r="B187">
        <v>190</v>
      </c>
      <c r="C187" s="34">
        <v>45788</v>
      </c>
      <c r="D187" s="34">
        <v>46316</v>
      </c>
      <c r="E187" t="s">
        <v>26</v>
      </c>
      <c r="F187">
        <v>8999990619</v>
      </c>
      <c r="G187" s="46" t="s">
        <v>978</v>
      </c>
      <c r="H187" s="46">
        <v>8999990619</v>
      </c>
      <c r="I187" t="s">
        <v>978</v>
      </c>
      <c r="J187" s="46">
        <v>220116902500929</v>
      </c>
      <c r="K187" s="47">
        <v>45832</v>
      </c>
      <c r="L187" s="47">
        <v>45833</v>
      </c>
      <c r="M187" s="47">
        <v>45834</v>
      </c>
      <c r="N187" s="47">
        <v>45862</v>
      </c>
      <c r="O187" t="s">
        <v>21</v>
      </c>
      <c r="P187" s="48">
        <v>0</v>
      </c>
      <c r="Q187" s="48">
        <v>2551525</v>
      </c>
      <c r="R187" s="48">
        <v>2551525</v>
      </c>
      <c r="S187" s="48">
        <v>0</v>
      </c>
      <c r="T187" s="48">
        <v>0</v>
      </c>
      <c r="U187" t="s">
        <v>283</v>
      </c>
      <c r="V187" s="49" t="str">
        <f t="shared" si="4"/>
        <v>2025/05/11 - 2026/10/21</v>
      </c>
      <c r="W187" s="49" t="str">
        <f t="shared" si="5"/>
        <v>2025 - 2026</v>
      </c>
    </row>
    <row r="188" spans="1:23" ht="15" x14ac:dyDescent="0.25">
      <c r="A188" s="46">
        <v>2201225003883</v>
      </c>
      <c r="B188">
        <v>251</v>
      </c>
      <c r="C188" s="34">
        <v>45788</v>
      </c>
      <c r="D188" s="34">
        <v>46316</v>
      </c>
      <c r="E188" t="s">
        <v>26</v>
      </c>
      <c r="F188">
        <v>8999990619</v>
      </c>
      <c r="G188" s="46" t="s">
        <v>978</v>
      </c>
      <c r="H188" s="46">
        <v>8999990619</v>
      </c>
      <c r="I188" t="s">
        <v>978</v>
      </c>
      <c r="J188" s="46">
        <v>220116902500930</v>
      </c>
      <c r="K188" s="47">
        <v>45832</v>
      </c>
      <c r="L188" s="47">
        <v>45834</v>
      </c>
      <c r="M188" s="47">
        <v>45834</v>
      </c>
      <c r="N188" s="47">
        <v>45862</v>
      </c>
      <c r="O188" t="s">
        <v>21</v>
      </c>
      <c r="P188" s="48">
        <v>0</v>
      </c>
      <c r="Q188" s="48">
        <v>1356373</v>
      </c>
      <c r="R188" s="48">
        <v>1356373</v>
      </c>
      <c r="S188" s="48">
        <v>0</v>
      </c>
      <c r="T188" s="48">
        <v>0</v>
      </c>
      <c r="U188" t="s">
        <v>284</v>
      </c>
      <c r="V188" s="49" t="str">
        <f t="shared" si="4"/>
        <v>2025/05/11 - 2026/10/21</v>
      </c>
      <c r="W188" s="49" t="str">
        <f t="shared" si="5"/>
        <v>2025 - 2026</v>
      </c>
    </row>
    <row r="189" spans="1:23" ht="15" x14ac:dyDescent="0.25">
      <c r="A189" s="46">
        <v>2201225003883</v>
      </c>
      <c r="B189">
        <v>390</v>
      </c>
      <c r="C189" s="34">
        <v>45788</v>
      </c>
      <c r="D189" s="34">
        <v>46316</v>
      </c>
      <c r="E189" t="s">
        <v>26</v>
      </c>
      <c r="F189">
        <v>8999990619</v>
      </c>
      <c r="G189" s="46" t="s">
        <v>978</v>
      </c>
      <c r="H189" s="46">
        <v>8999990619</v>
      </c>
      <c r="I189" t="s">
        <v>978</v>
      </c>
      <c r="J189" s="46">
        <v>220116902500931</v>
      </c>
      <c r="K189" s="47">
        <v>45819</v>
      </c>
      <c r="L189" s="47">
        <v>45834</v>
      </c>
      <c r="M189" s="47">
        <v>45834</v>
      </c>
      <c r="N189" s="47">
        <v>45859</v>
      </c>
      <c r="O189" t="s">
        <v>21</v>
      </c>
      <c r="P189" s="48">
        <v>0</v>
      </c>
      <c r="Q189" s="48">
        <v>690460</v>
      </c>
      <c r="R189" s="48">
        <v>690460</v>
      </c>
      <c r="S189" s="48">
        <v>0</v>
      </c>
      <c r="T189" s="48">
        <v>0</v>
      </c>
      <c r="U189" t="s">
        <v>285</v>
      </c>
      <c r="V189" s="49" t="str">
        <f t="shared" si="4"/>
        <v>2025/05/11 - 2026/10/21</v>
      </c>
      <c r="W189" s="49" t="str">
        <f t="shared" si="5"/>
        <v>2025 - 2026</v>
      </c>
    </row>
    <row r="190" spans="1:23" ht="15" x14ac:dyDescent="0.25">
      <c r="A190" s="46">
        <v>2201225003883</v>
      </c>
      <c r="B190">
        <v>464</v>
      </c>
      <c r="C190" s="34">
        <v>45788</v>
      </c>
      <c r="D190" s="34">
        <v>46316</v>
      </c>
      <c r="E190" t="s">
        <v>26</v>
      </c>
      <c r="F190">
        <v>8999990619</v>
      </c>
      <c r="G190" s="46" t="s">
        <v>978</v>
      </c>
      <c r="H190" s="46">
        <v>8999990619</v>
      </c>
      <c r="I190" t="s">
        <v>978</v>
      </c>
      <c r="J190" s="46">
        <v>220116902500933</v>
      </c>
      <c r="K190" s="47">
        <v>45820</v>
      </c>
      <c r="L190" s="47">
        <v>45833</v>
      </c>
      <c r="M190" s="47">
        <v>45834</v>
      </c>
      <c r="N190" s="47">
        <v>45861</v>
      </c>
      <c r="O190" t="s">
        <v>21</v>
      </c>
      <c r="P190" s="48">
        <v>0</v>
      </c>
      <c r="Q190" s="48">
        <v>1559900</v>
      </c>
      <c r="R190" s="48">
        <v>1559900</v>
      </c>
      <c r="S190" s="48">
        <v>0</v>
      </c>
      <c r="T190" s="48">
        <v>0</v>
      </c>
      <c r="U190" t="s">
        <v>1067</v>
      </c>
      <c r="V190" s="49" t="str">
        <f t="shared" si="4"/>
        <v>2025/05/11 - 2026/10/21</v>
      </c>
      <c r="W190" s="49" t="str">
        <f t="shared" si="5"/>
        <v>2025 - 2026</v>
      </c>
    </row>
    <row r="191" spans="1:23" ht="15" x14ac:dyDescent="0.25">
      <c r="A191" s="46">
        <v>2201225003883</v>
      </c>
      <c r="B191">
        <v>641</v>
      </c>
      <c r="C191" s="34">
        <v>45788</v>
      </c>
      <c r="D191" s="34">
        <v>46316</v>
      </c>
      <c r="E191" t="s">
        <v>26</v>
      </c>
      <c r="F191">
        <v>8999990619</v>
      </c>
      <c r="G191" s="46" t="s">
        <v>978</v>
      </c>
      <c r="H191" s="46">
        <v>8999990619</v>
      </c>
      <c r="I191" t="s">
        <v>978</v>
      </c>
      <c r="J191" s="46">
        <v>220116902500936</v>
      </c>
      <c r="K191" s="47">
        <v>45813</v>
      </c>
      <c r="L191" s="47">
        <v>45834</v>
      </c>
      <c r="M191" s="47">
        <v>45834</v>
      </c>
      <c r="N191" s="47">
        <v>45860</v>
      </c>
      <c r="O191" t="s">
        <v>21</v>
      </c>
      <c r="P191" s="48">
        <v>0</v>
      </c>
      <c r="Q191" s="48">
        <v>1900000</v>
      </c>
      <c r="R191" s="48">
        <v>1900000</v>
      </c>
      <c r="S191" s="48">
        <v>0</v>
      </c>
      <c r="T191" s="48">
        <v>0</v>
      </c>
      <c r="U191" t="s">
        <v>1068</v>
      </c>
      <c r="V191" s="49" t="str">
        <f t="shared" si="4"/>
        <v>2025/05/11 - 2026/10/21</v>
      </c>
      <c r="W191" s="49" t="str">
        <f t="shared" si="5"/>
        <v>2025 - 2026</v>
      </c>
    </row>
    <row r="192" spans="1:23" ht="15" x14ac:dyDescent="0.25">
      <c r="A192" s="46">
        <v>2201225003883</v>
      </c>
      <c r="B192">
        <v>280</v>
      </c>
      <c r="C192" s="34">
        <v>45788</v>
      </c>
      <c r="D192" s="34">
        <v>46316</v>
      </c>
      <c r="E192" t="s">
        <v>26</v>
      </c>
      <c r="F192">
        <v>8999990619</v>
      </c>
      <c r="G192" s="46" t="s">
        <v>978</v>
      </c>
      <c r="H192" s="46">
        <v>8999990619</v>
      </c>
      <c r="I192" t="s">
        <v>978</v>
      </c>
      <c r="J192" s="46">
        <v>220116902500937</v>
      </c>
      <c r="K192" s="47">
        <v>45819</v>
      </c>
      <c r="L192" s="47">
        <v>45834</v>
      </c>
      <c r="M192" s="47">
        <v>45834</v>
      </c>
      <c r="N192" s="47">
        <v>45859</v>
      </c>
      <c r="O192" t="s">
        <v>21</v>
      </c>
      <c r="P192" s="48">
        <v>0</v>
      </c>
      <c r="Q192" s="48">
        <v>1428571</v>
      </c>
      <c r="R192" s="48">
        <v>1428571</v>
      </c>
      <c r="S192" s="48">
        <v>0</v>
      </c>
      <c r="T192" s="48">
        <v>0</v>
      </c>
      <c r="U192" t="s">
        <v>1069</v>
      </c>
      <c r="V192" s="49" t="str">
        <f t="shared" si="4"/>
        <v>2025/05/11 - 2026/10/21</v>
      </c>
      <c r="W192" s="49" t="str">
        <f t="shared" si="5"/>
        <v>2025 - 2026</v>
      </c>
    </row>
    <row r="193" spans="1:23" ht="15" x14ac:dyDescent="0.25">
      <c r="A193" s="46">
        <v>2201225003883</v>
      </c>
      <c r="B193">
        <v>119</v>
      </c>
      <c r="C193" s="34">
        <v>45788</v>
      </c>
      <c r="D193" s="34">
        <v>46316</v>
      </c>
      <c r="E193" t="s">
        <v>26</v>
      </c>
      <c r="F193">
        <v>8999990619</v>
      </c>
      <c r="G193" s="46" t="s">
        <v>978</v>
      </c>
      <c r="H193" s="46">
        <v>8999990619</v>
      </c>
      <c r="I193" t="s">
        <v>978</v>
      </c>
      <c r="J193" s="46">
        <v>220116902500946</v>
      </c>
      <c r="K193" s="47">
        <v>45813</v>
      </c>
      <c r="L193" s="47">
        <v>45835</v>
      </c>
      <c r="M193" s="47">
        <v>45835</v>
      </c>
      <c r="N193" s="47">
        <v>45860</v>
      </c>
      <c r="O193" t="s">
        <v>21</v>
      </c>
      <c r="P193" s="48">
        <v>0</v>
      </c>
      <c r="Q193" s="48">
        <v>1929900</v>
      </c>
      <c r="R193" s="48">
        <v>1929900</v>
      </c>
      <c r="S193" s="48">
        <v>0</v>
      </c>
      <c r="T193" s="48">
        <v>0</v>
      </c>
      <c r="U193" t="s">
        <v>1070</v>
      </c>
      <c r="V193" s="49" t="str">
        <f t="shared" si="4"/>
        <v>2025/05/11 - 2026/10/21</v>
      </c>
      <c r="W193" s="49" t="str">
        <f t="shared" si="5"/>
        <v>2025 - 2026</v>
      </c>
    </row>
    <row r="194" spans="1:23" ht="15" x14ac:dyDescent="0.25">
      <c r="A194" s="46">
        <v>2201225003883</v>
      </c>
      <c r="B194">
        <v>715</v>
      </c>
      <c r="C194" s="34">
        <v>45788</v>
      </c>
      <c r="D194" s="34">
        <v>46316</v>
      </c>
      <c r="E194" t="s">
        <v>26</v>
      </c>
      <c r="F194">
        <v>8999990619</v>
      </c>
      <c r="G194" s="46" t="s">
        <v>978</v>
      </c>
      <c r="H194" s="46">
        <v>8999990619</v>
      </c>
      <c r="I194" t="s">
        <v>978</v>
      </c>
      <c r="J194" s="46">
        <v>220116902500959</v>
      </c>
      <c r="K194" s="47">
        <v>45820</v>
      </c>
      <c r="L194" s="47">
        <v>45840</v>
      </c>
      <c r="M194" s="47">
        <v>45840</v>
      </c>
      <c r="N194" s="47">
        <v>45862</v>
      </c>
      <c r="O194" t="s">
        <v>21</v>
      </c>
      <c r="P194" s="48">
        <v>0</v>
      </c>
      <c r="Q194" s="48">
        <v>295739</v>
      </c>
      <c r="R194" s="48">
        <v>295739</v>
      </c>
      <c r="S194" s="48">
        <v>0</v>
      </c>
      <c r="T194" s="48">
        <v>0</v>
      </c>
      <c r="U194" t="s">
        <v>27</v>
      </c>
      <c r="V194" s="49" t="str">
        <f t="shared" si="4"/>
        <v>2025/05/11 - 2026/10/21</v>
      </c>
      <c r="W194" s="49" t="str">
        <f t="shared" si="5"/>
        <v>2025 - 2026</v>
      </c>
    </row>
    <row r="195" spans="1:23" ht="15" x14ac:dyDescent="0.25">
      <c r="A195" s="46">
        <v>2201225003883</v>
      </c>
      <c r="B195">
        <v>490</v>
      </c>
      <c r="C195" s="34">
        <v>45788</v>
      </c>
      <c r="D195" s="34">
        <v>46316</v>
      </c>
      <c r="E195" t="s">
        <v>26</v>
      </c>
      <c r="F195">
        <v>8999990619</v>
      </c>
      <c r="G195" s="46" t="s">
        <v>978</v>
      </c>
      <c r="H195" s="46">
        <v>8999990619</v>
      </c>
      <c r="I195" t="s">
        <v>978</v>
      </c>
      <c r="J195" s="46">
        <v>220116902500960</v>
      </c>
      <c r="K195" s="47">
        <v>45819</v>
      </c>
      <c r="L195" s="47">
        <v>45840</v>
      </c>
      <c r="M195" s="47">
        <v>45840</v>
      </c>
      <c r="N195" s="47">
        <v>45887</v>
      </c>
      <c r="O195" t="s">
        <v>21</v>
      </c>
      <c r="P195" s="48">
        <v>0</v>
      </c>
      <c r="Q195" s="48">
        <v>392347</v>
      </c>
      <c r="R195" s="48">
        <v>392347</v>
      </c>
      <c r="S195" s="48">
        <v>0</v>
      </c>
      <c r="T195" s="48">
        <v>0</v>
      </c>
      <c r="U195" t="s">
        <v>28</v>
      </c>
      <c r="V195" s="49" t="str">
        <f t="shared" si="4"/>
        <v>2025/05/11 - 2026/10/21</v>
      </c>
      <c r="W195" s="49" t="str">
        <f t="shared" si="5"/>
        <v>2025 - 2026</v>
      </c>
    </row>
    <row r="196" spans="1:23" ht="15" x14ac:dyDescent="0.25">
      <c r="A196" s="46">
        <v>2201225003883</v>
      </c>
      <c r="B196">
        <v>247</v>
      </c>
      <c r="C196" s="34">
        <v>45788</v>
      </c>
      <c r="D196" s="34">
        <v>46316</v>
      </c>
      <c r="E196" t="s">
        <v>26</v>
      </c>
      <c r="F196">
        <v>8999990619</v>
      </c>
      <c r="G196" s="46" t="s">
        <v>978</v>
      </c>
      <c r="H196" s="46">
        <v>8999990619</v>
      </c>
      <c r="I196" t="s">
        <v>978</v>
      </c>
      <c r="J196" s="46">
        <v>220116902500973</v>
      </c>
      <c r="K196" s="47">
        <v>45839</v>
      </c>
      <c r="L196" s="47">
        <v>45842</v>
      </c>
      <c r="M196" s="47">
        <v>45842</v>
      </c>
      <c r="N196" s="47">
        <v>45861</v>
      </c>
      <c r="O196" t="s">
        <v>21</v>
      </c>
      <c r="P196" s="48">
        <v>0</v>
      </c>
      <c r="Q196" s="48">
        <v>308080</v>
      </c>
      <c r="R196" s="48">
        <v>308080</v>
      </c>
      <c r="S196" s="48">
        <v>0</v>
      </c>
      <c r="T196" s="48">
        <v>0</v>
      </c>
      <c r="U196" t="s">
        <v>29</v>
      </c>
      <c r="V196" s="49" t="str">
        <f t="shared" si="4"/>
        <v>2025/05/11 - 2026/10/21</v>
      </c>
      <c r="W196" s="49" t="str">
        <f t="shared" si="5"/>
        <v>2025 - 2026</v>
      </c>
    </row>
    <row r="197" spans="1:23" ht="15" x14ac:dyDescent="0.25">
      <c r="A197" s="46">
        <v>2201225003883</v>
      </c>
      <c r="B197">
        <v>665</v>
      </c>
      <c r="C197" s="34">
        <v>45788</v>
      </c>
      <c r="D197" s="34">
        <v>46316</v>
      </c>
      <c r="E197" t="s">
        <v>26</v>
      </c>
      <c r="F197">
        <v>8999990619</v>
      </c>
      <c r="G197" s="46" t="s">
        <v>978</v>
      </c>
      <c r="H197" s="46">
        <v>8999990619</v>
      </c>
      <c r="I197" t="s">
        <v>978</v>
      </c>
      <c r="J197" s="46">
        <v>220116902500974</v>
      </c>
      <c r="K197" s="47">
        <v>45826</v>
      </c>
      <c r="L197" s="47">
        <v>45842</v>
      </c>
      <c r="M197" s="47">
        <v>45842</v>
      </c>
      <c r="N197" s="47">
        <v>45862</v>
      </c>
      <c r="O197" t="s">
        <v>21</v>
      </c>
      <c r="P197" s="48">
        <v>0</v>
      </c>
      <c r="Q197" s="48">
        <v>521503</v>
      </c>
      <c r="R197" s="48">
        <v>521503</v>
      </c>
      <c r="S197" s="48">
        <v>0</v>
      </c>
      <c r="T197" s="48">
        <v>0</v>
      </c>
      <c r="U197" t="s">
        <v>30</v>
      </c>
      <c r="V197" s="49" t="str">
        <f t="shared" si="4"/>
        <v>2025/05/11 - 2026/10/21</v>
      </c>
      <c r="W197" s="49" t="str">
        <f t="shared" si="5"/>
        <v>2025 - 2026</v>
      </c>
    </row>
    <row r="198" spans="1:23" ht="15" x14ac:dyDescent="0.25">
      <c r="A198" s="46">
        <v>2201225003883</v>
      </c>
      <c r="B198">
        <v>481</v>
      </c>
      <c r="C198" s="34">
        <v>45788</v>
      </c>
      <c r="D198" s="34">
        <v>46316</v>
      </c>
      <c r="E198" t="s">
        <v>26</v>
      </c>
      <c r="F198">
        <v>8999990619</v>
      </c>
      <c r="G198" s="46" t="s">
        <v>978</v>
      </c>
      <c r="H198" s="46">
        <v>8999990619</v>
      </c>
      <c r="I198" t="s">
        <v>978</v>
      </c>
      <c r="J198" s="46">
        <v>220116902500978</v>
      </c>
      <c r="K198" s="47">
        <v>45828</v>
      </c>
      <c r="L198" s="47">
        <v>45845</v>
      </c>
      <c r="M198" s="47">
        <v>45845</v>
      </c>
      <c r="N198" s="47">
        <v>45862</v>
      </c>
      <c r="O198" t="s">
        <v>21</v>
      </c>
      <c r="P198" s="48">
        <v>0</v>
      </c>
      <c r="Q198" s="48">
        <v>4796337</v>
      </c>
      <c r="R198" s="48">
        <v>4796337</v>
      </c>
      <c r="S198" s="48">
        <v>0</v>
      </c>
      <c r="T198" s="48">
        <v>0</v>
      </c>
      <c r="U198" t="s">
        <v>31</v>
      </c>
      <c r="V198" s="49" t="str">
        <f t="shared" si="4"/>
        <v>2025/05/11 - 2026/10/21</v>
      </c>
      <c r="W198" s="49" t="str">
        <f t="shared" si="5"/>
        <v>2025 - 2026</v>
      </c>
    </row>
    <row r="199" spans="1:23" ht="15" x14ac:dyDescent="0.25">
      <c r="A199" s="46">
        <v>2201225003883</v>
      </c>
      <c r="B199">
        <v>357</v>
      </c>
      <c r="C199" s="34">
        <v>45788</v>
      </c>
      <c r="D199" s="34">
        <v>46316</v>
      </c>
      <c r="E199" t="s">
        <v>26</v>
      </c>
      <c r="F199">
        <v>8999990619</v>
      </c>
      <c r="G199" s="46" t="s">
        <v>978</v>
      </c>
      <c r="H199" s="46">
        <v>8999990619</v>
      </c>
      <c r="I199" t="s">
        <v>978</v>
      </c>
      <c r="J199" s="46">
        <v>220116902500986</v>
      </c>
      <c r="K199" s="47">
        <v>45835</v>
      </c>
      <c r="L199" s="47">
        <v>45847</v>
      </c>
      <c r="M199" s="47">
        <v>45847</v>
      </c>
      <c r="N199" s="47">
        <v>45894</v>
      </c>
      <c r="O199" t="s">
        <v>21</v>
      </c>
      <c r="P199" s="48">
        <v>0</v>
      </c>
      <c r="Q199" s="48">
        <v>351038</v>
      </c>
      <c r="R199" s="48">
        <v>351038</v>
      </c>
      <c r="S199" s="48">
        <v>0</v>
      </c>
      <c r="T199" s="48">
        <v>0</v>
      </c>
      <c r="U199" t="s">
        <v>32</v>
      </c>
      <c r="V199" s="49" t="str">
        <f t="shared" ref="V199:V262" si="6">TEXT($C199,"YYY/MM/DD")&amp;" - "&amp;TEXT($D199,"YYY/MM/DD")</f>
        <v>2025/05/11 - 2026/10/21</v>
      </c>
      <c r="W199" s="49" t="str">
        <f t="shared" ref="W199:W262" si="7">TEXT($C199,"YYY")&amp;" - "&amp;TEXT($D199,"YYY")</f>
        <v>2025 - 2026</v>
      </c>
    </row>
    <row r="200" spans="1:23" ht="15" x14ac:dyDescent="0.25">
      <c r="A200" s="46">
        <v>2201225003883</v>
      </c>
      <c r="B200">
        <v>270</v>
      </c>
      <c r="C200" s="34">
        <v>45788</v>
      </c>
      <c r="D200" s="34">
        <v>46316</v>
      </c>
      <c r="E200" t="s">
        <v>26</v>
      </c>
      <c r="F200">
        <v>8999990619</v>
      </c>
      <c r="G200" s="46" t="s">
        <v>978</v>
      </c>
      <c r="H200" s="46">
        <v>8999990619</v>
      </c>
      <c r="I200" t="s">
        <v>978</v>
      </c>
      <c r="J200" s="46">
        <v>220116902501139</v>
      </c>
      <c r="K200" s="47">
        <v>45842</v>
      </c>
      <c r="L200" s="47">
        <v>45849</v>
      </c>
      <c r="M200" s="47">
        <v>45852</v>
      </c>
      <c r="N200" s="47">
        <v>45882</v>
      </c>
      <c r="O200" t="s">
        <v>23</v>
      </c>
      <c r="P200" s="48">
        <v>0</v>
      </c>
      <c r="Q200" s="48">
        <v>6619093</v>
      </c>
      <c r="R200" s="48">
        <v>6619093</v>
      </c>
      <c r="S200" s="48">
        <v>0</v>
      </c>
      <c r="T200" s="48">
        <v>0</v>
      </c>
      <c r="U200" t="s">
        <v>1071</v>
      </c>
      <c r="V200" s="49" t="str">
        <f t="shared" si="6"/>
        <v>2025/05/11 - 2026/10/21</v>
      </c>
      <c r="W200" s="49" t="str">
        <f t="shared" si="7"/>
        <v>2025 - 2026</v>
      </c>
    </row>
    <row r="201" spans="1:23" ht="15" x14ac:dyDescent="0.25">
      <c r="A201" s="46">
        <v>2201225003883</v>
      </c>
      <c r="B201">
        <v>25</v>
      </c>
      <c r="C201" s="34">
        <v>45788</v>
      </c>
      <c r="D201" s="34">
        <v>46316</v>
      </c>
      <c r="E201" t="s">
        <v>26</v>
      </c>
      <c r="F201">
        <v>8999990619</v>
      </c>
      <c r="G201" s="46" t="s">
        <v>978</v>
      </c>
      <c r="H201" s="46">
        <v>8999990619</v>
      </c>
      <c r="I201" t="s">
        <v>978</v>
      </c>
      <c r="J201" s="46">
        <v>220116902501140</v>
      </c>
      <c r="K201" s="47">
        <v>45846</v>
      </c>
      <c r="L201" s="47">
        <v>45850</v>
      </c>
      <c r="M201" s="47">
        <v>45852</v>
      </c>
      <c r="N201" s="47">
        <v>45862</v>
      </c>
      <c r="O201" t="s">
        <v>21</v>
      </c>
      <c r="P201" s="48">
        <v>0</v>
      </c>
      <c r="Q201" s="48">
        <v>461274</v>
      </c>
      <c r="R201" s="48">
        <v>461274</v>
      </c>
      <c r="S201" s="48">
        <v>0</v>
      </c>
      <c r="T201" s="48">
        <v>0</v>
      </c>
      <c r="U201" t="s">
        <v>33</v>
      </c>
      <c r="V201" s="49" t="str">
        <f t="shared" si="6"/>
        <v>2025/05/11 - 2026/10/21</v>
      </c>
      <c r="W201" s="49" t="str">
        <f t="shared" si="7"/>
        <v>2025 - 2026</v>
      </c>
    </row>
    <row r="202" spans="1:23" ht="15" x14ac:dyDescent="0.25">
      <c r="A202" s="46">
        <v>2201225003883</v>
      </c>
      <c r="B202">
        <v>143</v>
      </c>
      <c r="C202" s="34">
        <v>45788</v>
      </c>
      <c r="D202" s="34">
        <v>46316</v>
      </c>
      <c r="E202" t="s">
        <v>26</v>
      </c>
      <c r="F202">
        <v>8999990619</v>
      </c>
      <c r="G202" s="46" t="s">
        <v>978</v>
      </c>
      <c r="H202" s="46">
        <v>8999990619</v>
      </c>
      <c r="I202" t="s">
        <v>978</v>
      </c>
      <c r="J202" s="46">
        <v>220116902501142</v>
      </c>
      <c r="K202" s="47">
        <v>45841</v>
      </c>
      <c r="L202" s="47">
        <v>45850</v>
      </c>
      <c r="M202" s="47">
        <v>45852</v>
      </c>
      <c r="N202" s="47">
        <v>45862</v>
      </c>
      <c r="O202" t="s">
        <v>21</v>
      </c>
      <c r="P202" s="48">
        <v>0</v>
      </c>
      <c r="Q202" s="48">
        <v>256551</v>
      </c>
      <c r="R202" s="48">
        <v>256551</v>
      </c>
      <c r="S202" s="48">
        <v>0</v>
      </c>
      <c r="T202" s="48">
        <v>0</v>
      </c>
      <c r="U202" t="s">
        <v>34</v>
      </c>
      <c r="V202" s="49" t="str">
        <f t="shared" si="6"/>
        <v>2025/05/11 - 2026/10/21</v>
      </c>
      <c r="W202" s="49" t="str">
        <f t="shared" si="7"/>
        <v>2025 - 2026</v>
      </c>
    </row>
    <row r="203" spans="1:23" ht="15" x14ac:dyDescent="0.25">
      <c r="A203" s="46">
        <v>2201225003883</v>
      </c>
      <c r="B203">
        <v>247</v>
      </c>
      <c r="C203" s="34">
        <v>45788</v>
      </c>
      <c r="D203" s="34">
        <v>46316</v>
      </c>
      <c r="E203" t="s">
        <v>26</v>
      </c>
      <c r="F203">
        <v>8999990619</v>
      </c>
      <c r="G203" s="46" t="s">
        <v>978</v>
      </c>
      <c r="H203" s="46">
        <v>8999990619</v>
      </c>
      <c r="I203" t="s">
        <v>978</v>
      </c>
      <c r="J203" s="46">
        <v>220116902501143</v>
      </c>
      <c r="K203" s="47">
        <v>45845</v>
      </c>
      <c r="L203" s="47">
        <v>45850</v>
      </c>
      <c r="M203" s="47">
        <v>45852</v>
      </c>
      <c r="N203" s="47">
        <v>45862</v>
      </c>
      <c r="O203" t="s">
        <v>21</v>
      </c>
      <c r="P203" s="48">
        <v>0</v>
      </c>
      <c r="Q203" s="48">
        <v>347385</v>
      </c>
      <c r="R203" s="48">
        <v>347385</v>
      </c>
      <c r="S203" s="48">
        <v>0</v>
      </c>
      <c r="T203" s="48">
        <v>0</v>
      </c>
      <c r="U203" t="s">
        <v>35</v>
      </c>
      <c r="V203" s="49" t="str">
        <f t="shared" si="6"/>
        <v>2025/05/11 - 2026/10/21</v>
      </c>
      <c r="W203" s="49" t="str">
        <f t="shared" si="7"/>
        <v>2025 - 2026</v>
      </c>
    </row>
    <row r="204" spans="1:23" ht="15" x14ac:dyDescent="0.25">
      <c r="A204" s="46">
        <v>2201225003883</v>
      </c>
      <c r="B204">
        <v>247</v>
      </c>
      <c r="C204" s="34">
        <v>45788</v>
      </c>
      <c r="D204" s="34">
        <v>46316</v>
      </c>
      <c r="E204" t="s">
        <v>26</v>
      </c>
      <c r="F204">
        <v>8999990619</v>
      </c>
      <c r="G204" s="46" t="s">
        <v>978</v>
      </c>
      <c r="H204" s="46">
        <v>8999990619</v>
      </c>
      <c r="I204" t="s">
        <v>978</v>
      </c>
      <c r="J204" s="46">
        <v>220116902501144</v>
      </c>
      <c r="K204" s="47">
        <v>45848</v>
      </c>
      <c r="L204" s="47">
        <v>45850</v>
      </c>
      <c r="M204" s="47">
        <v>45852</v>
      </c>
      <c r="N204" s="47">
        <v>45862</v>
      </c>
      <c r="O204" t="s">
        <v>21</v>
      </c>
      <c r="P204" s="48">
        <v>0</v>
      </c>
      <c r="Q204" s="48">
        <v>147455</v>
      </c>
      <c r="R204" s="48">
        <v>147455</v>
      </c>
      <c r="S204" s="48">
        <v>0</v>
      </c>
      <c r="T204" s="48">
        <v>0</v>
      </c>
      <c r="U204" t="s">
        <v>36</v>
      </c>
      <c r="V204" s="49" t="str">
        <f t="shared" si="6"/>
        <v>2025/05/11 - 2026/10/21</v>
      </c>
      <c r="W204" s="49" t="str">
        <f t="shared" si="7"/>
        <v>2025 - 2026</v>
      </c>
    </row>
    <row r="205" spans="1:23" ht="15" x14ac:dyDescent="0.25">
      <c r="A205" s="46">
        <v>2201225003883</v>
      </c>
      <c r="B205">
        <v>663</v>
      </c>
      <c r="C205" s="34">
        <v>45788</v>
      </c>
      <c r="D205" s="34">
        <v>46316</v>
      </c>
      <c r="E205" t="s">
        <v>26</v>
      </c>
      <c r="F205">
        <v>8999990619</v>
      </c>
      <c r="G205" s="46" t="s">
        <v>978</v>
      </c>
      <c r="H205" s="46">
        <v>8999990619</v>
      </c>
      <c r="I205" t="s">
        <v>978</v>
      </c>
      <c r="J205" s="46">
        <v>220116902501145</v>
      </c>
      <c r="K205" s="47">
        <v>45847</v>
      </c>
      <c r="L205" s="47">
        <v>45850</v>
      </c>
      <c r="M205" s="47">
        <v>45852</v>
      </c>
      <c r="N205" s="47">
        <v>45887</v>
      </c>
      <c r="O205" t="s">
        <v>22</v>
      </c>
      <c r="P205" s="48">
        <v>0</v>
      </c>
      <c r="Q205" s="48">
        <v>200281</v>
      </c>
      <c r="R205" s="48">
        <v>200281</v>
      </c>
      <c r="S205" s="48">
        <v>0</v>
      </c>
      <c r="T205" s="48">
        <v>0</v>
      </c>
      <c r="U205" t="s">
        <v>37</v>
      </c>
      <c r="V205" s="49" t="str">
        <f t="shared" si="6"/>
        <v>2025/05/11 - 2026/10/21</v>
      </c>
      <c r="W205" s="49" t="str">
        <f t="shared" si="7"/>
        <v>2025 - 2026</v>
      </c>
    </row>
    <row r="206" spans="1:23" ht="15" x14ac:dyDescent="0.25">
      <c r="A206" s="46">
        <v>2201225003883</v>
      </c>
      <c r="B206">
        <v>274</v>
      </c>
      <c r="C206" s="34">
        <v>45788</v>
      </c>
      <c r="D206" s="34">
        <v>46316</v>
      </c>
      <c r="E206" t="s">
        <v>26</v>
      </c>
      <c r="F206">
        <v>8999990619</v>
      </c>
      <c r="G206" s="46" t="s">
        <v>978</v>
      </c>
      <c r="H206" s="46">
        <v>8999990619</v>
      </c>
      <c r="I206" t="s">
        <v>978</v>
      </c>
      <c r="J206" s="46">
        <v>220116902501146</v>
      </c>
      <c r="K206" s="47">
        <v>45848</v>
      </c>
      <c r="L206" s="47">
        <v>45850</v>
      </c>
      <c r="M206" s="47">
        <v>45852</v>
      </c>
      <c r="N206" s="47">
        <v>45889</v>
      </c>
      <c r="O206" t="s">
        <v>21</v>
      </c>
      <c r="P206" s="48">
        <v>0</v>
      </c>
      <c r="Q206" s="48">
        <v>2892982</v>
      </c>
      <c r="R206" s="48">
        <v>2892982</v>
      </c>
      <c r="S206" s="48">
        <v>0</v>
      </c>
      <c r="T206" s="48">
        <v>0</v>
      </c>
      <c r="U206" t="s">
        <v>38</v>
      </c>
      <c r="V206" s="49" t="str">
        <f t="shared" si="6"/>
        <v>2025/05/11 - 2026/10/21</v>
      </c>
      <c r="W206" s="49" t="str">
        <f t="shared" si="7"/>
        <v>2025 - 2026</v>
      </c>
    </row>
    <row r="207" spans="1:23" ht="15" x14ac:dyDescent="0.25">
      <c r="A207" s="46">
        <v>2201225003883</v>
      </c>
      <c r="B207">
        <v>587</v>
      </c>
      <c r="C207" s="34">
        <v>45788</v>
      </c>
      <c r="D207" s="34">
        <v>46316</v>
      </c>
      <c r="E207" t="s">
        <v>26</v>
      </c>
      <c r="F207">
        <v>8999990619</v>
      </c>
      <c r="G207" s="46" t="s">
        <v>978</v>
      </c>
      <c r="H207" s="46">
        <v>8999990619</v>
      </c>
      <c r="I207" t="s">
        <v>978</v>
      </c>
      <c r="J207" s="46">
        <v>220116902501147</v>
      </c>
      <c r="K207" s="47">
        <v>45835</v>
      </c>
      <c r="L207" s="47">
        <v>45850</v>
      </c>
      <c r="M207" s="47">
        <v>45852</v>
      </c>
      <c r="N207" s="47">
        <v>45887</v>
      </c>
      <c r="O207" t="s">
        <v>22</v>
      </c>
      <c r="P207" s="48">
        <v>0</v>
      </c>
      <c r="Q207" s="48">
        <v>1778854</v>
      </c>
      <c r="R207" s="48">
        <v>1778854</v>
      </c>
      <c r="S207" s="48">
        <v>0</v>
      </c>
      <c r="T207" s="48">
        <v>0</v>
      </c>
      <c r="U207" t="s">
        <v>39</v>
      </c>
      <c r="V207" s="49" t="str">
        <f t="shared" si="6"/>
        <v>2025/05/11 - 2026/10/21</v>
      </c>
      <c r="W207" s="49" t="str">
        <f t="shared" si="7"/>
        <v>2025 - 2026</v>
      </c>
    </row>
    <row r="208" spans="1:23" ht="15" x14ac:dyDescent="0.25">
      <c r="A208" s="46">
        <v>2201225003883</v>
      </c>
      <c r="B208">
        <v>541</v>
      </c>
      <c r="C208" s="34">
        <v>45788</v>
      </c>
      <c r="D208" s="34">
        <v>46316</v>
      </c>
      <c r="E208" t="s">
        <v>26</v>
      </c>
      <c r="F208">
        <v>8999990619</v>
      </c>
      <c r="G208" s="46" t="s">
        <v>978</v>
      </c>
      <c r="H208" s="46">
        <v>8999990619</v>
      </c>
      <c r="I208" t="s">
        <v>978</v>
      </c>
      <c r="J208" s="46">
        <v>220116902501148</v>
      </c>
      <c r="K208" s="47">
        <v>45821</v>
      </c>
      <c r="L208" s="47">
        <v>45850</v>
      </c>
      <c r="M208" s="47">
        <v>45852</v>
      </c>
      <c r="N208" s="47">
        <v>45887</v>
      </c>
      <c r="O208" t="s">
        <v>21</v>
      </c>
      <c r="P208" s="48">
        <v>0</v>
      </c>
      <c r="Q208" s="48">
        <v>1766392</v>
      </c>
      <c r="R208" s="48">
        <v>1766392</v>
      </c>
      <c r="S208" s="48">
        <v>0</v>
      </c>
      <c r="T208" s="48">
        <v>0</v>
      </c>
      <c r="U208" t="s">
        <v>40</v>
      </c>
      <c r="V208" s="49" t="str">
        <f t="shared" si="6"/>
        <v>2025/05/11 - 2026/10/21</v>
      </c>
      <c r="W208" s="49" t="str">
        <f t="shared" si="7"/>
        <v>2025 - 2026</v>
      </c>
    </row>
    <row r="209" spans="1:23" ht="15" x14ac:dyDescent="0.25">
      <c r="A209" s="46">
        <v>2201225003883</v>
      </c>
      <c r="B209">
        <v>242</v>
      </c>
      <c r="C209" s="34">
        <v>45788</v>
      </c>
      <c r="D209" s="34">
        <v>46316</v>
      </c>
      <c r="E209" t="s">
        <v>26</v>
      </c>
      <c r="F209">
        <v>8999990619</v>
      </c>
      <c r="G209" s="46" t="s">
        <v>978</v>
      </c>
      <c r="H209" s="46">
        <v>8999990619</v>
      </c>
      <c r="I209" t="s">
        <v>978</v>
      </c>
      <c r="J209" s="46">
        <v>220116902501149</v>
      </c>
      <c r="K209" s="47">
        <v>45796</v>
      </c>
      <c r="L209" s="47">
        <v>45850</v>
      </c>
      <c r="M209" s="47">
        <v>45852</v>
      </c>
      <c r="N209" s="47">
        <v>45882</v>
      </c>
      <c r="O209" t="s">
        <v>21</v>
      </c>
      <c r="P209" s="48">
        <v>0</v>
      </c>
      <c r="Q209" s="48">
        <v>5223475</v>
      </c>
      <c r="R209" s="48">
        <v>5223475</v>
      </c>
      <c r="S209" s="48">
        <v>0</v>
      </c>
      <c r="T209" s="48">
        <v>0</v>
      </c>
      <c r="U209" t="s">
        <v>41</v>
      </c>
      <c r="V209" s="49" t="str">
        <f t="shared" si="6"/>
        <v>2025/05/11 - 2026/10/21</v>
      </c>
      <c r="W209" s="49" t="str">
        <f t="shared" si="7"/>
        <v>2025 - 2026</v>
      </c>
    </row>
    <row r="210" spans="1:23" ht="15" x14ac:dyDescent="0.25">
      <c r="A210" s="46">
        <v>2201225003883</v>
      </c>
      <c r="B210">
        <v>242</v>
      </c>
      <c r="C210" s="34">
        <v>45788</v>
      </c>
      <c r="D210" s="34">
        <v>46316</v>
      </c>
      <c r="E210" t="s">
        <v>26</v>
      </c>
      <c r="F210">
        <v>8999990619</v>
      </c>
      <c r="G210" s="46" t="s">
        <v>978</v>
      </c>
      <c r="H210" s="46">
        <v>8999990619</v>
      </c>
      <c r="I210" t="s">
        <v>978</v>
      </c>
      <c r="J210" s="46">
        <v>220116902501150</v>
      </c>
      <c r="K210" s="47">
        <v>45842</v>
      </c>
      <c r="L210" s="47">
        <v>45850</v>
      </c>
      <c r="M210" s="47">
        <v>45852</v>
      </c>
      <c r="N210" s="47">
        <v>45887</v>
      </c>
      <c r="O210" t="s">
        <v>22</v>
      </c>
      <c r="P210" s="48">
        <v>0</v>
      </c>
      <c r="Q210" s="48">
        <v>591815</v>
      </c>
      <c r="R210" s="48">
        <v>591815</v>
      </c>
      <c r="S210" s="48">
        <v>0</v>
      </c>
      <c r="T210" s="48">
        <v>0</v>
      </c>
      <c r="U210" t="s">
        <v>42</v>
      </c>
      <c r="V210" s="49" t="str">
        <f t="shared" si="6"/>
        <v>2025/05/11 - 2026/10/21</v>
      </c>
      <c r="W210" s="49" t="str">
        <f t="shared" si="7"/>
        <v>2025 - 2026</v>
      </c>
    </row>
    <row r="211" spans="1:23" ht="15" x14ac:dyDescent="0.25">
      <c r="A211" s="46">
        <v>2201225003883</v>
      </c>
      <c r="B211">
        <v>452</v>
      </c>
      <c r="C211" s="34">
        <v>45788</v>
      </c>
      <c r="D211" s="34">
        <v>46316</v>
      </c>
      <c r="E211" t="s">
        <v>26</v>
      </c>
      <c r="F211">
        <v>8999990619</v>
      </c>
      <c r="G211" s="46" t="s">
        <v>978</v>
      </c>
      <c r="H211" s="46">
        <v>8999990619</v>
      </c>
      <c r="I211" t="s">
        <v>978</v>
      </c>
      <c r="J211" s="46">
        <v>220116902501151</v>
      </c>
      <c r="K211" s="47">
        <v>45845</v>
      </c>
      <c r="L211" s="47">
        <v>45850</v>
      </c>
      <c r="M211" s="47">
        <v>45852</v>
      </c>
      <c r="N211" s="47">
        <v>45894</v>
      </c>
      <c r="O211" t="s">
        <v>21</v>
      </c>
      <c r="P211" s="48">
        <v>0</v>
      </c>
      <c r="Q211" s="48">
        <v>4708881</v>
      </c>
      <c r="R211" s="48">
        <v>4708881</v>
      </c>
      <c r="S211" s="48">
        <v>0</v>
      </c>
      <c r="T211" s="48">
        <v>0</v>
      </c>
      <c r="U211" t="s">
        <v>43</v>
      </c>
      <c r="V211" s="49" t="str">
        <f t="shared" si="6"/>
        <v>2025/05/11 - 2026/10/21</v>
      </c>
      <c r="W211" s="49" t="str">
        <f t="shared" si="7"/>
        <v>2025 - 2026</v>
      </c>
    </row>
    <row r="212" spans="1:23" ht="15" x14ac:dyDescent="0.25">
      <c r="A212" s="46">
        <v>2201225003883</v>
      </c>
      <c r="B212">
        <v>379</v>
      </c>
      <c r="C212" s="34">
        <v>45788</v>
      </c>
      <c r="D212" s="34">
        <v>46316</v>
      </c>
      <c r="E212" t="s">
        <v>26</v>
      </c>
      <c r="F212">
        <v>8999990619</v>
      </c>
      <c r="G212" s="46" t="s">
        <v>978</v>
      </c>
      <c r="H212" s="46">
        <v>8999990619</v>
      </c>
      <c r="I212" t="s">
        <v>978</v>
      </c>
      <c r="J212" s="46">
        <v>220116902501152</v>
      </c>
      <c r="K212" s="47">
        <v>45827</v>
      </c>
      <c r="L212" s="47">
        <v>45850</v>
      </c>
      <c r="M212" s="47">
        <v>45852</v>
      </c>
      <c r="N212" s="47">
        <v>45894</v>
      </c>
      <c r="O212" t="s">
        <v>21</v>
      </c>
      <c r="P212" s="48">
        <v>0</v>
      </c>
      <c r="Q212" s="48">
        <v>2858751</v>
      </c>
      <c r="R212" s="48">
        <v>2858751</v>
      </c>
      <c r="S212" s="48">
        <v>0</v>
      </c>
      <c r="T212" s="48">
        <v>0</v>
      </c>
      <c r="U212" t="s">
        <v>44</v>
      </c>
      <c r="V212" s="49" t="str">
        <f t="shared" si="6"/>
        <v>2025/05/11 - 2026/10/21</v>
      </c>
      <c r="W212" s="49" t="str">
        <f t="shared" si="7"/>
        <v>2025 - 2026</v>
      </c>
    </row>
    <row r="213" spans="1:23" ht="15" x14ac:dyDescent="0.25">
      <c r="A213" s="46">
        <v>2201225003883</v>
      </c>
      <c r="B213">
        <v>531</v>
      </c>
      <c r="C213" s="34">
        <v>45788</v>
      </c>
      <c r="D213" s="34">
        <v>46316</v>
      </c>
      <c r="E213" t="s">
        <v>26</v>
      </c>
      <c r="F213">
        <v>8999990619</v>
      </c>
      <c r="G213" s="46" t="s">
        <v>978</v>
      </c>
      <c r="H213" s="46">
        <v>8999990619</v>
      </c>
      <c r="I213" t="s">
        <v>978</v>
      </c>
      <c r="J213" s="46">
        <v>220116902501153</v>
      </c>
      <c r="K213" s="47">
        <v>45833</v>
      </c>
      <c r="L213" s="47">
        <v>45850</v>
      </c>
      <c r="M213" s="47">
        <v>45852</v>
      </c>
      <c r="N213" s="47">
        <v>45894</v>
      </c>
      <c r="O213" t="s">
        <v>21</v>
      </c>
      <c r="P213" s="48">
        <v>0</v>
      </c>
      <c r="Q213" s="48">
        <v>3047737</v>
      </c>
      <c r="R213" s="48">
        <v>3047737</v>
      </c>
      <c r="S213" s="48">
        <v>0</v>
      </c>
      <c r="T213" s="48">
        <v>0</v>
      </c>
      <c r="U213" t="s">
        <v>45</v>
      </c>
      <c r="V213" s="49" t="str">
        <f t="shared" si="6"/>
        <v>2025/05/11 - 2026/10/21</v>
      </c>
      <c r="W213" s="49" t="str">
        <f t="shared" si="7"/>
        <v>2025 - 2026</v>
      </c>
    </row>
    <row r="214" spans="1:23" ht="15" x14ac:dyDescent="0.25">
      <c r="A214" s="46">
        <v>2201225003883</v>
      </c>
      <c r="B214">
        <v>72</v>
      </c>
      <c r="C214" s="34">
        <v>45788</v>
      </c>
      <c r="D214" s="34">
        <v>46316</v>
      </c>
      <c r="E214" t="s">
        <v>26</v>
      </c>
      <c r="F214">
        <v>8999990619</v>
      </c>
      <c r="G214" s="46" t="s">
        <v>978</v>
      </c>
      <c r="H214" s="46">
        <v>8999990619</v>
      </c>
      <c r="I214" t="s">
        <v>978</v>
      </c>
      <c r="J214" s="46">
        <v>220116902501154</v>
      </c>
      <c r="K214" s="47">
        <v>45828</v>
      </c>
      <c r="L214" s="47">
        <v>45851</v>
      </c>
      <c r="M214" s="47">
        <v>45852</v>
      </c>
      <c r="N214" s="47">
        <v>45889</v>
      </c>
      <c r="O214" t="s">
        <v>21</v>
      </c>
      <c r="P214" s="48">
        <v>0</v>
      </c>
      <c r="Q214" s="48">
        <v>251652</v>
      </c>
      <c r="R214" s="48">
        <v>251652</v>
      </c>
      <c r="S214" s="48">
        <v>0</v>
      </c>
      <c r="T214" s="48">
        <v>0</v>
      </c>
      <c r="U214" t="s">
        <v>46</v>
      </c>
      <c r="V214" s="49" t="str">
        <f t="shared" si="6"/>
        <v>2025/05/11 - 2026/10/21</v>
      </c>
      <c r="W214" s="49" t="str">
        <f t="shared" si="7"/>
        <v>2025 - 2026</v>
      </c>
    </row>
    <row r="215" spans="1:23" ht="15" x14ac:dyDescent="0.25">
      <c r="A215" s="46">
        <v>2201225003883</v>
      </c>
      <c r="B215">
        <v>288</v>
      </c>
      <c r="C215" s="34">
        <v>45788</v>
      </c>
      <c r="D215" s="34">
        <v>46316</v>
      </c>
      <c r="E215" t="s">
        <v>26</v>
      </c>
      <c r="F215">
        <v>8999990619</v>
      </c>
      <c r="G215" s="46" t="s">
        <v>978</v>
      </c>
      <c r="H215" s="46">
        <v>8999990619</v>
      </c>
      <c r="I215" t="s">
        <v>978</v>
      </c>
      <c r="J215" s="46">
        <v>220116902501155</v>
      </c>
      <c r="K215" s="47">
        <v>45826</v>
      </c>
      <c r="L215" s="47">
        <v>45851</v>
      </c>
      <c r="M215" s="47">
        <v>45852</v>
      </c>
      <c r="N215" s="47">
        <v>45894</v>
      </c>
      <c r="O215" t="s">
        <v>21</v>
      </c>
      <c r="P215" s="48">
        <v>0</v>
      </c>
      <c r="Q215" s="48">
        <v>1513735</v>
      </c>
      <c r="R215" s="48">
        <v>1513735</v>
      </c>
      <c r="S215" s="48">
        <v>0</v>
      </c>
      <c r="T215" s="48">
        <v>0</v>
      </c>
      <c r="U215" t="s">
        <v>47</v>
      </c>
      <c r="V215" s="49" t="str">
        <f t="shared" si="6"/>
        <v>2025/05/11 - 2026/10/21</v>
      </c>
      <c r="W215" s="49" t="str">
        <f t="shared" si="7"/>
        <v>2025 - 2026</v>
      </c>
    </row>
    <row r="216" spans="1:23" ht="15" x14ac:dyDescent="0.25">
      <c r="A216" s="46">
        <v>2201225003883</v>
      </c>
      <c r="B216">
        <v>309</v>
      </c>
      <c r="C216" s="34">
        <v>45788</v>
      </c>
      <c r="D216" s="34">
        <v>46316</v>
      </c>
      <c r="E216" t="s">
        <v>26</v>
      </c>
      <c r="F216">
        <v>8999990619</v>
      </c>
      <c r="G216" s="46" t="s">
        <v>978</v>
      </c>
      <c r="H216" s="46">
        <v>8999990619</v>
      </c>
      <c r="I216" t="s">
        <v>978</v>
      </c>
      <c r="J216" s="46">
        <v>220116902501156</v>
      </c>
      <c r="K216" s="47">
        <v>45846</v>
      </c>
      <c r="L216" s="47">
        <v>45851</v>
      </c>
      <c r="M216" s="47">
        <v>45852</v>
      </c>
      <c r="N216" s="47">
        <v>45905</v>
      </c>
      <c r="O216" t="s">
        <v>21</v>
      </c>
      <c r="P216" s="48">
        <v>0</v>
      </c>
      <c r="Q216" s="48">
        <v>4559718</v>
      </c>
      <c r="R216" s="48">
        <v>4559718</v>
      </c>
      <c r="S216" s="48">
        <v>0</v>
      </c>
      <c r="T216" s="48">
        <v>0</v>
      </c>
      <c r="U216" t="s">
        <v>48</v>
      </c>
      <c r="V216" s="49" t="str">
        <f t="shared" si="6"/>
        <v>2025/05/11 - 2026/10/21</v>
      </c>
      <c r="W216" s="49" t="str">
        <f t="shared" si="7"/>
        <v>2025 - 2026</v>
      </c>
    </row>
    <row r="217" spans="1:23" ht="15" x14ac:dyDescent="0.25">
      <c r="A217" s="46">
        <v>2201225003883</v>
      </c>
      <c r="B217">
        <v>662</v>
      </c>
      <c r="C217" s="34">
        <v>45788</v>
      </c>
      <c r="D217" s="34">
        <v>46316</v>
      </c>
      <c r="E217" t="s">
        <v>26</v>
      </c>
      <c r="F217">
        <v>8999990619</v>
      </c>
      <c r="G217" s="46" t="s">
        <v>978</v>
      </c>
      <c r="H217" s="46">
        <v>8999990619</v>
      </c>
      <c r="I217" t="s">
        <v>978</v>
      </c>
      <c r="J217" s="46">
        <v>220116902501157</v>
      </c>
      <c r="K217" s="47">
        <v>45832</v>
      </c>
      <c r="L217" s="47">
        <v>45851</v>
      </c>
      <c r="M217" s="47">
        <v>45852</v>
      </c>
      <c r="N217" s="47">
        <v>45889</v>
      </c>
      <c r="O217" t="s">
        <v>21</v>
      </c>
      <c r="P217" s="48">
        <v>0</v>
      </c>
      <c r="Q217" s="48">
        <v>4058823</v>
      </c>
      <c r="R217" s="48">
        <v>4058823</v>
      </c>
      <c r="S217" s="48">
        <v>0</v>
      </c>
      <c r="T217" s="48">
        <v>0</v>
      </c>
      <c r="U217" t="s">
        <v>49</v>
      </c>
      <c r="V217" s="49" t="str">
        <f t="shared" si="6"/>
        <v>2025/05/11 - 2026/10/21</v>
      </c>
      <c r="W217" s="49" t="str">
        <f t="shared" si="7"/>
        <v>2025 - 2026</v>
      </c>
    </row>
    <row r="218" spans="1:23" ht="15" x14ac:dyDescent="0.25">
      <c r="A218" s="46">
        <v>2201225003883</v>
      </c>
      <c r="B218">
        <v>534</v>
      </c>
      <c r="C218" s="34">
        <v>45788</v>
      </c>
      <c r="D218" s="34">
        <v>46316</v>
      </c>
      <c r="E218" t="s">
        <v>26</v>
      </c>
      <c r="F218">
        <v>8999990619</v>
      </c>
      <c r="G218" s="46" t="s">
        <v>978</v>
      </c>
      <c r="H218" s="46">
        <v>8999990619</v>
      </c>
      <c r="I218" t="s">
        <v>978</v>
      </c>
      <c r="J218" s="46">
        <v>220116902501158</v>
      </c>
      <c r="K218" s="47">
        <v>45816</v>
      </c>
      <c r="L218" s="47">
        <v>45851</v>
      </c>
      <c r="M218" s="47">
        <v>45852</v>
      </c>
      <c r="N218" s="47">
        <v>45908</v>
      </c>
      <c r="O218" t="s">
        <v>50</v>
      </c>
      <c r="P218" s="48">
        <v>0</v>
      </c>
      <c r="Q218" s="48">
        <v>159229</v>
      </c>
      <c r="R218" s="48">
        <v>159229</v>
      </c>
      <c r="S218" s="48">
        <v>0</v>
      </c>
      <c r="T218" s="48">
        <v>0</v>
      </c>
      <c r="U218" t="s">
        <v>51</v>
      </c>
      <c r="V218" s="49" t="str">
        <f t="shared" si="6"/>
        <v>2025/05/11 - 2026/10/21</v>
      </c>
      <c r="W218" s="49" t="str">
        <f t="shared" si="7"/>
        <v>2025 - 2026</v>
      </c>
    </row>
    <row r="219" spans="1:23" ht="15" x14ac:dyDescent="0.25">
      <c r="A219" s="46">
        <v>2201225003883</v>
      </c>
      <c r="B219">
        <v>154</v>
      </c>
      <c r="C219" s="34">
        <v>45788</v>
      </c>
      <c r="D219" s="34">
        <v>46316</v>
      </c>
      <c r="E219" t="s">
        <v>26</v>
      </c>
      <c r="F219">
        <v>8999990619</v>
      </c>
      <c r="G219" s="46" t="s">
        <v>978</v>
      </c>
      <c r="H219" s="46">
        <v>8999990619</v>
      </c>
      <c r="I219" t="s">
        <v>978</v>
      </c>
      <c r="J219" s="46">
        <v>220116902501159</v>
      </c>
      <c r="K219" s="47">
        <v>45849</v>
      </c>
      <c r="L219" s="47">
        <v>45852</v>
      </c>
      <c r="M219" s="47">
        <v>45853</v>
      </c>
      <c r="N219" s="47">
        <v>45882</v>
      </c>
      <c r="O219" t="s">
        <v>22</v>
      </c>
      <c r="P219" s="48">
        <v>0</v>
      </c>
      <c r="Q219" s="48">
        <v>5801314</v>
      </c>
      <c r="R219" s="48">
        <v>5801314</v>
      </c>
      <c r="S219" s="48">
        <v>0</v>
      </c>
      <c r="T219" s="48">
        <v>0</v>
      </c>
      <c r="U219" t="s">
        <v>52</v>
      </c>
      <c r="V219" s="49" t="str">
        <f t="shared" si="6"/>
        <v>2025/05/11 - 2026/10/21</v>
      </c>
      <c r="W219" s="49" t="str">
        <f t="shared" si="7"/>
        <v>2025 - 2026</v>
      </c>
    </row>
    <row r="220" spans="1:23" ht="15" x14ac:dyDescent="0.25">
      <c r="A220" s="46">
        <v>2201225003883</v>
      </c>
      <c r="B220">
        <v>116</v>
      </c>
      <c r="C220" s="34">
        <v>45788</v>
      </c>
      <c r="D220" s="34">
        <v>46316</v>
      </c>
      <c r="E220" t="s">
        <v>26</v>
      </c>
      <c r="F220">
        <v>8999990619</v>
      </c>
      <c r="G220" s="46" t="s">
        <v>978</v>
      </c>
      <c r="H220" s="46">
        <v>8999990619</v>
      </c>
      <c r="I220" t="s">
        <v>978</v>
      </c>
      <c r="J220" s="46">
        <v>220116902501166</v>
      </c>
      <c r="K220" s="47">
        <v>45841</v>
      </c>
      <c r="L220" s="47">
        <v>45854</v>
      </c>
      <c r="M220" s="47">
        <v>45854</v>
      </c>
      <c r="N220" s="47">
        <v>45881</v>
      </c>
      <c r="O220" t="s">
        <v>21</v>
      </c>
      <c r="P220" s="48">
        <v>0</v>
      </c>
      <c r="Q220" s="48">
        <v>498524</v>
      </c>
      <c r="R220" s="48">
        <v>498524</v>
      </c>
      <c r="S220" s="48">
        <v>0</v>
      </c>
      <c r="T220" s="48">
        <v>0</v>
      </c>
      <c r="U220" t="s">
        <v>53</v>
      </c>
      <c r="V220" s="49" t="str">
        <f t="shared" si="6"/>
        <v>2025/05/11 - 2026/10/21</v>
      </c>
      <c r="W220" s="49" t="str">
        <f t="shared" si="7"/>
        <v>2025 - 2026</v>
      </c>
    </row>
    <row r="221" spans="1:23" ht="15" x14ac:dyDescent="0.25">
      <c r="A221" s="46">
        <v>2201225003883</v>
      </c>
      <c r="B221">
        <v>140</v>
      </c>
      <c r="C221" s="34">
        <v>45788</v>
      </c>
      <c r="D221" s="34">
        <v>46316</v>
      </c>
      <c r="E221" t="s">
        <v>26</v>
      </c>
      <c r="F221">
        <v>8999990619</v>
      </c>
      <c r="G221" s="46" t="s">
        <v>978</v>
      </c>
      <c r="H221" s="46">
        <v>8999990619</v>
      </c>
      <c r="I221" t="s">
        <v>978</v>
      </c>
      <c r="J221" s="46">
        <v>220116902501167</v>
      </c>
      <c r="K221" s="47">
        <v>45821</v>
      </c>
      <c r="L221" s="47">
        <v>45854</v>
      </c>
      <c r="M221" s="47">
        <v>45854</v>
      </c>
      <c r="N221" s="47">
        <v>45875</v>
      </c>
      <c r="O221" t="s">
        <v>21</v>
      </c>
      <c r="P221" s="48">
        <v>0</v>
      </c>
      <c r="Q221" s="48">
        <v>3268908</v>
      </c>
      <c r="R221" s="48">
        <v>3268908</v>
      </c>
      <c r="S221" s="48">
        <v>0</v>
      </c>
      <c r="T221" s="48">
        <v>0</v>
      </c>
      <c r="U221" t="s">
        <v>1072</v>
      </c>
      <c r="V221" s="49" t="str">
        <f t="shared" si="6"/>
        <v>2025/05/11 - 2026/10/21</v>
      </c>
      <c r="W221" s="49" t="str">
        <f t="shared" si="7"/>
        <v>2025 - 2026</v>
      </c>
    </row>
    <row r="222" spans="1:23" ht="15" x14ac:dyDescent="0.25">
      <c r="A222" s="46">
        <v>2201225003883</v>
      </c>
      <c r="B222">
        <v>324</v>
      </c>
      <c r="C222" s="34">
        <v>45788</v>
      </c>
      <c r="D222" s="34">
        <v>46316</v>
      </c>
      <c r="E222" t="s">
        <v>26</v>
      </c>
      <c r="F222">
        <v>8999990619</v>
      </c>
      <c r="G222" s="46" t="s">
        <v>978</v>
      </c>
      <c r="H222" s="46">
        <v>8999990619</v>
      </c>
      <c r="I222" t="s">
        <v>978</v>
      </c>
      <c r="J222" s="46">
        <v>220116902501173</v>
      </c>
      <c r="K222" s="47">
        <v>45849</v>
      </c>
      <c r="L222" s="47">
        <v>45859</v>
      </c>
      <c r="M222" s="47">
        <v>45859</v>
      </c>
      <c r="N222" s="47">
        <v>45894</v>
      </c>
      <c r="O222" t="s">
        <v>21</v>
      </c>
      <c r="P222" s="48">
        <v>0</v>
      </c>
      <c r="Q222" s="48">
        <v>5096858</v>
      </c>
      <c r="R222" s="48">
        <v>5096858</v>
      </c>
      <c r="S222" s="48">
        <v>0</v>
      </c>
      <c r="T222" s="48">
        <v>0</v>
      </c>
      <c r="U222" t="s">
        <v>54</v>
      </c>
      <c r="V222" s="49" t="str">
        <f t="shared" si="6"/>
        <v>2025/05/11 - 2026/10/21</v>
      </c>
      <c r="W222" s="49" t="str">
        <f t="shared" si="7"/>
        <v>2025 - 2026</v>
      </c>
    </row>
    <row r="223" spans="1:23" ht="15" x14ac:dyDescent="0.25">
      <c r="A223" s="46">
        <v>2201225003883</v>
      </c>
      <c r="B223">
        <v>723</v>
      </c>
      <c r="C223" s="34">
        <v>45788</v>
      </c>
      <c r="D223" s="34">
        <v>46316</v>
      </c>
      <c r="E223" t="s">
        <v>26</v>
      </c>
      <c r="F223">
        <v>8999990619</v>
      </c>
      <c r="G223" s="46" t="s">
        <v>978</v>
      </c>
      <c r="H223" s="46">
        <v>8999990619</v>
      </c>
      <c r="I223" t="s">
        <v>978</v>
      </c>
      <c r="J223" s="46">
        <v>220116902501174</v>
      </c>
      <c r="K223" s="47">
        <v>45849</v>
      </c>
      <c r="L223" s="47">
        <v>45859</v>
      </c>
      <c r="M223" s="47">
        <v>45859</v>
      </c>
      <c r="N223" s="47">
        <v>45908</v>
      </c>
      <c r="O223" t="s">
        <v>22</v>
      </c>
      <c r="P223" s="48">
        <v>0</v>
      </c>
      <c r="Q223" s="48">
        <v>598884</v>
      </c>
      <c r="R223" s="48">
        <v>598884</v>
      </c>
      <c r="S223" s="48">
        <v>0</v>
      </c>
      <c r="T223" s="48">
        <v>0</v>
      </c>
      <c r="U223" t="s">
        <v>55</v>
      </c>
      <c r="V223" s="49" t="str">
        <f t="shared" si="6"/>
        <v>2025/05/11 - 2026/10/21</v>
      </c>
      <c r="W223" s="49" t="str">
        <f t="shared" si="7"/>
        <v>2025 - 2026</v>
      </c>
    </row>
    <row r="224" spans="1:23" ht="15" x14ac:dyDescent="0.25">
      <c r="A224" s="46">
        <v>2201225003883</v>
      </c>
      <c r="B224">
        <v>660</v>
      </c>
      <c r="C224" s="34">
        <v>45788</v>
      </c>
      <c r="D224" s="34">
        <v>46316</v>
      </c>
      <c r="E224" t="s">
        <v>26</v>
      </c>
      <c r="F224">
        <v>8999990619</v>
      </c>
      <c r="G224" s="46" t="s">
        <v>978</v>
      </c>
      <c r="H224" s="46">
        <v>8999990619</v>
      </c>
      <c r="I224" t="s">
        <v>978</v>
      </c>
      <c r="J224" s="46">
        <v>220116902501175</v>
      </c>
      <c r="K224" s="47">
        <v>45796</v>
      </c>
      <c r="L224" s="47">
        <v>45859</v>
      </c>
      <c r="M224" s="47">
        <v>45859</v>
      </c>
      <c r="N224" s="47">
        <v>45917</v>
      </c>
      <c r="O224" t="s">
        <v>21</v>
      </c>
      <c r="P224" s="48">
        <v>0</v>
      </c>
      <c r="Q224" s="48">
        <v>1428571</v>
      </c>
      <c r="R224" s="48">
        <v>1428571</v>
      </c>
      <c r="S224" s="48">
        <v>0</v>
      </c>
      <c r="T224" s="48">
        <v>0</v>
      </c>
      <c r="U224" t="s">
        <v>1073</v>
      </c>
      <c r="V224" s="49" t="str">
        <f t="shared" si="6"/>
        <v>2025/05/11 - 2026/10/21</v>
      </c>
      <c r="W224" s="49" t="str">
        <f t="shared" si="7"/>
        <v>2025 - 2026</v>
      </c>
    </row>
    <row r="225" spans="1:23" ht="15" x14ac:dyDescent="0.25">
      <c r="A225" s="46">
        <v>2201225003883</v>
      </c>
      <c r="B225">
        <v>300</v>
      </c>
      <c r="C225" s="34">
        <v>45788</v>
      </c>
      <c r="D225" s="34">
        <v>46316</v>
      </c>
      <c r="E225" t="s">
        <v>26</v>
      </c>
      <c r="F225">
        <v>8999990619</v>
      </c>
      <c r="G225" s="46" t="s">
        <v>978</v>
      </c>
      <c r="H225" s="46">
        <v>8999990619</v>
      </c>
      <c r="I225" t="s">
        <v>978</v>
      </c>
      <c r="J225" s="46">
        <v>220116902501176</v>
      </c>
      <c r="K225" s="47">
        <v>45853</v>
      </c>
      <c r="L225" s="47">
        <v>45859</v>
      </c>
      <c r="M225" s="47">
        <v>45859</v>
      </c>
      <c r="N225" s="47">
        <v>45887</v>
      </c>
      <c r="O225" t="s">
        <v>21</v>
      </c>
      <c r="P225" s="48">
        <v>0</v>
      </c>
      <c r="Q225" s="48">
        <v>4141451</v>
      </c>
      <c r="R225" s="48">
        <v>4141451</v>
      </c>
      <c r="S225" s="48">
        <v>0</v>
      </c>
      <c r="T225" s="48">
        <v>0</v>
      </c>
      <c r="U225" t="s">
        <v>56</v>
      </c>
      <c r="V225" s="49" t="str">
        <f t="shared" si="6"/>
        <v>2025/05/11 - 2026/10/21</v>
      </c>
      <c r="W225" s="49" t="str">
        <f t="shared" si="7"/>
        <v>2025 - 2026</v>
      </c>
    </row>
    <row r="226" spans="1:23" ht="15" x14ac:dyDescent="0.25">
      <c r="A226" s="46">
        <v>2201225003883</v>
      </c>
      <c r="B226">
        <v>130</v>
      </c>
      <c r="C226" s="34">
        <v>45788</v>
      </c>
      <c r="D226" s="34">
        <v>46316</v>
      </c>
      <c r="E226" t="s">
        <v>26</v>
      </c>
      <c r="F226">
        <v>8999990619</v>
      </c>
      <c r="G226" s="46" t="s">
        <v>978</v>
      </c>
      <c r="H226" s="46">
        <v>8999990619</v>
      </c>
      <c r="I226" t="s">
        <v>978</v>
      </c>
      <c r="J226" s="46">
        <v>220116902501177</v>
      </c>
      <c r="K226" s="47">
        <v>45820</v>
      </c>
      <c r="L226" s="47">
        <v>45859</v>
      </c>
      <c r="M226" s="47">
        <v>45859</v>
      </c>
      <c r="N226" s="47">
        <v>45889</v>
      </c>
      <c r="O226" t="s">
        <v>21</v>
      </c>
      <c r="P226" s="48">
        <v>0</v>
      </c>
      <c r="Q226" s="48">
        <v>1559900</v>
      </c>
      <c r="R226" s="48">
        <v>1559900</v>
      </c>
      <c r="S226" s="48">
        <v>0</v>
      </c>
      <c r="T226" s="48">
        <v>0</v>
      </c>
      <c r="U226" t="s">
        <v>1074</v>
      </c>
      <c r="V226" s="49" t="str">
        <f t="shared" si="6"/>
        <v>2025/05/11 - 2026/10/21</v>
      </c>
      <c r="W226" s="49" t="str">
        <f t="shared" si="7"/>
        <v>2025 - 2026</v>
      </c>
    </row>
    <row r="227" spans="1:23" ht="15" x14ac:dyDescent="0.25">
      <c r="A227" s="46">
        <v>2201225003883</v>
      </c>
      <c r="B227">
        <v>300</v>
      </c>
      <c r="C227" s="34">
        <v>45788</v>
      </c>
      <c r="D227" s="34">
        <v>46316</v>
      </c>
      <c r="E227" t="s">
        <v>26</v>
      </c>
      <c r="F227">
        <v>8999990619</v>
      </c>
      <c r="G227" s="46" t="s">
        <v>978</v>
      </c>
      <c r="H227" s="46">
        <v>8999990619</v>
      </c>
      <c r="I227" t="s">
        <v>978</v>
      </c>
      <c r="J227" s="46">
        <v>220116902501178</v>
      </c>
      <c r="K227" s="47">
        <v>45819</v>
      </c>
      <c r="L227" s="47">
        <v>45859</v>
      </c>
      <c r="M227" s="47">
        <v>45859</v>
      </c>
      <c r="N227" s="47">
        <v>45889</v>
      </c>
      <c r="O227" t="s">
        <v>21</v>
      </c>
      <c r="P227" s="48">
        <v>0</v>
      </c>
      <c r="Q227" s="48">
        <v>674215</v>
      </c>
      <c r="R227" s="48">
        <v>674215</v>
      </c>
      <c r="S227" s="48">
        <v>0</v>
      </c>
      <c r="T227" s="48">
        <v>0</v>
      </c>
      <c r="U227" t="s">
        <v>57</v>
      </c>
      <c r="V227" s="49" t="str">
        <f t="shared" si="6"/>
        <v>2025/05/11 - 2026/10/21</v>
      </c>
      <c r="W227" s="49" t="str">
        <f t="shared" si="7"/>
        <v>2025 - 2026</v>
      </c>
    </row>
    <row r="228" spans="1:23" ht="15" x14ac:dyDescent="0.25">
      <c r="A228" s="46">
        <v>2201225003883</v>
      </c>
      <c r="B228">
        <v>352</v>
      </c>
      <c r="C228" s="34">
        <v>45788</v>
      </c>
      <c r="D228" s="34">
        <v>46316</v>
      </c>
      <c r="E228" t="s">
        <v>26</v>
      </c>
      <c r="F228">
        <v>8999990619</v>
      </c>
      <c r="G228" s="46" t="s">
        <v>978</v>
      </c>
      <c r="H228" s="46">
        <v>8999990619</v>
      </c>
      <c r="I228" t="s">
        <v>978</v>
      </c>
      <c r="J228" s="46">
        <v>220116902501179</v>
      </c>
      <c r="K228" s="47">
        <v>45853</v>
      </c>
      <c r="L228" s="47">
        <v>45859</v>
      </c>
      <c r="M228" s="47">
        <v>45859</v>
      </c>
      <c r="N228" s="47">
        <v>45894</v>
      </c>
      <c r="O228" t="s">
        <v>21</v>
      </c>
      <c r="P228" s="48">
        <v>0</v>
      </c>
      <c r="Q228" s="48">
        <v>1429555</v>
      </c>
      <c r="R228" s="48">
        <v>1429555</v>
      </c>
      <c r="S228" s="48">
        <v>0</v>
      </c>
      <c r="T228" s="48">
        <v>0</v>
      </c>
      <c r="U228" t="s">
        <v>58</v>
      </c>
      <c r="V228" s="49" t="str">
        <f t="shared" si="6"/>
        <v>2025/05/11 - 2026/10/21</v>
      </c>
      <c r="W228" s="49" t="str">
        <f t="shared" si="7"/>
        <v>2025 - 2026</v>
      </c>
    </row>
    <row r="229" spans="1:23" ht="15" x14ac:dyDescent="0.25">
      <c r="A229" s="46">
        <v>2201225003883</v>
      </c>
      <c r="B229">
        <v>485</v>
      </c>
      <c r="C229" s="34">
        <v>45788</v>
      </c>
      <c r="D229" s="34">
        <v>46316</v>
      </c>
      <c r="E229" t="s">
        <v>26</v>
      </c>
      <c r="F229">
        <v>8999990619</v>
      </c>
      <c r="G229" s="46" t="s">
        <v>978</v>
      </c>
      <c r="H229" s="46">
        <v>8999990619</v>
      </c>
      <c r="I229" t="s">
        <v>978</v>
      </c>
      <c r="J229" s="46">
        <v>220116902501180</v>
      </c>
      <c r="K229" s="47">
        <v>45854</v>
      </c>
      <c r="L229" s="47">
        <v>45859</v>
      </c>
      <c r="M229" s="47">
        <v>45859</v>
      </c>
      <c r="N229" s="47">
        <v>45917</v>
      </c>
      <c r="O229" t="s">
        <v>21</v>
      </c>
      <c r="P229" s="48">
        <v>0</v>
      </c>
      <c r="Q229" s="48">
        <v>374060</v>
      </c>
      <c r="R229" s="48">
        <v>374060</v>
      </c>
      <c r="S229" s="48">
        <v>0</v>
      </c>
      <c r="T229" s="48">
        <v>0</v>
      </c>
      <c r="U229" t="s">
        <v>59</v>
      </c>
      <c r="V229" s="49" t="str">
        <f t="shared" si="6"/>
        <v>2025/05/11 - 2026/10/21</v>
      </c>
      <c r="W229" s="49" t="str">
        <f t="shared" si="7"/>
        <v>2025 - 2026</v>
      </c>
    </row>
    <row r="230" spans="1:23" ht="15" x14ac:dyDescent="0.25">
      <c r="A230" s="46">
        <v>2201225003883</v>
      </c>
      <c r="B230">
        <v>515</v>
      </c>
      <c r="C230" s="34">
        <v>45788</v>
      </c>
      <c r="D230" s="34">
        <v>46316</v>
      </c>
      <c r="E230" t="s">
        <v>26</v>
      </c>
      <c r="F230">
        <v>8999990619</v>
      </c>
      <c r="G230" s="46" t="s">
        <v>978</v>
      </c>
      <c r="H230" s="46">
        <v>8999990619</v>
      </c>
      <c r="I230" t="s">
        <v>978</v>
      </c>
      <c r="J230" s="46">
        <v>220116902501181</v>
      </c>
      <c r="K230" s="47">
        <v>45854</v>
      </c>
      <c r="L230" s="47">
        <v>45859</v>
      </c>
      <c r="M230" s="47">
        <v>45859</v>
      </c>
      <c r="N230" s="47">
        <v>45917</v>
      </c>
      <c r="O230" t="s">
        <v>21</v>
      </c>
      <c r="P230" s="48">
        <v>0</v>
      </c>
      <c r="Q230" s="48">
        <v>1270682</v>
      </c>
      <c r="R230" s="48">
        <v>1270682</v>
      </c>
      <c r="S230" s="48">
        <v>0</v>
      </c>
      <c r="T230" s="48">
        <v>0</v>
      </c>
      <c r="U230" t="s">
        <v>60</v>
      </c>
      <c r="V230" s="49" t="str">
        <f t="shared" si="6"/>
        <v>2025/05/11 - 2026/10/21</v>
      </c>
      <c r="W230" s="49" t="str">
        <f t="shared" si="7"/>
        <v>2025 - 2026</v>
      </c>
    </row>
    <row r="231" spans="1:23" ht="15" x14ac:dyDescent="0.25">
      <c r="A231" s="46">
        <v>2201225003883</v>
      </c>
      <c r="B231">
        <v>247</v>
      </c>
      <c r="C231" s="34">
        <v>45788</v>
      </c>
      <c r="D231" s="34">
        <v>46316</v>
      </c>
      <c r="E231" t="s">
        <v>26</v>
      </c>
      <c r="F231">
        <v>8999990619</v>
      </c>
      <c r="G231" s="46" t="s">
        <v>978</v>
      </c>
      <c r="H231" s="46">
        <v>8999990619</v>
      </c>
      <c r="I231" t="s">
        <v>978</v>
      </c>
      <c r="J231" s="46">
        <v>220116902501182</v>
      </c>
      <c r="K231" s="47">
        <v>45854</v>
      </c>
      <c r="L231" s="47">
        <v>45859</v>
      </c>
      <c r="M231" s="47">
        <v>45859</v>
      </c>
      <c r="N231" s="47">
        <v>45887</v>
      </c>
      <c r="O231" t="s">
        <v>21</v>
      </c>
      <c r="P231" s="48">
        <v>0</v>
      </c>
      <c r="Q231" s="48">
        <v>170593</v>
      </c>
      <c r="R231" s="48">
        <v>170593</v>
      </c>
      <c r="S231" s="48">
        <v>0</v>
      </c>
      <c r="T231" s="48">
        <v>0</v>
      </c>
      <c r="U231" t="s">
        <v>61</v>
      </c>
      <c r="V231" s="49" t="str">
        <f t="shared" si="6"/>
        <v>2025/05/11 - 2026/10/21</v>
      </c>
      <c r="W231" s="49" t="str">
        <f t="shared" si="7"/>
        <v>2025 - 2026</v>
      </c>
    </row>
    <row r="232" spans="1:23" ht="15" x14ac:dyDescent="0.25">
      <c r="A232" s="46">
        <v>2201225003883</v>
      </c>
      <c r="B232">
        <v>682</v>
      </c>
      <c r="C232" s="34">
        <v>45788</v>
      </c>
      <c r="D232" s="34">
        <v>46316</v>
      </c>
      <c r="E232" t="s">
        <v>26</v>
      </c>
      <c r="F232">
        <v>8999990619</v>
      </c>
      <c r="G232" s="46" t="s">
        <v>978</v>
      </c>
      <c r="H232" s="46">
        <v>8999990619</v>
      </c>
      <c r="I232" t="s">
        <v>978</v>
      </c>
      <c r="J232" s="46">
        <v>220116902501185</v>
      </c>
      <c r="K232" s="47">
        <v>45852</v>
      </c>
      <c r="L232" s="47">
        <v>45859</v>
      </c>
      <c r="M232" s="47">
        <v>45859</v>
      </c>
      <c r="N232" s="47">
        <v>45908</v>
      </c>
      <c r="O232" t="s">
        <v>21</v>
      </c>
      <c r="P232" s="48">
        <v>0</v>
      </c>
      <c r="Q232" s="48">
        <v>457486</v>
      </c>
      <c r="R232" s="48">
        <v>457486</v>
      </c>
      <c r="S232" s="48">
        <v>0</v>
      </c>
      <c r="T232" s="48">
        <v>0</v>
      </c>
      <c r="U232" t="s">
        <v>62</v>
      </c>
      <c r="V232" s="49" t="str">
        <f t="shared" si="6"/>
        <v>2025/05/11 - 2026/10/21</v>
      </c>
      <c r="W232" s="49" t="str">
        <f t="shared" si="7"/>
        <v>2025 - 2026</v>
      </c>
    </row>
    <row r="233" spans="1:23" ht="15" x14ac:dyDescent="0.25">
      <c r="A233" s="46">
        <v>2201225003883</v>
      </c>
      <c r="B233">
        <v>294</v>
      </c>
      <c r="C233" s="34">
        <v>45788</v>
      </c>
      <c r="D233" s="34">
        <v>46316</v>
      </c>
      <c r="E233" t="s">
        <v>26</v>
      </c>
      <c r="F233">
        <v>8999990619</v>
      </c>
      <c r="G233" s="46" t="s">
        <v>978</v>
      </c>
      <c r="H233" s="46">
        <v>8999990619</v>
      </c>
      <c r="I233" t="s">
        <v>978</v>
      </c>
      <c r="J233" s="46">
        <v>220116902501188</v>
      </c>
      <c r="K233" s="47">
        <v>45855</v>
      </c>
      <c r="L233" s="47">
        <v>45859</v>
      </c>
      <c r="M233" s="47">
        <v>45859</v>
      </c>
      <c r="N233" s="47">
        <v>45894</v>
      </c>
      <c r="O233" t="s">
        <v>21</v>
      </c>
      <c r="P233" s="48">
        <v>0</v>
      </c>
      <c r="Q233" s="48">
        <v>406097</v>
      </c>
      <c r="R233" s="48">
        <v>406097</v>
      </c>
      <c r="S233" s="48">
        <v>0</v>
      </c>
      <c r="T233" s="48">
        <v>0</v>
      </c>
      <c r="U233" t="s">
        <v>63</v>
      </c>
      <c r="V233" s="49" t="str">
        <f t="shared" si="6"/>
        <v>2025/05/11 - 2026/10/21</v>
      </c>
      <c r="W233" s="49" t="str">
        <f t="shared" si="7"/>
        <v>2025 - 2026</v>
      </c>
    </row>
    <row r="234" spans="1:23" ht="15" x14ac:dyDescent="0.25">
      <c r="A234" s="46">
        <v>2201225003883</v>
      </c>
      <c r="B234">
        <v>370</v>
      </c>
      <c r="C234" s="34">
        <v>45788</v>
      </c>
      <c r="D234" s="34">
        <v>46316</v>
      </c>
      <c r="E234" t="s">
        <v>26</v>
      </c>
      <c r="F234">
        <v>8999990619</v>
      </c>
      <c r="G234" s="46" t="s">
        <v>978</v>
      </c>
      <c r="H234" s="46">
        <v>8999990619</v>
      </c>
      <c r="I234" t="s">
        <v>978</v>
      </c>
      <c r="J234" s="46">
        <v>220116902501189</v>
      </c>
      <c r="K234" s="47">
        <v>45850</v>
      </c>
      <c r="L234" s="47">
        <v>45859</v>
      </c>
      <c r="M234" s="47">
        <v>45859</v>
      </c>
      <c r="N234" s="47">
        <v>45894</v>
      </c>
      <c r="O234" t="s">
        <v>21</v>
      </c>
      <c r="P234" s="48">
        <v>0</v>
      </c>
      <c r="Q234" s="48">
        <v>175734</v>
      </c>
      <c r="R234" s="48">
        <v>175734</v>
      </c>
      <c r="S234" s="48">
        <v>0</v>
      </c>
      <c r="T234" s="48">
        <v>0</v>
      </c>
      <c r="U234" t="s">
        <v>64</v>
      </c>
      <c r="V234" s="49" t="str">
        <f t="shared" si="6"/>
        <v>2025/05/11 - 2026/10/21</v>
      </c>
      <c r="W234" s="49" t="str">
        <f t="shared" si="7"/>
        <v>2025 - 2026</v>
      </c>
    </row>
    <row r="235" spans="1:23" ht="15" x14ac:dyDescent="0.25">
      <c r="A235" s="46">
        <v>2201225003883</v>
      </c>
      <c r="B235">
        <v>248</v>
      </c>
      <c r="C235" s="34">
        <v>45788</v>
      </c>
      <c r="D235" s="34">
        <v>46316</v>
      </c>
      <c r="E235" t="s">
        <v>26</v>
      </c>
      <c r="F235">
        <v>8999990619</v>
      </c>
      <c r="G235" s="46" t="s">
        <v>978</v>
      </c>
      <c r="H235" s="46">
        <v>8999990619</v>
      </c>
      <c r="I235" t="s">
        <v>978</v>
      </c>
      <c r="J235" s="46">
        <v>220116902501191</v>
      </c>
      <c r="K235" s="47">
        <v>45828</v>
      </c>
      <c r="L235" s="47">
        <v>45859</v>
      </c>
      <c r="M235" s="47">
        <v>45859</v>
      </c>
      <c r="N235" s="47">
        <v>45882</v>
      </c>
      <c r="O235" t="s">
        <v>21</v>
      </c>
      <c r="P235" s="48">
        <v>0</v>
      </c>
      <c r="Q235" s="48">
        <v>420168</v>
      </c>
      <c r="R235" s="48">
        <v>420168</v>
      </c>
      <c r="S235" s="48">
        <v>0</v>
      </c>
      <c r="T235" s="48">
        <v>0</v>
      </c>
      <c r="U235" t="s">
        <v>1075</v>
      </c>
      <c r="V235" s="49" t="str">
        <f t="shared" si="6"/>
        <v>2025/05/11 - 2026/10/21</v>
      </c>
      <c r="W235" s="49" t="str">
        <f t="shared" si="7"/>
        <v>2025 - 2026</v>
      </c>
    </row>
    <row r="236" spans="1:23" ht="15" x14ac:dyDescent="0.25">
      <c r="A236" s="46">
        <v>2201225003883</v>
      </c>
      <c r="B236">
        <v>566</v>
      </c>
      <c r="C236" s="34">
        <v>45788</v>
      </c>
      <c r="D236" s="34">
        <v>46316</v>
      </c>
      <c r="E236" t="s">
        <v>26</v>
      </c>
      <c r="F236">
        <v>8999990619</v>
      </c>
      <c r="G236" s="46" t="s">
        <v>978</v>
      </c>
      <c r="H236" s="46">
        <v>8999990619</v>
      </c>
      <c r="I236" t="s">
        <v>978</v>
      </c>
      <c r="J236" s="46">
        <v>220116902501193</v>
      </c>
      <c r="K236" s="47">
        <v>45842</v>
      </c>
      <c r="L236" s="47">
        <v>45859</v>
      </c>
      <c r="M236" s="47">
        <v>45859</v>
      </c>
      <c r="N236" s="47">
        <v>45894</v>
      </c>
      <c r="O236" t="s">
        <v>21</v>
      </c>
      <c r="P236" s="48">
        <v>0</v>
      </c>
      <c r="Q236" s="48">
        <v>2453149</v>
      </c>
      <c r="R236" s="48">
        <v>2453149</v>
      </c>
      <c r="S236" s="48">
        <v>0</v>
      </c>
      <c r="T236" s="48">
        <v>0</v>
      </c>
      <c r="U236" t="s">
        <v>65</v>
      </c>
      <c r="V236" s="49" t="str">
        <f t="shared" si="6"/>
        <v>2025/05/11 - 2026/10/21</v>
      </c>
      <c r="W236" s="49" t="str">
        <f t="shared" si="7"/>
        <v>2025 - 2026</v>
      </c>
    </row>
    <row r="237" spans="1:23" ht="15" x14ac:dyDescent="0.25">
      <c r="A237" s="46">
        <v>2201225003883</v>
      </c>
      <c r="B237">
        <v>181</v>
      </c>
      <c r="C237" s="34">
        <v>45788</v>
      </c>
      <c r="D237" s="34">
        <v>46316</v>
      </c>
      <c r="E237" t="s">
        <v>26</v>
      </c>
      <c r="F237">
        <v>8999990619</v>
      </c>
      <c r="G237" s="46" t="s">
        <v>978</v>
      </c>
      <c r="H237" s="46">
        <v>8999990619</v>
      </c>
      <c r="I237" t="s">
        <v>978</v>
      </c>
      <c r="J237" s="46">
        <v>220116902501194</v>
      </c>
      <c r="K237" s="47">
        <v>45853</v>
      </c>
      <c r="L237" s="47">
        <v>45859</v>
      </c>
      <c r="M237" s="47">
        <v>45860</v>
      </c>
      <c r="N237" s="47">
        <v>45973</v>
      </c>
      <c r="O237" t="s">
        <v>21</v>
      </c>
      <c r="P237" s="48">
        <v>0</v>
      </c>
      <c r="Q237" s="48">
        <v>864828</v>
      </c>
      <c r="R237" s="48">
        <v>864828</v>
      </c>
      <c r="S237" s="48">
        <v>0</v>
      </c>
      <c r="T237" s="48">
        <v>0</v>
      </c>
      <c r="U237" t="s">
        <v>66</v>
      </c>
      <c r="V237" s="49" t="str">
        <f t="shared" si="6"/>
        <v>2025/05/11 - 2026/10/21</v>
      </c>
      <c r="W237" s="49" t="str">
        <f t="shared" si="7"/>
        <v>2025 - 2026</v>
      </c>
    </row>
    <row r="238" spans="1:23" ht="15" x14ac:dyDescent="0.25">
      <c r="A238" s="46">
        <v>2201225003883</v>
      </c>
      <c r="B238">
        <v>327</v>
      </c>
      <c r="C238" s="34">
        <v>45788</v>
      </c>
      <c r="D238" s="34">
        <v>46316</v>
      </c>
      <c r="E238" t="s">
        <v>26</v>
      </c>
      <c r="F238">
        <v>8999990619</v>
      </c>
      <c r="G238" s="46" t="s">
        <v>978</v>
      </c>
      <c r="H238" s="46">
        <v>8999990619</v>
      </c>
      <c r="I238" t="s">
        <v>978</v>
      </c>
      <c r="J238" s="46">
        <v>220116902501195</v>
      </c>
      <c r="K238" s="47">
        <v>45799</v>
      </c>
      <c r="L238" s="47">
        <v>45859</v>
      </c>
      <c r="M238" s="47">
        <v>45860</v>
      </c>
      <c r="N238" s="47">
        <v>45875</v>
      </c>
      <c r="O238" t="s">
        <v>21</v>
      </c>
      <c r="P238" s="48">
        <v>0</v>
      </c>
      <c r="Q238" s="48">
        <v>3268908</v>
      </c>
      <c r="R238" s="48">
        <v>3268908</v>
      </c>
      <c r="S238" s="48">
        <v>0</v>
      </c>
      <c r="T238" s="48">
        <v>0</v>
      </c>
      <c r="U238" t="s">
        <v>1076</v>
      </c>
      <c r="V238" s="49" t="str">
        <f t="shared" si="6"/>
        <v>2025/05/11 - 2026/10/21</v>
      </c>
      <c r="W238" s="49" t="str">
        <f t="shared" si="7"/>
        <v>2025 - 2026</v>
      </c>
    </row>
    <row r="239" spans="1:23" ht="15" x14ac:dyDescent="0.25">
      <c r="A239" s="46">
        <v>2201225003883</v>
      </c>
      <c r="B239">
        <v>194</v>
      </c>
      <c r="C239" s="34">
        <v>45788</v>
      </c>
      <c r="D239" s="34">
        <v>46316</v>
      </c>
      <c r="E239" t="s">
        <v>26</v>
      </c>
      <c r="F239">
        <v>8999990619</v>
      </c>
      <c r="G239" s="46" t="s">
        <v>978</v>
      </c>
      <c r="H239" s="46">
        <v>8999990619</v>
      </c>
      <c r="I239" t="s">
        <v>978</v>
      </c>
      <c r="J239" s="46">
        <v>220116902501198</v>
      </c>
      <c r="K239" s="47">
        <v>45849</v>
      </c>
      <c r="L239" s="47">
        <v>45859</v>
      </c>
      <c r="M239" s="47">
        <v>45860</v>
      </c>
      <c r="N239" s="47">
        <v>45894</v>
      </c>
      <c r="O239" t="s">
        <v>21</v>
      </c>
      <c r="P239" s="48">
        <v>0</v>
      </c>
      <c r="Q239" s="48">
        <v>2013046</v>
      </c>
      <c r="R239" s="48">
        <v>2013046</v>
      </c>
      <c r="S239" s="48">
        <v>0</v>
      </c>
      <c r="T239" s="48">
        <v>0</v>
      </c>
      <c r="U239" t="s">
        <v>67</v>
      </c>
      <c r="V239" s="49" t="str">
        <f t="shared" si="6"/>
        <v>2025/05/11 - 2026/10/21</v>
      </c>
      <c r="W239" s="49" t="str">
        <f t="shared" si="7"/>
        <v>2025 - 2026</v>
      </c>
    </row>
    <row r="240" spans="1:23" ht="15" x14ac:dyDescent="0.25">
      <c r="A240" s="46">
        <v>2201225003883</v>
      </c>
      <c r="B240">
        <v>144</v>
      </c>
      <c r="C240" s="34">
        <v>45788</v>
      </c>
      <c r="D240" s="34">
        <v>46316</v>
      </c>
      <c r="E240" t="s">
        <v>26</v>
      </c>
      <c r="F240">
        <v>8999990619</v>
      </c>
      <c r="G240" s="46" t="s">
        <v>978</v>
      </c>
      <c r="H240" s="46">
        <v>8999990619</v>
      </c>
      <c r="I240" t="s">
        <v>978</v>
      </c>
      <c r="J240" s="46">
        <v>220116902501200</v>
      </c>
      <c r="K240" s="47">
        <v>45816</v>
      </c>
      <c r="L240" s="47">
        <v>45860</v>
      </c>
      <c r="M240" s="47">
        <v>45860</v>
      </c>
      <c r="N240" s="47">
        <v>45917</v>
      </c>
      <c r="O240" t="s">
        <v>50</v>
      </c>
      <c r="P240" s="48">
        <v>0</v>
      </c>
      <c r="Q240" s="48">
        <v>1194921</v>
      </c>
      <c r="R240" s="48">
        <v>1194921</v>
      </c>
      <c r="S240" s="48">
        <v>0</v>
      </c>
      <c r="T240" s="48">
        <v>0</v>
      </c>
      <c r="U240" t="s">
        <v>68</v>
      </c>
      <c r="V240" s="49" t="str">
        <f t="shared" si="6"/>
        <v>2025/05/11 - 2026/10/21</v>
      </c>
      <c r="W240" s="49" t="str">
        <f t="shared" si="7"/>
        <v>2025 - 2026</v>
      </c>
    </row>
    <row r="241" spans="1:23" ht="15" x14ac:dyDescent="0.25">
      <c r="A241" s="46">
        <v>2201225003883</v>
      </c>
      <c r="B241">
        <v>250</v>
      </c>
      <c r="C241" s="34">
        <v>45788</v>
      </c>
      <c r="D241" s="34">
        <v>46316</v>
      </c>
      <c r="E241" t="s">
        <v>26</v>
      </c>
      <c r="F241">
        <v>8999990619</v>
      </c>
      <c r="G241" s="46" t="s">
        <v>978</v>
      </c>
      <c r="H241" s="46">
        <v>8999990619</v>
      </c>
      <c r="I241" t="s">
        <v>978</v>
      </c>
      <c r="J241" s="46">
        <v>220116902501201</v>
      </c>
      <c r="K241" s="47">
        <v>45828</v>
      </c>
      <c r="L241" s="47">
        <v>45860</v>
      </c>
      <c r="M241" s="47">
        <v>45860</v>
      </c>
      <c r="N241" s="47">
        <v>45875</v>
      </c>
      <c r="O241" t="s">
        <v>21</v>
      </c>
      <c r="P241" s="48">
        <v>0</v>
      </c>
      <c r="Q241" s="48">
        <v>3268908</v>
      </c>
      <c r="R241" s="48">
        <v>3268908</v>
      </c>
      <c r="S241" s="48">
        <v>0</v>
      </c>
      <c r="T241" s="48">
        <v>0</v>
      </c>
      <c r="U241" t="s">
        <v>1077</v>
      </c>
      <c r="V241" s="49" t="str">
        <f t="shared" si="6"/>
        <v>2025/05/11 - 2026/10/21</v>
      </c>
      <c r="W241" s="49" t="str">
        <f t="shared" si="7"/>
        <v>2025 - 2026</v>
      </c>
    </row>
    <row r="242" spans="1:23" ht="15" x14ac:dyDescent="0.25">
      <c r="A242" s="46">
        <v>2201225003883</v>
      </c>
      <c r="B242">
        <v>246</v>
      </c>
      <c r="C242" s="34">
        <v>45788</v>
      </c>
      <c r="D242" s="34">
        <v>46316</v>
      </c>
      <c r="E242" t="s">
        <v>26</v>
      </c>
      <c r="F242">
        <v>8999990619</v>
      </c>
      <c r="G242" s="46" t="s">
        <v>978</v>
      </c>
      <c r="H242" s="46">
        <v>8999990619</v>
      </c>
      <c r="I242" t="s">
        <v>978</v>
      </c>
      <c r="J242" s="46">
        <v>220116902501202</v>
      </c>
      <c r="K242" s="47">
        <v>45816</v>
      </c>
      <c r="L242" s="47">
        <v>45860</v>
      </c>
      <c r="M242" s="47">
        <v>45860</v>
      </c>
      <c r="N242" s="47">
        <v>45918</v>
      </c>
      <c r="O242" t="s">
        <v>50</v>
      </c>
      <c r="P242" s="48">
        <v>0</v>
      </c>
      <c r="Q242" s="48">
        <v>2061106</v>
      </c>
      <c r="R242" s="48">
        <v>2061106</v>
      </c>
      <c r="S242" s="48">
        <v>0</v>
      </c>
      <c r="T242" s="48">
        <v>0</v>
      </c>
      <c r="U242" t="s">
        <v>69</v>
      </c>
      <c r="V242" s="49" t="str">
        <f t="shared" si="6"/>
        <v>2025/05/11 - 2026/10/21</v>
      </c>
      <c r="W242" s="49" t="str">
        <f t="shared" si="7"/>
        <v>2025 - 2026</v>
      </c>
    </row>
    <row r="243" spans="1:23" ht="15" x14ac:dyDescent="0.25">
      <c r="A243" s="46">
        <v>2201225003883</v>
      </c>
      <c r="B243">
        <v>729</v>
      </c>
      <c r="C243" s="34">
        <v>45788</v>
      </c>
      <c r="D243" s="34">
        <v>46316</v>
      </c>
      <c r="E243" t="s">
        <v>26</v>
      </c>
      <c r="F243">
        <v>8999990619</v>
      </c>
      <c r="G243" s="46" t="s">
        <v>978</v>
      </c>
      <c r="H243" s="46">
        <v>8999990619</v>
      </c>
      <c r="I243" t="s">
        <v>978</v>
      </c>
      <c r="J243" s="46">
        <v>220116902501204</v>
      </c>
      <c r="K243" s="47">
        <v>45848</v>
      </c>
      <c r="L243" s="47">
        <v>45860</v>
      </c>
      <c r="M243" s="47">
        <v>45860</v>
      </c>
      <c r="N243" s="47">
        <v>45875</v>
      </c>
      <c r="O243" t="s">
        <v>21</v>
      </c>
      <c r="P243" s="48">
        <v>0</v>
      </c>
      <c r="Q243" s="48">
        <v>1663359</v>
      </c>
      <c r="R243" s="48">
        <v>1663359</v>
      </c>
      <c r="S243" s="48">
        <v>0</v>
      </c>
      <c r="T243" s="48">
        <v>0</v>
      </c>
      <c r="U243" t="s">
        <v>70</v>
      </c>
      <c r="V243" s="49" t="str">
        <f t="shared" si="6"/>
        <v>2025/05/11 - 2026/10/21</v>
      </c>
      <c r="W243" s="49" t="str">
        <f t="shared" si="7"/>
        <v>2025 - 2026</v>
      </c>
    </row>
    <row r="244" spans="1:23" ht="15" x14ac:dyDescent="0.25">
      <c r="A244" s="46">
        <v>2201225003883</v>
      </c>
      <c r="B244">
        <v>122</v>
      </c>
      <c r="C244" s="34">
        <v>45788</v>
      </c>
      <c r="D244" s="34">
        <v>46316</v>
      </c>
      <c r="E244" t="s">
        <v>26</v>
      </c>
      <c r="F244">
        <v>8999990619</v>
      </c>
      <c r="G244" s="46" t="s">
        <v>978</v>
      </c>
      <c r="H244" s="46">
        <v>8999990619</v>
      </c>
      <c r="I244" t="s">
        <v>978</v>
      </c>
      <c r="J244" s="46">
        <v>220116902501205</v>
      </c>
      <c r="K244" s="47">
        <v>45856</v>
      </c>
      <c r="L244" s="47">
        <v>45860</v>
      </c>
      <c r="M244" s="47">
        <v>45861</v>
      </c>
      <c r="N244" s="47">
        <v>45929</v>
      </c>
      <c r="O244" t="s">
        <v>21</v>
      </c>
      <c r="P244" s="48">
        <v>0</v>
      </c>
      <c r="Q244" s="48">
        <v>7394175</v>
      </c>
      <c r="R244" s="48">
        <v>7394175</v>
      </c>
      <c r="S244" s="48">
        <v>0</v>
      </c>
      <c r="T244" s="48">
        <v>0</v>
      </c>
      <c r="U244" t="s">
        <v>71</v>
      </c>
      <c r="V244" s="49" t="str">
        <f t="shared" si="6"/>
        <v>2025/05/11 - 2026/10/21</v>
      </c>
      <c r="W244" s="49" t="str">
        <f t="shared" si="7"/>
        <v>2025 - 2026</v>
      </c>
    </row>
    <row r="245" spans="1:23" ht="15" x14ac:dyDescent="0.25">
      <c r="A245" s="46">
        <v>2201225003883</v>
      </c>
      <c r="B245">
        <v>133</v>
      </c>
      <c r="C245" s="34">
        <v>45788</v>
      </c>
      <c r="D245" s="34">
        <v>46316</v>
      </c>
      <c r="E245" t="s">
        <v>26</v>
      </c>
      <c r="F245">
        <v>8999990619</v>
      </c>
      <c r="G245" s="46" t="s">
        <v>978</v>
      </c>
      <c r="H245" s="46">
        <v>8999990619</v>
      </c>
      <c r="I245" t="s">
        <v>978</v>
      </c>
      <c r="J245" s="46">
        <v>220116902501206</v>
      </c>
      <c r="K245" s="47">
        <v>45856</v>
      </c>
      <c r="L245" s="47">
        <v>45860</v>
      </c>
      <c r="M245" s="47">
        <v>45861</v>
      </c>
      <c r="N245" s="47">
        <v>45894</v>
      </c>
      <c r="O245" t="s">
        <v>21</v>
      </c>
      <c r="P245" s="48">
        <v>0</v>
      </c>
      <c r="Q245" s="48">
        <v>5582373</v>
      </c>
      <c r="R245" s="48">
        <v>5582373</v>
      </c>
      <c r="S245" s="48">
        <v>0</v>
      </c>
      <c r="T245" s="48">
        <v>0</v>
      </c>
      <c r="U245" t="s">
        <v>72</v>
      </c>
      <c r="V245" s="49" t="str">
        <f t="shared" si="6"/>
        <v>2025/05/11 - 2026/10/21</v>
      </c>
      <c r="W245" s="49" t="str">
        <f t="shared" si="7"/>
        <v>2025 - 2026</v>
      </c>
    </row>
    <row r="246" spans="1:23" ht="15" x14ac:dyDescent="0.25">
      <c r="A246" s="46">
        <v>2201225003883</v>
      </c>
      <c r="B246">
        <v>369</v>
      </c>
      <c r="C246" s="34">
        <v>45788</v>
      </c>
      <c r="D246" s="34">
        <v>46316</v>
      </c>
      <c r="E246" t="s">
        <v>26</v>
      </c>
      <c r="F246">
        <v>8999990619</v>
      </c>
      <c r="G246" s="46" t="s">
        <v>978</v>
      </c>
      <c r="H246" s="46">
        <v>8999990619</v>
      </c>
      <c r="I246" t="s">
        <v>978</v>
      </c>
      <c r="J246" s="46">
        <v>220116902501207</v>
      </c>
      <c r="K246" s="47">
        <v>45799</v>
      </c>
      <c r="L246" s="47">
        <v>45861</v>
      </c>
      <c r="M246" s="47">
        <v>45861</v>
      </c>
      <c r="N246" s="47">
        <v>45875</v>
      </c>
      <c r="O246" t="s">
        <v>24</v>
      </c>
      <c r="P246" s="48">
        <v>0</v>
      </c>
      <c r="Q246" s="48">
        <v>197218</v>
      </c>
      <c r="R246" s="48">
        <v>197218</v>
      </c>
      <c r="S246" s="48">
        <v>0</v>
      </c>
      <c r="T246" s="48">
        <v>0</v>
      </c>
      <c r="U246" t="s">
        <v>1078</v>
      </c>
      <c r="V246" s="49" t="str">
        <f t="shared" si="6"/>
        <v>2025/05/11 - 2026/10/21</v>
      </c>
      <c r="W246" s="49" t="str">
        <f t="shared" si="7"/>
        <v>2025 - 2026</v>
      </c>
    </row>
    <row r="247" spans="1:23" ht="15" x14ac:dyDescent="0.25">
      <c r="A247" s="46">
        <v>2201225003883</v>
      </c>
      <c r="B247">
        <v>385</v>
      </c>
      <c r="C247" s="34">
        <v>45788</v>
      </c>
      <c r="D247" s="34">
        <v>46316</v>
      </c>
      <c r="E247" t="s">
        <v>26</v>
      </c>
      <c r="F247">
        <v>8999990619</v>
      </c>
      <c r="G247" s="46" t="s">
        <v>978</v>
      </c>
      <c r="H247" s="46">
        <v>8999990619</v>
      </c>
      <c r="I247" t="s">
        <v>978</v>
      </c>
      <c r="J247" s="46">
        <v>220116902501208</v>
      </c>
      <c r="K247" s="47">
        <v>45816</v>
      </c>
      <c r="L247" s="47">
        <v>45861</v>
      </c>
      <c r="M247" s="47">
        <v>45861</v>
      </c>
      <c r="N247" s="47">
        <v>45968</v>
      </c>
      <c r="O247" t="s">
        <v>50</v>
      </c>
      <c r="P247" s="48">
        <v>0</v>
      </c>
      <c r="Q247" s="48">
        <v>1376550</v>
      </c>
      <c r="R247" s="48">
        <v>1376550</v>
      </c>
      <c r="S247" s="48">
        <v>0</v>
      </c>
      <c r="T247" s="48">
        <v>0</v>
      </c>
      <c r="U247" t="s">
        <v>73</v>
      </c>
      <c r="V247" s="49" t="str">
        <f t="shared" si="6"/>
        <v>2025/05/11 - 2026/10/21</v>
      </c>
      <c r="W247" s="49" t="str">
        <f t="shared" si="7"/>
        <v>2025 - 2026</v>
      </c>
    </row>
    <row r="248" spans="1:23" ht="15" x14ac:dyDescent="0.25">
      <c r="A248" s="46">
        <v>2201225003883</v>
      </c>
      <c r="B248">
        <v>90</v>
      </c>
      <c r="C248" s="34">
        <v>45788</v>
      </c>
      <c r="D248" s="34">
        <v>46316</v>
      </c>
      <c r="E248" t="s">
        <v>26</v>
      </c>
      <c r="F248">
        <v>8999990619</v>
      </c>
      <c r="G248" s="46" t="s">
        <v>978</v>
      </c>
      <c r="H248" s="46">
        <v>8999990619</v>
      </c>
      <c r="I248" t="s">
        <v>978</v>
      </c>
      <c r="J248" s="46">
        <v>220116902501209</v>
      </c>
      <c r="K248" s="47">
        <v>45856</v>
      </c>
      <c r="L248" s="47">
        <v>45861</v>
      </c>
      <c r="M248" s="47">
        <v>45861</v>
      </c>
      <c r="N248" s="47">
        <v>45889</v>
      </c>
      <c r="O248" t="s">
        <v>21</v>
      </c>
      <c r="P248" s="48">
        <v>0</v>
      </c>
      <c r="Q248" s="48">
        <v>1293750</v>
      </c>
      <c r="R248" s="48">
        <v>1293750</v>
      </c>
      <c r="S248" s="48">
        <v>0</v>
      </c>
      <c r="T248" s="48">
        <v>0</v>
      </c>
      <c r="U248" t="s">
        <v>74</v>
      </c>
      <c r="V248" s="49" t="str">
        <f t="shared" si="6"/>
        <v>2025/05/11 - 2026/10/21</v>
      </c>
      <c r="W248" s="49" t="str">
        <f t="shared" si="7"/>
        <v>2025 - 2026</v>
      </c>
    </row>
    <row r="249" spans="1:23" ht="15" x14ac:dyDescent="0.25">
      <c r="A249" s="46">
        <v>2201225003883</v>
      </c>
      <c r="B249">
        <v>460</v>
      </c>
      <c r="C249" s="34">
        <v>45788</v>
      </c>
      <c r="D249" s="34">
        <v>46316</v>
      </c>
      <c r="E249" t="s">
        <v>26</v>
      </c>
      <c r="F249">
        <v>8999990619</v>
      </c>
      <c r="G249" s="46" t="s">
        <v>978</v>
      </c>
      <c r="H249" s="46">
        <v>8999990619</v>
      </c>
      <c r="I249" t="s">
        <v>978</v>
      </c>
      <c r="J249" s="46">
        <v>220116902501211</v>
      </c>
      <c r="K249" s="47">
        <v>45848</v>
      </c>
      <c r="L249" s="47">
        <v>45861</v>
      </c>
      <c r="M249" s="47">
        <v>45862</v>
      </c>
      <c r="N249" s="47">
        <v>45894</v>
      </c>
      <c r="O249" t="s">
        <v>21</v>
      </c>
      <c r="P249" s="48">
        <v>0</v>
      </c>
      <c r="Q249" s="48">
        <v>505351</v>
      </c>
      <c r="R249" s="48">
        <v>505351</v>
      </c>
      <c r="S249" s="48">
        <v>0</v>
      </c>
      <c r="T249" s="48">
        <v>0</v>
      </c>
      <c r="U249" t="s">
        <v>75</v>
      </c>
      <c r="V249" s="49" t="str">
        <f t="shared" si="6"/>
        <v>2025/05/11 - 2026/10/21</v>
      </c>
      <c r="W249" s="49" t="str">
        <f t="shared" si="7"/>
        <v>2025 - 2026</v>
      </c>
    </row>
    <row r="250" spans="1:23" ht="15" x14ac:dyDescent="0.25">
      <c r="A250" s="46">
        <v>2201225003883</v>
      </c>
      <c r="B250">
        <v>462</v>
      </c>
      <c r="C250" s="34">
        <v>45788</v>
      </c>
      <c r="D250" s="34">
        <v>46316</v>
      </c>
      <c r="E250" t="s">
        <v>26</v>
      </c>
      <c r="F250">
        <v>8999990619</v>
      </c>
      <c r="G250" s="46" t="s">
        <v>978</v>
      </c>
      <c r="H250" s="46">
        <v>8999990619</v>
      </c>
      <c r="I250" t="s">
        <v>978</v>
      </c>
      <c r="J250" s="46">
        <v>220116902501212</v>
      </c>
      <c r="K250" s="47">
        <v>45849</v>
      </c>
      <c r="L250" s="47">
        <v>45861</v>
      </c>
      <c r="M250" s="47">
        <v>45862</v>
      </c>
      <c r="N250" s="47">
        <v>45894</v>
      </c>
      <c r="O250" t="s">
        <v>21</v>
      </c>
      <c r="P250" s="48">
        <v>0</v>
      </c>
      <c r="Q250" s="48">
        <v>347684</v>
      </c>
      <c r="R250" s="48">
        <v>347684</v>
      </c>
      <c r="S250" s="48">
        <v>0</v>
      </c>
      <c r="T250" s="48">
        <v>0</v>
      </c>
      <c r="U250" t="s">
        <v>76</v>
      </c>
      <c r="V250" s="49" t="str">
        <f t="shared" si="6"/>
        <v>2025/05/11 - 2026/10/21</v>
      </c>
      <c r="W250" s="49" t="str">
        <f t="shared" si="7"/>
        <v>2025 - 2026</v>
      </c>
    </row>
    <row r="251" spans="1:23" ht="15" x14ac:dyDescent="0.25">
      <c r="A251" s="46">
        <v>2201225003883</v>
      </c>
      <c r="B251">
        <v>462</v>
      </c>
      <c r="C251" s="34">
        <v>45788</v>
      </c>
      <c r="D251" s="34">
        <v>46316</v>
      </c>
      <c r="E251" t="s">
        <v>26</v>
      </c>
      <c r="F251">
        <v>8999990619</v>
      </c>
      <c r="G251" s="46" t="s">
        <v>978</v>
      </c>
      <c r="H251" s="46">
        <v>8999990619</v>
      </c>
      <c r="I251" t="s">
        <v>978</v>
      </c>
      <c r="J251" s="46">
        <v>220116902501213</v>
      </c>
      <c r="K251" s="47">
        <v>45852</v>
      </c>
      <c r="L251" s="47">
        <v>45861</v>
      </c>
      <c r="M251" s="47">
        <v>45862</v>
      </c>
      <c r="N251" s="47">
        <v>45894</v>
      </c>
      <c r="O251" t="s">
        <v>21</v>
      </c>
      <c r="P251" s="48">
        <v>0</v>
      </c>
      <c r="Q251" s="48">
        <v>969629</v>
      </c>
      <c r="R251" s="48">
        <v>969629</v>
      </c>
      <c r="S251" s="48">
        <v>0</v>
      </c>
      <c r="T251" s="48">
        <v>0</v>
      </c>
      <c r="U251" t="s">
        <v>77</v>
      </c>
      <c r="V251" s="49" t="str">
        <f t="shared" si="6"/>
        <v>2025/05/11 - 2026/10/21</v>
      </c>
      <c r="W251" s="49" t="str">
        <f t="shared" si="7"/>
        <v>2025 - 2026</v>
      </c>
    </row>
    <row r="252" spans="1:23" ht="15" x14ac:dyDescent="0.25">
      <c r="A252" s="46">
        <v>2201225003883</v>
      </c>
      <c r="B252">
        <v>485</v>
      </c>
      <c r="C252" s="34">
        <v>45788</v>
      </c>
      <c r="D252" s="34">
        <v>46316</v>
      </c>
      <c r="E252" t="s">
        <v>26</v>
      </c>
      <c r="F252">
        <v>8999990619</v>
      </c>
      <c r="G252" s="46" t="s">
        <v>978</v>
      </c>
      <c r="H252" s="46">
        <v>8999990619</v>
      </c>
      <c r="I252" t="s">
        <v>978</v>
      </c>
      <c r="J252" s="46">
        <v>220116902501214</v>
      </c>
      <c r="K252" s="47">
        <v>45856</v>
      </c>
      <c r="L252" s="47">
        <v>45861</v>
      </c>
      <c r="M252" s="47">
        <v>45862</v>
      </c>
      <c r="N252" s="47">
        <v>45917</v>
      </c>
      <c r="O252" t="s">
        <v>21</v>
      </c>
      <c r="P252" s="48">
        <v>0</v>
      </c>
      <c r="Q252" s="48">
        <v>62106</v>
      </c>
      <c r="R252" s="48">
        <v>62106</v>
      </c>
      <c r="S252" s="48">
        <v>0</v>
      </c>
      <c r="T252" s="48">
        <v>0</v>
      </c>
      <c r="U252" t="s">
        <v>78</v>
      </c>
      <c r="V252" s="49" t="str">
        <f t="shared" si="6"/>
        <v>2025/05/11 - 2026/10/21</v>
      </c>
      <c r="W252" s="49" t="str">
        <f t="shared" si="7"/>
        <v>2025 - 2026</v>
      </c>
    </row>
    <row r="253" spans="1:23" ht="15" x14ac:dyDescent="0.25">
      <c r="A253" s="46">
        <v>2201225003883</v>
      </c>
      <c r="B253">
        <v>539</v>
      </c>
      <c r="C253" s="34">
        <v>45788</v>
      </c>
      <c r="D253" s="34">
        <v>46316</v>
      </c>
      <c r="E253" t="s">
        <v>26</v>
      </c>
      <c r="F253">
        <v>8999990619</v>
      </c>
      <c r="G253" s="46" t="s">
        <v>978</v>
      </c>
      <c r="H253" s="46">
        <v>8999990619</v>
      </c>
      <c r="I253" t="s">
        <v>978</v>
      </c>
      <c r="J253" s="46">
        <v>220116902501215</v>
      </c>
      <c r="K253" s="47">
        <v>45856</v>
      </c>
      <c r="L253" s="47">
        <v>45861</v>
      </c>
      <c r="M253" s="47">
        <v>45862</v>
      </c>
      <c r="N253" s="47">
        <v>45894</v>
      </c>
      <c r="O253" t="s">
        <v>21</v>
      </c>
      <c r="P253" s="48">
        <v>0</v>
      </c>
      <c r="Q253" s="48">
        <v>706892</v>
      </c>
      <c r="R253" s="48">
        <v>706892</v>
      </c>
      <c r="S253" s="48">
        <v>0</v>
      </c>
      <c r="T253" s="48">
        <v>0</v>
      </c>
      <c r="U253" t="s">
        <v>79</v>
      </c>
      <c r="V253" s="49" t="str">
        <f t="shared" si="6"/>
        <v>2025/05/11 - 2026/10/21</v>
      </c>
      <c r="W253" s="49" t="str">
        <f t="shared" si="7"/>
        <v>2025 - 2026</v>
      </c>
    </row>
    <row r="254" spans="1:23" ht="15" x14ac:dyDescent="0.25">
      <c r="A254" s="46">
        <v>2201225003883</v>
      </c>
      <c r="B254">
        <v>241</v>
      </c>
      <c r="C254" s="34">
        <v>45788</v>
      </c>
      <c r="D254" s="34">
        <v>46316</v>
      </c>
      <c r="E254" t="s">
        <v>26</v>
      </c>
      <c r="F254">
        <v>8999990619</v>
      </c>
      <c r="G254" s="46" t="s">
        <v>978</v>
      </c>
      <c r="H254" s="46">
        <v>8999990619</v>
      </c>
      <c r="I254" t="s">
        <v>978</v>
      </c>
      <c r="J254" s="46">
        <v>220116902501216</v>
      </c>
      <c r="K254" s="47">
        <v>45856</v>
      </c>
      <c r="L254" s="47">
        <v>45861</v>
      </c>
      <c r="M254" s="47">
        <v>45862</v>
      </c>
      <c r="N254" s="47">
        <v>45894</v>
      </c>
      <c r="O254" t="s">
        <v>21</v>
      </c>
      <c r="P254" s="48">
        <v>0</v>
      </c>
      <c r="Q254" s="48">
        <v>1909826</v>
      </c>
      <c r="R254" s="48">
        <v>1909826</v>
      </c>
      <c r="S254" s="48">
        <v>0</v>
      </c>
      <c r="T254" s="48">
        <v>0</v>
      </c>
      <c r="U254" t="s">
        <v>80</v>
      </c>
      <c r="V254" s="49" t="str">
        <f t="shared" si="6"/>
        <v>2025/05/11 - 2026/10/21</v>
      </c>
      <c r="W254" s="49" t="str">
        <f t="shared" si="7"/>
        <v>2025 - 2026</v>
      </c>
    </row>
    <row r="255" spans="1:23" ht="15" x14ac:dyDescent="0.25">
      <c r="A255" s="46">
        <v>2201225003883</v>
      </c>
      <c r="B255">
        <v>293</v>
      </c>
      <c r="C255" s="34">
        <v>45788</v>
      </c>
      <c r="D255" s="34">
        <v>46316</v>
      </c>
      <c r="E255" t="s">
        <v>26</v>
      </c>
      <c r="F255">
        <v>8999990619</v>
      </c>
      <c r="G255" s="46" t="s">
        <v>978</v>
      </c>
      <c r="H255" s="46">
        <v>8999990619</v>
      </c>
      <c r="I255" t="s">
        <v>978</v>
      </c>
      <c r="J255" s="46">
        <v>220116902501217</v>
      </c>
      <c r="K255" s="47">
        <v>45807</v>
      </c>
      <c r="L255" s="47">
        <v>45861</v>
      </c>
      <c r="M255" s="47">
        <v>45862</v>
      </c>
      <c r="N255" s="47">
        <v>45894</v>
      </c>
      <c r="O255" t="s">
        <v>21</v>
      </c>
      <c r="P255" s="48">
        <v>0</v>
      </c>
      <c r="Q255" s="48">
        <v>381430</v>
      </c>
      <c r="R255" s="48">
        <v>381430</v>
      </c>
      <c r="S255" s="48">
        <v>0</v>
      </c>
      <c r="T255" s="48">
        <v>0</v>
      </c>
      <c r="U255" t="s">
        <v>81</v>
      </c>
      <c r="V255" s="49" t="str">
        <f t="shared" si="6"/>
        <v>2025/05/11 - 2026/10/21</v>
      </c>
      <c r="W255" s="49" t="str">
        <f t="shared" si="7"/>
        <v>2025 - 2026</v>
      </c>
    </row>
    <row r="256" spans="1:23" ht="15" x14ac:dyDescent="0.25">
      <c r="A256" s="46">
        <v>2201225003883</v>
      </c>
      <c r="B256">
        <v>378</v>
      </c>
      <c r="C256" s="34">
        <v>45788</v>
      </c>
      <c r="D256" s="34">
        <v>46316</v>
      </c>
      <c r="E256" t="s">
        <v>26</v>
      </c>
      <c r="F256">
        <v>8999990619</v>
      </c>
      <c r="G256" s="46" t="s">
        <v>978</v>
      </c>
      <c r="H256" s="46">
        <v>8999990619</v>
      </c>
      <c r="I256" t="s">
        <v>978</v>
      </c>
      <c r="J256" s="46">
        <v>220116902501218</v>
      </c>
      <c r="K256" s="47">
        <v>45853</v>
      </c>
      <c r="L256" s="47">
        <v>45861</v>
      </c>
      <c r="M256" s="47">
        <v>45862</v>
      </c>
      <c r="N256" s="47">
        <v>45894</v>
      </c>
      <c r="O256" t="s">
        <v>21</v>
      </c>
      <c r="P256" s="48">
        <v>0</v>
      </c>
      <c r="Q256" s="48">
        <v>1034944</v>
      </c>
      <c r="R256" s="48">
        <v>1034944</v>
      </c>
      <c r="S256" s="48">
        <v>0</v>
      </c>
      <c r="T256" s="48">
        <v>0</v>
      </c>
      <c r="U256" t="s">
        <v>82</v>
      </c>
      <c r="V256" s="49" t="str">
        <f t="shared" si="6"/>
        <v>2025/05/11 - 2026/10/21</v>
      </c>
      <c r="W256" s="49" t="str">
        <f t="shared" si="7"/>
        <v>2025 - 2026</v>
      </c>
    </row>
    <row r="257" spans="1:23" ht="15" x14ac:dyDescent="0.25">
      <c r="A257" s="46">
        <v>2201225003883</v>
      </c>
      <c r="B257">
        <v>286</v>
      </c>
      <c r="C257" s="34">
        <v>45788</v>
      </c>
      <c r="D257" s="34">
        <v>46316</v>
      </c>
      <c r="E257" t="s">
        <v>26</v>
      </c>
      <c r="F257">
        <v>8999990619</v>
      </c>
      <c r="G257" s="46" t="s">
        <v>978</v>
      </c>
      <c r="H257" s="46">
        <v>8999990619</v>
      </c>
      <c r="I257" t="s">
        <v>978</v>
      </c>
      <c r="J257" s="46">
        <v>220116902501219</v>
      </c>
      <c r="K257" s="47">
        <v>45848</v>
      </c>
      <c r="L257" s="47">
        <v>45861</v>
      </c>
      <c r="M257" s="47">
        <v>45862</v>
      </c>
      <c r="N257" s="47">
        <v>45905</v>
      </c>
      <c r="O257" t="s">
        <v>21</v>
      </c>
      <c r="P257" s="48">
        <v>0</v>
      </c>
      <c r="Q257" s="48">
        <v>8904162</v>
      </c>
      <c r="R257" s="48">
        <v>8904162</v>
      </c>
      <c r="S257" s="48">
        <v>0</v>
      </c>
      <c r="T257" s="48">
        <v>0</v>
      </c>
      <c r="U257" t="s">
        <v>83</v>
      </c>
      <c r="V257" s="49" t="str">
        <f t="shared" si="6"/>
        <v>2025/05/11 - 2026/10/21</v>
      </c>
      <c r="W257" s="49" t="str">
        <f t="shared" si="7"/>
        <v>2025 - 2026</v>
      </c>
    </row>
    <row r="258" spans="1:23" ht="15" x14ac:dyDescent="0.25">
      <c r="A258" s="46">
        <v>2201225003883</v>
      </c>
      <c r="B258">
        <v>344</v>
      </c>
      <c r="C258" s="34">
        <v>45788</v>
      </c>
      <c r="D258" s="34">
        <v>46316</v>
      </c>
      <c r="E258" t="s">
        <v>26</v>
      </c>
      <c r="F258">
        <v>8999990619</v>
      </c>
      <c r="G258" s="46" t="s">
        <v>978</v>
      </c>
      <c r="H258" s="46">
        <v>8999990619</v>
      </c>
      <c r="I258" t="s">
        <v>978</v>
      </c>
      <c r="J258" s="46">
        <v>220116902501220</v>
      </c>
      <c r="K258" s="47">
        <v>45855</v>
      </c>
      <c r="L258" s="47">
        <v>45862</v>
      </c>
      <c r="M258" s="47">
        <v>45862</v>
      </c>
      <c r="N258" s="47">
        <v>45887</v>
      </c>
      <c r="O258" t="s">
        <v>21</v>
      </c>
      <c r="P258" s="48">
        <v>0</v>
      </c>
      <c r="Q258" s="48">
        <v>327194</v>
      </c>
      <c r="R258" s="48">
        <v>327194</v>
      </c>
      <c r="S258" s="48">
        <v>0</v>
      </c>
      <c r="T258" s="48">
        <v>0</v>
      </c>
      <c r="U258" t="s">
        <v>84</v>
      </c>
      <c r="V258" s="49" t="str">
        <f t="shared" si="6"/>
        <v>2025/05/11 - 2026/10/21</v>
      </c>
      <c r="W258" s="49" t="str">
        <f t="shared" si="7"/>
        <v>2025 - 2026</v>
      </c>
    </row>
    <row r="259" spans="1:23" ht="15" x14ac:dyDescent="0.25">
      <c r="A259" s="46">
        <v>2201225003883</v>
      </c>
      <c r="B259">
        <v>456</v>
      </c>
      <c r="C259" s="34">
        <v>45788</v>
      </c>
      <c r="D259" s="34">
        <v>46316</v>
      </c>
      <c r="E259" t="s">
        <v>26</v>
      </c>
      <c r="F259">
        <v>8999990619</v>
      </c>
      <c r="G259" s="46" t="s">
        <v>978</v>
      </c>
      <c r="H259" s="46">
        <v>8999990619</v>
      </c>
      <c r="I259" t="s">
        <v>978</v>
      </c>
      <c r="J259" s="46">
        <v>220116902501221</v>
      </c>
      <c r="K259" s="47">
        <v>45856</v>
      </c>
      <c r="L259" s="47">
        <v>45862</v>
      </c>
      <c r="M259" s="47">
        <v>45862</v>
      </c>
      <c r="N259" s="47">
        <v>45894</v>
      </c>
      <c r="O259" t="s">
        <v>21</v>
      </c>
      <c r="P259" s="48">
        <v>0</v>
      </c>
      <c r="Q259" s="48">
        <v>1002154</v>
      </c>
      <c r="R259" s="48">
        <v>1002154</v>
      </c>
      <c r="S259" s="48">
        <v>0</v>
      </c>
      <c r="T259" s="48">
        <v>0</v>
      </c>
      <c r="U259" t="s">
        <v>85</v>
      </c>
      <c r="V259" s="49" t="str">
        <f t="shared" si="6"/>
        <v>2025/05/11 - 2026/10/21</v>
      </c>
      <c r="W259" s="49" t="str">
        <f t="shared" si="7"/>
        <v>2025 - 2026</v>
      </c>
    </row>
    <row r="260" spans="1:23" ht="15" x14ac:dyDescent="0.25">
      <c r="A260" s="46">
        <v>2201225003883</v>
      </c>
      <c r="B260">
        <v>110</v>
      </c>
      <c r="C260" s="34">
        <v>45788</v>
      </c>
      <c r="D260" s="34">
        <v>46316</v>
      </c>
      <c r="E260" t="s">
        <v>26</v>
      </c>
      <c r="F260">
        <v>8999990619</v>
      </c>
      <c r="G260" s="46" t="s">
        <v>978</v>
      </c>
      <c r="H260" s="46">
        <v>8999990619</v>
      </c>
      <c r="I260" t="s">
        <v>978</v>
      </c>
      <c r="J260" s="46">
        <v>220116902501222</v>
      </c>
      <c r="K260" s="47">
        <v>45809</v>
      </c>
      <c r="L260" s="47">
        <v>45862</v>
      </c>
      <c r="M260" s="47">
        <v>45862</v>
      </c>
      <c r="N260" s="47">
        <v>45867</v>
      </c>
      <c r="O260" t="s">
        <v>21</v>
      </c>
      <c r="P260" s="48">
        <v>0</v>
      </c>
      <c r="Q260" s="48">
        <v>5635000</v>
      </c>
      <c r="R260" s="48">
        <v>5635000</v>
      </c>
      <c r="S260" s="48">
        <v>0</v>
      </c>
      <c r="T260" s="48">
        <v>0</v>
      </c>
      <c r="U260" t="s">
        <v>86</v>
      </c>
      <c r="V260" s="49" t="str">
        <f t="shared" si="6"/>
        <v>2025/05/11 - 2026/10/21</v>
      </c>
      <c r="W260" s="49" t="str">
        <f t="shared" si="7"/>
        <v>2025 - 2026</v>
      </c>
    </row>
    <row r="261" spans="1:23" ht="15" x14ac:dyDescent="0.25">
      <c r="A261" s="46">
        <v>2201225003883</v>
      </c>
      <c r="B261">
        <v>116</v>
      </c>
      <c r="C261" s="34">
        <v>45788</v>
      </c>
      <c r="D261" s="34">
        <v>46316</v>
      </c>
      <c r="E261" t="s">
        <v>26</v>
      </c>
      <c r="F261">
        <v>8999990619</v>
      </c>
      <c r="G261" s="46" t="s">
        <v>978</v>
      </c>
      <c r="H261" s="46">
        <v>8999990619</v>
      </c>
      <c r="I261" t="s">
        <v>978</v>
      </c>
      <c r="J261" s="46">
        <v>220116902501223</v>
      </c>
      <c r="K261" s="47">
        <v>45856</v>
      </c>
      <c r="L261" s="47">
        <v>45862</v>
      </c>
      <c r="M261" s="47">
        <v>45862</v>
      </c>
      <c r="N261" s="47">
        <v>45889</v>
      </c>
      <c r="O261" t="s">
        <v>21</v>
      </c>
      <c r="P261" s="48">
        <v>0</v>
      </c>
      <c r="Q261" s="48">
        <v>303005</v>
      </c>
      <c r="R261" s="48">
        <v>303005</v>
      </c>
      <c r="S261" s="48">
        <v>0</v>
      </c>
      <c r="T261" s="48">
        <v>0</v>
      </c>
      <c r="U261" t="s">
        <v>87</v>
      </c>
      <c r="V261" s="49" t="str">
        <f t="shared" si="6"/>
        <v>2025/05/11 - 2026/10/21</v>
      </c>
      <c r="W261" s="49" t="str">
        <f t="shared" si="7"/>
        <v>2025 - 2026</v>
      </c>
    </row>
    <row r="262" spans="1:23" ht="15" x14ac:dyDescent="0.25">
      <c r="A262" s="46">
        <v>2201225003883</v>
      </c>
      <c r="B262">
        <v>620</v>
      </c>
      <c r="C262" s="34">
        <v>45788</v>
      </c>
      <c r="D262" s="34">
        <v>46316</v>
      </c>
      <c r="E262" t="s">
        <v>26</v>
      </c>
      <c r="F262">
        <v>8999990619</v>
      </c>
      <c r="G262" s="46" t="s">
        <v>978</v>
      </c>
      <c r="H262" s="46">
        <v>8999990619</v>
      </c>
      <c r="I262" t="s">
        <v>978</v>
      </c>
      <c r="J262" s="46">
        <v>220116902501224</v>
      </c>
      <c r="K262" s="47">
        <v>45813</v>
      </c>
      <c r="L262" s="47">
        <v>45862</v>
      </c>
      <c r="M262" s="47">
        <v>45862</v>
      </c>
      <c r="N262" s="47">
        <v>45882</v>
      </c>
      <c r="O262" t="s">
        <v>21</v>
      </c>
      <c r="P262" s="48">
        <v>0</v>
      </c>
      <c r="Q262" s="48">
        <v>924369</v>
      </c>
      <c r="R262" s="48">
        <v>924369</v>
      </c>
      <c r="S262" s="48">
        <v>0</v>
      </c>
      <c r="T262" s="48">
        <v>0</v>
      </c>
      <c r="U262" t="s">
        <v>1079</v>
      </c>
      <c r="V262" s="49" t="str">
        <f t="shared" si="6"/>
        <v>2025/05/11 - 2026/10/21</v>
      </c>
      <c r="W262" s="49" t="str">
        <f t="shared" si="7"/>
        <v>2025 - 2026</v>
      </c>
    </row>
    <row r="263" spans="1:23" ht="15" x14ac:dyDescent="0.25">
      <c r="A263" s="46">
        <v>2201225003883</v>
      </c>
      <c r="B263">
        <v>697</v>
      </c>
      <c r="C263" s="34">
        <v>45788</v>
      </c>
      <c r="D263" s="34">
        <v>46316</v>
      </c>
      <c r="E263" t="s">
        <v>26</v>
      </c>
      <c r="F263">
        <v>8999990619</v>
      </c>
      <c r="G263" s="46" t="s">
        <v>978</v>
      </c>
      <c r="H263" s="46">
        <v>8999990619</v>
      </c>
      <c r="I263" t="s">
        <v>978</v>
      </c>
      <c r="J263" s="46">
        <v>220116902501225</v>
      </c>
      <c r="K263" s="47">
        <v>45859</v>
      </c>
      <c r="L263" s="47">
        <v>45862</v>
      </c>
      <c r="M263" s="47">
        <v>45862</v>
      </c>
      <c r="N263" s="47">
        <v>45894</v>
      </c>
      <c r="O263" t="s">
        <v>21</v>
      </c>
      <c r="P263" s="48">
        <v>0</v>
      </c>
      <c r="Q263" s="48">
        <v>6246433</v>
      </c>
      <c r="R263" s="48">
        <v>6246433</v>
      </c>
      <c r="S263" s="48">
        <v>0</v>
      </c>
      <c r="T263" s="48">
        <v>0</v>
      </c>
      <c r="U263" t="s">
        <v>88</v>
      </c>
      <c r="V263" s="49" t="str">
        <f t="shared" ref="V263:V326" si="8">TEXT($C263,"YYY/MM/DD")&amp;" - "&amp;TEXT($D263,"YYY/MM/DD")</f>
        <v>2025/05/11 - 2026/10/21</v>
      </c>
      <c r="W263" s="49" t="str">
        <f t="shared" ref="W263:W326" si="9">TEXT($C263,"YYY")&amp;" - "&amp;TEXT($D263,"YYY")</f>
        <v>2025 - 2026</v>
      </c>
    </row>
    <row r="264" spans="1:23" ht="15" x14ac:dyDescent="0.25">
      <c r="A264" s="46">
        <v>2201225003883</v>
      </c>
      <c r="B264">
        <v>567</v>
      </c>
      <c r="C264" s="34">
        <v>45788</v>
      </c>
      <c r="D264" s="34">
        <v>46316</v>
      </c>
      <c r="E264" t="s">
        <v>26</v>
      </c>
      <c r="F264">
        <v>8999990619</v>
      </c>
      <c r="G264" s="46" t="s">
        <v>978</v>
      </c>
      <c r="H264" s="46">
        <v>8999990619</v>
      </c>
      <c r="I264" t="s">
        <v>978</v>
      </c>
      <c r="J264" s="46">
        <v>220116902501227</v>
      </c>
      <c r="K264" s="47">
        <v>45793</v>
      </c>
      <c r="L264" s="47">
        <v>45862</v>
      </c>
      <c r="M264" s="47">
        <v>45862</v>
      </c>
      <c r="N264" s="47">
        <v>45889</v>
      </c>
      <c r="O264" t="s">
        <v>21</v>
      </c>
      <c r="P264" s="48">
        <v>0</v>
      </c>
      <c r="Q264" s="48">
        <v>928233</v>
      </c>
      <c r="R264" s="48">
        <v>928233</v>
      </c>
      <c r="S264" s="48">
        <v>0</v>
      </c>
      <c r="T264" s="48">
        <v>0</v>
      </c>
      <c r="U264" t="s">
        <v>89</v>
      </c>
      <c r="V264" s="49" t="str">
        <f t="shared" si="8"/>
        <v>2025/05/11 - 2026/10/21</v>
      </c>
      <c r="W264" s="49" t="str">
        <f t="shared" si="9"/>
        <v>2025 - 2026</v>
      </c>
    </row>
    <row r="265" spans="1:23" ht="15" x14ac:dyDescent="0.25">
      <c r="A265" s="46">
        <v>2201225003883</v>
      </c>
      <c r="B265">
        <v>97</v>
      </c>
      <c r="C265" s="34">
        <v>45788</v>
      </c>
      <c r="D265" s="34">
        <v>46316</v>
      </c>
      <c r="E265" t="s">
        <v>26</v>
      </c>
      <c r="F265">
        <v>8999990619</v>
      </c>
      <c r="G265" s="46" t="s">
        <v>978</v>
      </c>
      <c r="H265" s="46">
        <v>8999990619</v>
      </c>
      <c r="I265" t="s">
        <v>978</v>
      </c>
      <c r="J265" s="46">
        <v>220116902501228</v>
      </c>
      <c r="K265" s="47">
        <v>45859</v>
      </c>
      <c r="L265" s="47">
        <v>45862</v>
      </c>
      <c r="M265" s="47">
        <v>45862</v>
      </c>
      <c r="N265" s="47">
        <v>45894</v>
      </c>
      <c r="O265" t="s">
        <v>21</v>
      </c>
      <c r="P265" s="48">
        <v>0</v>
      </c>
      <c r="Q265" s="48">
        <v>2537393</v>
      </c>
      <c r="R265" s="48">
        <v>2537393</v>
      </c>
      <c r="S265" s="48">
        <v>0</v>
      </c>
      <c r="T265" s="48">
        <v>0</v>
      </c>
      <c r="U265" t="s">
        <v>90</v>
      </c>
      <c r="V265" s="49" t="str">
        <f t="shared" si="8"/>
        <v>2025/05/11 - 2026/10/21</v>
      </c>
      <c r="W265" s="49" t="str">
        <f t="shared" si="9"/>
        <v>2025 - 2026</v>
      </c>
    </row>
    <row r="266" spans="1:23" ht="15" x14ac:dyDescent="0.25">
      <c r="A266" s="46">
        <v>2201225003883</v>
      </c>
      <c r="B266">
        <v>328</v>
      </c>
      <c r="C266" s="34">
        <v>45788</v>
      </c>
      <c r="D266" s="34">
        <v>46316</v>
      </c>
      <c r="E266" t="s">
        <v>26</v>
      </c>
      <c r="F266">
        <v>8999990619</v>
      </c>
      <c r="G266" s="46" t="s">
        <v>978</v>
      </c>
      <c r="H266" s="46">
        <v>8999990619</v>
      </c>
      <c r="I266" t="s">
        <v>978</v>
      </c>
      <c r="J266" s="46">
        <v>220116902501229</v>
      </c>
      <c r="K266" s="47">
        <v>45859</v>
      </c>
      <c r="L266" s="47">
        <v>45862</v>
      </c>
      <c r="M266" s="47">
        <v>45863</v>
      </c>
      <c r="N266" s="47">
        <v>45908</v>
      </c>
      <c r="O266" t="s">
        <v>21</v>
      </c>
      <c r="P266" s="48">
        <v>0</v>
      </c>
      <c r="Q266" s="48">
        <v>1303452</v>
      </c>
      <c r="R266" s="48">
        <v>1303452</v>
      </c>
      <c r="S266" s="48">
        <v>0</v>
      </c>
      <c r="T266" s="48">
        <v>0</v>
      </c>
      <c r="U266" t="s">
        <v>91</v>
      </c>
      <c r="V266" s="49" t="str">
        <f t="shared" si="8"/>
        <v>2025/05/11 - 2026/10/21</v>
      </c>
      <c r="W266" s="49" t="str">
        <f t="shared" si="9"/>
        <v>2025 - 2026</v>
      </c>
    </row>
    <row r="267" spans="1:23" ht="15" x14ac:dyDescent="0.25">
      <c r="A267" s="46">
        <v>2201225003883</v>
      </c>
      <c r="B267">
        <v>247</v>
      </c>
      <c r="C267" s="34">
        <v>45788</v>
      </c>
      <c r="D267" s="34">
        <v>46316</v>
      </c>
      <c r="E267" t="s">
        <v>26</v>
      </c>
      <c r="F267">
        <v>8999990619</v>
      </c>
      <c r="G267" s="46" t="s">
        <v>978</v>
      </c>
      <c r="H267" s="46">
        <v>8999990619</v>
      </c>
      <c r="I267" t="s">
        <v>978</v>
      </c>
      <c r="J267" s="46">
        <v>220116902501230</v>
      </c>
      <c r="K267" s="47">
        <v>45860</v>
      </c>
      <c r="L267" s="47">
        <v>45862</v>
      </c>
      <c r="M267" s="47">
        <v>45863</v>
      </c>
      <c r="N267" s="47">
        <v>45887</v>
      </c>
      <c r="O267" t="s">
        <v>21</v>
      </c>
      <c r="P267" s="48">
        <v>0</v>
      </c>
      <c r="Q267" s="48">
        <v>941530</v>
      </c>
      <c r="R267" s="48">
        <v>941530</v>
      </c>
      <c r="S267" s="48">
        <v>0</v>
      </c>
      <c r="T267" s="48">
        <v>0</v>
      </c>
      <c r="U267" t="s">
        <v>92</v>
      </c>
      <c r="V267" s="49" t="str">
        <f t="shared" si="8"/>
        <v>2025/05/11 - 2026/10/21</v>
      </c>
      <c r="W267" s="49" t="str">
        <f t="shared" si="9"/>
        <v>2025 - 2026</v>
      </c>
    </row>
    <row r="268" spans="1:23" ht="15" x14ac:dyDescent="0.25">
      <c r="A268" s="46">
        <v>2201225003883</v>
      </c>
      <c r="B268">
        <v>408</v>
      </c>
      <c r="C268" s="34">
        <v>45788</v>
      </c>
      <c r="D268" s="34">
        <v>46316</v>
      </c>
      <c r="E268" t="s">
        <v>26</v>
      </c>
      <c r="F268">
        <v>8999990619</v>
      </c>
      <c r="G268" s="46" t="s">
        <v>978</v>
      </c>
      <c r="H268" s="46">
        <v>8999990619</v>
      </c>
      <c r="I268" t="s">
        <v>978</v>
      </c>
      <c r="J268" s="46">
        <v>220116902501231</v>
      </c>
      <c r="K268" s="47">
        <v>45859</v>
      </c>
      <c r="L268" s="47">
        <v>45862</v>
      </c>
      <c r="M268" s="47">
        <v>45863</v>
      </c>
      <c r="N268" s="47">
        <v>45894</v>
      </c>
      <c r="O268" t="s">
        <v>21</v>
      </c>
      <c r="P268" s="48">
        <v>0</v>
      </c>
      <c r="Q268" s="48">
        <v>1314271</v>
      </c>
      <c r="R268" s="48">
        <v>1314271</v>
      </c>
      <c r="S268" s="48">
        <v>0</v>
      </c>
      <c r="T268" s="48">
        <v>0</v>
      </c>
      <c r="U268" t="s">
        <v>93</v>
      </c>
      <c r="V268" s="49" t="str">
        <f t="shared" si="8"/>
        <v>2025/05/11 - 2026/10/21</v>
      </c>
      <c r="W268" s="49" t="str">
        <f t="shared" si="9"/>
        <v>2025 - 2026</v>
      </c>
    </row>
    <row r="269" spans="1:23" ht="15" x14ac:dyDescent="0.25">
      <c r="A269" s="46">
        <v>2201225003883</v>
      </c>
      <c r="B269">
        <v>251</v>
      </c>
      <c r="C269" s="34">
        <v>45788</v>
      </c>
      <c r="D269" s="34">
        <v>46316</v>
      </c>
      <c r="E269" t="s">
        <v>26</v>
      </c>
      <c r="F269">
        <v>8999990619</v>
      </c>
      <c r="G269" s="46" t="s">
        <v>978</v>
      </c>
      <c r="H269" s="46">
        <v>8999990619</v>
      </c>
      <c r="I269" t="s">
        <v>978</v>
      </c>
      <c r="J269" s="46">
        <v>220116902501232</v>
      </c>
      <c r="K269" s="47">
        <v>45852</v>
      </c>
      <c r="L269" s="47">
        <v>45862</v>
      </c>
      <c r="M269" s="47">
        <v>45863</v>
      </c>
      <c r="N269" s="47">
        <v>45889</v>
      </c>
      <c r="O269" t="s">
        <v>22</v>
      </c>
      <c r="P269" s="48">
        <v>0</v>
      </c>
      <c r="Q269" s="48">
        <v>965258</v>
      </c>
      <c r="R269" s="48">
        <v>965258</v>
      </c>
      <c r="S269" s="48">
        <v>0</v>
      </c>
      <c r="T269" s="48">
        <v>0</v>
      </c>
      <c r="U269" t="s">
        <v>94</v>
      </c>
      <c r="V269" s="49" t="str">
        <f t="shared" si="8"/>
        <v>2025/05/11 - 2026/10/21</v>
      </c>
      <c r="W269" s="49" t="str">
        <f t="shared" si="9"/>
        <v>2025 - 2026</v>
      </c>
    </row>
    <row r="270" spans="1:23" ht="15" x14ac:dyDescent="0.25">
      <c r="A270" s="46">
        <v>2201225003883</v>
      </c>
      <c r="B270">
        <v>439</v>
      </c>
      <c r="C270" s="34">
        <v>45788</v>
      </c>
      <c r="D270" s="34">
        <v>46316</v>
      </c>
      <c r="E270" t="s">
        <v>26</v>
      </c>
      <c r="F270">
        <v>8999990619</v>
      </c>
      <c r="G270" s="46" t="s">
        <v>978</v>
      </c>
      <c r="H270" s="46">
        <v>8999990619</v>
      </c>
      <c r="I270" t="s">
        <v>978</v>
      </c>
      <c r="J270" s="46">
        <v>220116902501233</v>
      </c>
      <c r="K270" s="47">
        <v>45816</v>
      </c>
      <c r="L270" s="47">
        <v>45863</v>
      </c>
      <c r="M270" s="47">
        <v>45866</v>
      </c>
      <c r="N270" s="47">
        <v>45969</v>
      </c>
      <c r="O270" t="s">
        <v>50</v>
      </c>
      <c r="P270" s="48">
        <v>0</v>
      </c>
      <c r="Q270" s="48">
        <v>6498880</v>
      </c>
      <c r="R270" s="48">
        <v>6498880</v>
      </c>
      <c r="S270" s="48">
        <v>0</v>
      </c>
      <c r="T270" s="48">
        <v>0</v>
      </c>
      <c r="U270" t="s">
        <v>95</v>
      </c>
      <c r="V270" s="49" t="str">
        <f t="shared" si="8"/>
        <v>2025/05/11 - 2026/10/21</v>
      </c>
      <c r="W270" s="49" t="str">
        <f t="shared" si="9"/>
        <v>2025 - 2026</v>
      </c>
    </row>
    <row r="271" spans="1:23" ht="15" x14ac:dyDescent="0.25">
      <c r="A271" s="46">
        <v>2201225003883</v>
      </c>
      <c r="B271">
        <v>265</v>
      </c>
      <c r="C271" s="34">
        <v>45788</v>
      </c>
      <c r="D271" s="34">
        <v>46316</v>
      </c>
      <c r="E271" t="s">
        <v>26</v>
      </c>
      <c r="F271">
        <v>8999990619</v>
      </c>
      <c r="G271" s="46" t="s">
        <v>978</v>
      </c>
      <c r="H271" s="46">
        <v>8999990619</v>
      </c>
      <c r="I271" t="s">
        <v>978</v>
      </c>
      <c r="J271" s="46">
        <v>220116902501235</v>
      </c>
      <c r="K271" s="47">
        <v>45858</v>
      </c>
      <c r="L271" s="47">
        <v>45863</v>
      </c>
      <c r="M271" s="47">
        <v>45866</v>
      </c>
      <c r="N271" s="47">
        <v>45887</v>
      </c>
      <c r="O271" t="s">
        <v>22</v>
      </c>
      <c r="P271" s="48">
        <v>0</v>
      </c>
      <c r="Q271" s="48">
        <v>1164314</v>
      </c>
      <c r="R271" s="48">
        <v>1164314</v>
      </c>
      <c r="S271" s="48">
        <v>0</v>
      </c>
      <c r="T271" s="48">
        <v>0</v>
      </c>
      <c r="U271" t="s">
        <v>96</v>
      </c>
      <c r="V271" s="49" t="str">
        <f t="shared" si="8"/>
        <v>2025/05/11 - 2026/10/21</v>
      </c>
      <c r="W271" s="49" t="str">
        <f t="shared" si="9"/>
        <v>2025 - 2026</v>
      </c>
    </row>
    <row r="272" spans="1:23" ht="15" x14ac:dyDescent="0.25">
      <c r="A272" s="46">
        <v>2201225003883</v>
      </c>
      <c r="B272">
        <v>265</v>
      </c>
      <c r="C272" s="34">
        <v>45788</v>
      </c>
      <c r="D272" s="34">
        <v>46316</v>
      </c>
      <c r="E272" t="s">
        <v>26</v>
      </c>
      <c r="F272">
        <v>8999990619</v>
      </c>
      <c r="G272" s="46" t="s">
        <v>978</v>
      </c>
      <c r="H272" s="46">
        <v>8999990619</v>
      </c>
      <c r="I272" t="s">
        <v>978</v>
      </c>
      <c r="J272" s="46">
        <v>220116902501236</v>
      </c>
      <c r="K272" s="47">
        <v>45855</v>
      </c>
      <c r="L272" s="47">
        <v>45863</v>
      </c>
      <c r="M272" s="47">
        <v>45866</v>
      </c>
      <c r="N272" s="47">
        <v>45887</v>
      </c>
      <c r="O272" t="s">
        <v>21</v>
      </c>
      <c r="P272" s="48">
        <v>0</v>
      </c>
      <c r="Q272" s="48">
        <v>223570</v>
      </c>
      <c r="R272" s="48">
        <v>223570</v>
      </c>
      <c r="S272" s="48">
        <v>0</v>
      </c>
      <c r="T272" s="48">
        <v>0</v>
      </c>
      <c r="U272" t="s">
        <v>97</v>
      </c>
      <c r="V272" s="49" t="str">
        <f t="shared" si="8"/>
        <v>2025/05/11 - 2026/10/21</v>
      </c>
      <c r="W272" s="49" t="str">
        <f t="shared" si="9"/>
        <v>2025 - 2026</v>
      </c>
    </row>
    <row r="273" spans="1:23" ht="15" x14ac:dyDescent="0.25">
      <c r="A273" s="46">
        <v>2201225003883</v>
      </c>
      <c r="B273">
        <v>456</v>
      </c>
      <c r="C273" s="34">
        <v>45788</v>
      </c>
      <c r="D273" s="34">
        <v>46316</v>
      </c>
      <c r="E273" t="s">
        <v>26</v>
      </c>
      <c r="F273">
        <v>8999990619</v>
      </c>
      <c r="G273" s="46" t="s">
        <v>978</v>
      </c>
      <c r="H273" s="46">
        <v>8999990619</v>
      </c>
      <c r="I273" t="s">
        <v>978</v>
      </c>
      <c r="J273" s="46">
        <v>220116902501237</v>
      </c>
      <c r="K273" s="47">
        <v>45856</v>
      </c>
      <c r="L273" s="47">
        <v>45863</v>
      </c>
      <c r="M273" s="47">
        <v>45866</v>
      </c>
      <c r="N273" s="47">
        <v>45894</v>
      </c>
      <c r="O273" t="s">
        <v>21</v>
      </c>
      <c r="P273" s="48">
        <v>0</v>
      </c>
      <c r="Q273" s="48">
        <v>950180</v>
      </c>
      <c r="R273" s="48">
        <v>950180</v>
      </c>
      <c r="S273" s="48">
        <v>0</v>
      </c>
      <c r="T273" s="48">
        <v>0</v>
      </c>
      <c r="U273" t="s">
        <v>98</v>
      </c>
      <c r="V273" s="49" t="str">
        <f t="shared" si="8"/>
        <v>2025/05/11 - 2026/10/21</v>
      </c>
      <c r="W273" s="49" t="str">
        <f t="shared" si="9"/>
        <v>2025 - 2026</v>
      </c>
    </row>
    <row r="274" spans="1:23" ht="15" x14ac:dyDescent="0.25">
      <c r="A274" s="46">
        <v>2201225003883</v>
      </c>
      <c r="B274">
        <v>457</v>
      </c>
      <c r="C274" s="34">
        <v>45788</v>
      </c>
      <c r="D274" s="34">
        <v>46316</v>
      </c>
      <c r="E274" t="s">
        <v>26</v>
      </c>
      <c r="F274">
        <v>8999990619</v>
      </c>
      <c r="G274" s="46" t="s">
        <v>978</v>
      </c>
      <c r="H274" s="46">
        <v>8999990619</v>
      </c>
      <c r="I274" t="s">
        <v>978</v>
      </c>
      <c r="J274" s="46">
        <v>220116902501238</v>
      </c>
      <c r="K274" s="47">
        <v>45855</v>
      </c>
      <c r="L274" s="47">
        <v>45863</v>
      </c>
      <c r="M274" s="47">
        <v>45866</v>
      </c>
      <c r="N274" s="47">
        <v>45889</v>
      </c>
      <c r="O274" t="s">
        <v>21</v>
      </c>
      <c r="P274" s="48">
        <v>0</v>
      </c>
      <c r="Q274" s="48">
        <v>385081</v>
      </c>
      <c r="R274" s="48">
        <v>385081</v>
      </c>
      <c r="S274" s="48">
        <v>0</v>
      </c>
      <c r="T274" s="48">
        <v>0</v>
      </c>
      <c r="U274" t="s">
        <v>99</v>
      </c>
      <c r="V274" s="49" t="str">
        <f t="shared" si="8"/>
        <v>2025/05/11 - 2026/10/21</v>
      </c>
      <c r="W274" s="49" t="str">
        <f t="shared" si="9"/>
        <v>2025 - 2026</v>
      </c>
    </row>
    <row r="275" spans="1:23" ht="15" x14ac:dyDescent="0.25">
      <c r="A275" s="46">
        <v>2201225003883</v>
      </c>
      <c r="B275">
        <v>348</v>
      </c>
      <c r="C275" s="34">
        <v>45788</v>
      </c>
      <c r="D275" s="34">
        <v>46316</v>
      </c>
      <c r="E275" t="s">
        <v>26</v>
      </c>
      <c r="F275">
        <v>8999990619</v>
      </c>
      <c r="G275" s="46" t="s">
        <v>978</v>
      </c>
      <c r="H275" s="46">
        <v>8999990619</v>
      </c>
      <c r="I275" t="s">
        <v>978</v>
      </c>
      <c r="J275" s="46">
        <v>220116902501239</v>
      </c>
      <c r="K275" s="47">
        <v>45860</v>
      </c>
      <c r="L275" s="47">
        <v>45863</v>
      </c>
      <c r="M275" s="47">
        <v>45866</v>
      </c>
      <c r="N275" s="47">
        <v>45906</v>
      </c>
      <c r="O275" t="s">
        <v>21</v>
      </c>
      <c r="P275" s="48">
        <v>0</v>
      </c>
      <c r="Q275" s="48">
        <v>2275129</v>
      </c>
      <c r="R275" s="48">
        <v>2275129</v>
      </c>
      <c r="S275" s="48">
        <v>0</v>
      </c>
      <c r="T275" s="48">
        <v>0</v>
      </c>
      <c r="U275" t="s">
        <v>100</v>
      </c>
      <c r="V275" s="49" t="str">
        <f t="shared" si="8"/>
        <v>2025/05/11 - 2026/10/21</v>
      </c>
      <c r="W275" s="49" t="str">
        <f t="shared" si="9"/>
        <v>2025 - 2026</v>
      </c>
    </row>
    <row r="276" spans="1:23" ht="15" x14ac:dyDescent="0.25">
      <c r="A276" s="46">
        <v>2201225003883</v>
      </c>
      <c r="B276">
        <v>348</v>
      </c>
      <c r="C276" s="34">
        <v>45788</v>
      </c>
      <c r="D276" s="34">
        <v>46316</v>
      </c>
      <c r="E276" t="s">
        <v>26</v>
      </c>
      <c r="F276">
        <v>8999990619</v>
      </c>
      <c r="G276" s="46" t="s">
        <v>978</v>
      </c>
      <c r="H276" s="46">
        <v>8999990619</v>
      </c>
      <c r="I276" t="s">
        <v>978</v>
      </c>
      <c r="J276" s="46">
        <v>220116902501240</v>
      </c>
      <c r="K276" s="47">
        <v>45862</v>
      </c>
      <c r="L276" s="47">
        <v>45864</v>
      </c>
      <c r="M276" s="47">
        <v>45866</v>
      </c>
      <c r="N276" s="47">
        <v>45887</v>
      </c>
      <c r="O276" t="s">
        <v>22</v>
      </c>
      <c r="P276" s="48">
        <v>0</v>
      </c>
      <c r="Q276" s="48">
        <v>18564420</v>
      </c>
      <c r="R276" s="48">
        <v>18564420</v>
      </c>
      <c r="S276" s="48">
        <v>0</v>
      </c>
      <c r="T276" s="48">
        <v>0</v>
      </c>
      <c r="U276" t="s">
        <v>101</v>
      </c>
      <c r="V276" s="49" t="str">
        <f t="shared" si="8"/>
        <v>2025/05/11 - 2026/10/21</v>
      </c>
      <c r="W276" s="49" t="str">
        <f t="shared" si="9"/>
        <v>2025 - 2026</v>
      </c>
    </row>
    <row r="277" spans="1:23" ht="15" x14ac:dyDescent="0.25">
      <c r="A277" s="46">
        <v>2201225003883</v>
      </c>
      <c r="B277">
        <v>300</v>
      </c>
      <c r="C277" s="34">
        <v>45788</v>
      </c>
      <c r="D277" s="34">
        <v>46316</v>
      </c>
      <c r="E277" t="s">
        <v>26</v>
      </c>
      <c r="F277">
        <v>8999990619</v>
      </c>
      <c r="G277" s="46" t="s">
        <v>978</v>
      </c>
      <c r="H277" s="46">
        <v>8999990619</v>
      </c>
      <c r="I277" t="s">
        <v>978</v>
      </c>
      <c r="J277" s="46">
        <v>220116902501251</v>
      </c>
      <c r="K277" s="47">
        <v>45805</v>
      </c>
      <c r="L277" s="47">
        <v>45868</v>
      </c>
      <c r="M277" s="47">
        <v>45868</v>
      </c>
      <c r="N277" s="47">
        <v>45894</v>
      </c>
      <c r="O277" t="s">
        <v>21</v>
      </c>
      <c r="P277" s="48">
        <v>0</v>
      </c>
      <c r="Q277" s="48">
        <v>831849</v>
      </c>
      <c r="R277" s="48">
        <v>831849</v>
      </c>
      <c r="S277" s="48">
        <v>0</v>
      </c>
      <c r="T277" s="48">
        <v>0</v>
      </c>
      <c r="U277" t="s">
        <v>1080</v>
      </c>
      <c r="V277" s="49" t="str">
        <f t="shared" si="8"/>
        <v>2025/05/11 - 2026/10/21</v>
      </c>
      <c r="W277" s="49" t="str">
        <f t="shared" si="9"/>
        <v>2025 - 2026</v>
      </c>
    </row>
    <row r="278" spans="1:23" ht="15" x14ac:dyDescent="0.25">
      <c r="A278" s="46">
        <v>2201225003883</v>
      </c>
      <c r="B278">
        <v>246</v>
      </c>
      <c r="C278" s="34">
        <v>45788</v>
      </c>
      <c r="D278" s="34">
        <v>46316</v>
      </c>
      <c r="E278" t="s">
        <v>26</v>
      </c>
      <c r="F278">
        <v>8999990619</v>
      </c>
      <c r="G278" s="46" t="s">
        <v>978</v>
      </c>
      <c r="H278" s="46">
        <v>8999990619</v>
      </c>
      <c r="I278" t="s">
        <v>978</v>
      </c>
      <c r="J278" s="46">
        <v>220116902501253</v>
      </c>
      <c r="K278" s="47">
        <v>45828</v>
      </c>
      <c r="L278" s="47">
        <v>45868</v>
      </c>
      <c r="M278" s="47">
        <v>45868</v>
      </c>
      <c r="N278" s="47">
        <v>45894</v>
      </c>
      <c r="O278" t="s">
        <v>21</v>
      </c>
      <c r="P278" s="48">
        <v>0</v>
      </c>
      <c r="Q278" s="48">
        <v>1260420</v>
      </c>
      <c r="R278" s="48">
        <v>1260420</v>
      </c>
      <c r="S278" s="48">
        <v>0</v>
      </c>
      <c r="T278" s="48">
        <v>0</v>
      </c>
      <c r="U278" t="s">
        <v>1081</v>
      </c>
      <c r="V278" s="49" t="str">
        <f t="shared" si="8"/>
        <v>2025/05/11 - 2026/10/21</v>
      </c>
      <c r="W278" s="49" t="str">
        <f t="shared" si="9"/>
        <v>2025 - 2026</v>
      </c>
    </row>
    <row r="279" spans="1:23" ht="15" x14ac:dyDescent="0.25">
      <c r="A279" s="46">
        <v>2201225003883</v>
      </c>
      <c r="B279">
        <v>522</v>
      </c>
      <c r="C279" s="34">
        <v>45788</v>
      </c>
      <c r="D279" s="34">
        <v>46316</v>
      </c>
      <c r="E279" t="s">
        <v>26</v>
      </c>
      <c r="F279">
        <v>8999990619</v>
      </c>
      <c r="G279" s="46" t="s">
        <v>978</v>
      </c>
      <c r="H279" s="46">
        <v>8999990619</v>
      </c>
      <c r="I279" t="s">
        <v>978</v>
      </c>
      <c r="J279" s="46">
        <v>220116902501254</v>
      </c>
      <c r="K279" s="47">
        <v>45840</v>
      </c>
      <c r="L279" s="47">
        <v>45868</v>
      </c>
      <c r="M279" s="47">
        <v>45868</v>
      </c>
      <c r="N279" s="47">
        <v>45889</v>
      </c>
      <c r="O279" t="s">
        <v>21</v>
      </c>
      <c r="P279" s="48">
        <v>0</v>
      </c>
      <c r="Q279" s="48">
        <v>978075</v>
      </c>
      <c r="R279" s="48">
        <v>978075</v>
      </c>
      <c r="S279" s="48">
        <v>0</v>
      </c>
      <c r="T279" s="48">
        <v>0</v>
      </c>
      <c r="U279" t="s">
        <v>102</v>
      </c>
      <c r="V279" s="49" t="str">
        <f t="shared" si="8"/>
        <v>2025/05/11 - 2026/10/21</v>
      </c>
      <c r="W279" s="49" t="str">
        <f t="shared" si="9"/>
        <v>2025 - 2026</v>
      </c>
    </row>
    <row r="280" spans="1:23" ht="15" x14ac:dyDescent="0.25">
      <c r="A280" s="46">
        <v>2201225003883</v>
      </c>
      <c r="B280">
        <v>547</v>
      </c>
      <c r="C280" s="34">
        <v>45788</v>
      </c>
      <c r="D280" s="34">
        <v>46316</v>
      </c>
      <c r="E280" t="s">
        <v>26</v>
      </c>
      <c r="F280">
        <v>8999990619</v>
      </c>
      <c r="G280" s="46" t="s">
        <v>978</v>
      </c>
      <c r="H280" s="46">
        <v>8999990619</v>
      </c>
      <c r="I280" t="s">
        <v>978</v>
      </c>
      <c r="J280" s="46">
        <v>220116902501255</v>
      </c>
      <c r="K280" s="47">
        <v>45856</v>
      </c>
      <c r="L280" s="47">
        <v>45868</v>
      </c>
      <c r="M280" s="47">
        <v>45868</v>
      </c>
      <c r="N280" s="47">
        <v>46000</v>
      </c>
      <c r="O280" t="s">
        <v>21</v>
      </c>
      <c r="P280" s="48">
        <v>0</v>
      </c>
      <c r="Q280" s="48">
        <v>37393586</v>
      </c>
      <c r="R280" s="48">
        <v>35388737</v>
      </c>
      <c r="S280" s="48">
        <v>0</v>
      </c>
      <c r="T280" s="48">
        <v>2004849</v>
      </c>
      <c r="U280" t="s">
        <v>103</v>
      </c>
      <c r="V280" s="49" t="str">
        <f t="shared" si="8"/>
        <v>2025/05/11 - 2026/10/21</v>
      </c>
      <c r="W280" s="49" t="str">
        <f t="shared" si="9"/>
        <v>2025 - 2026</v>
      </c>
    </row>
    <row r="281" spans="1:23" ht="15" x14ac:dyDescent="0.25">
      <c r="A281" s="46">
        <v>2201225003883</v>
      </c>
      <c r="B281">
        <v>309</v>
      </c>
      <c r="C281" s="34">
        <v>45788</v>
      </c>
      <c r="D281" s="34">
        <v>46316</v>
      </c>
      <c r="E281" t="s">
        <v>26</v>
      </c>
      <c r="F281">
        <v>8999990619</v>
      </c>
      <c r="G281" s="46" t="s">
        <v>978</v>
      </c>
      <c r="H281" s="46">
        <v>8999990619</v>
      </c>
      <c r="I281" t="s">
        <v>978</v>
      </c>
      <c r="J281" s="46">
        <v>220116902501256</v>
      </c>
      <c r="K281" s="47">
        <v>45821</v>
      </c>
      <c r="L281" s="47">
        <v>45868</v>
      </c>
      <c r="M281" s="47">
        <v>45868</v>
      </c>
      <c r="N281" s="47">
        <v>45894</v>
      </c>
      <c r="O281" t="s">
        <v>21</v>
      </c>
      <c r="P281" s="48">
        <v>0</v>
      </c>
      <c r="Q281" s="48">
        <v>100672</v>
      </c>
      <c r="R281" s="48">
        <v>100672</v>
      </c>
      <c r="S281" s="48">
        <v>0</v>
      </c>
      <c r="T281" s="48">
        <v>0</v>
      </c>
      <c r="U281" t="s">
        <v>1082</v>
      </c>
      <c r="V281" s="49" t="str">
        <f t="shared" si="8"/>
        <v>2025/05/11 - 2026/10/21</v>
      </c>
      <c r="W281" s="49" t="str">
        <f t="shared" si="9"/>
        <v>2025 - 2026</v>
      </c>
    </row>
    <row r="282" spans="1:23" ht="15" x14ac:dyDescent="0.25">
      <c r="A282" s="46">
        <v>2201225003883</v>
      </c>
      <c r="B282">
        <v>485</v>
      </c>
      <c r="C282" s="34">
        <v>45788</v>
      </c>
      <c r="D282" s="34">
        <v>46316</v>
      </c>
      <c r="E282" t="s">
        <v>26</v>
      </c>
      <c r="F282">
        <v>8999990619</v>
      </c>
      <c r="G282" s="46" t="s">
        <v>978</v>
      </c>
      <c r="H282" s="46">
        <v>8999990619</v>
      </c>
      <c r="I282" t="s">
        <v>978</v>
      </c>
      <c r="J282" s="46">
        <v>220116902501259</v>
      </c>
      <c r="K282" s="47">
        <v>45862</v>
      </c>
      <c r="L282" s="47">
        <v>45868</v>
      </c>
      <c r="M282" s="47">
        <v>45868</v>
      </c>
      <c r="N282" s="47">
        <v>45894</v>
      </c>
      <c r="O282" t="s">
        <v>21</v>
      </c>
      <c r="P282" s="48">
        <v>0</v>
      </c>
      <c r="Q282" s="48">
        <v>439557</v>
      </c>
      <c r="R282" s="48">
        <v>439557</v>
      </c>
      <c r="S282" s="48">
        <v>0</v>
      </c>
      <c r="T282" s="48">
        <v>0</v>
      </c>
      <c r="U282" t="s">
        <v>104</v>
      </c>
      <c r="V282" s="49" t="str">
        <f t="shared" si="8"/>
        <v>2025/05/11 - 2026/10/21</v>
      </c>
      <c r="W282" s="49" t="str">
        <f t="shared" si="9"/>
        <v>2025 - 2026</v>
      </c>
    </row>
    <row r="283" spans="1:23" ht="15" x14ac:dyDescent="0.25">
      <c r="A283" s="46">
        <v>2201225003883</v>
      </c>
      <c r="B283">
        <v>249</v>
      </c>
      <c r="C283" s="34">
        <v>45788</v>
      </c>
      <c r="D283" s="34">
        <v>46316</v>
      </c>
      <c r="E283" t="s">
        <v>26</v>
      </c>
      <c r="F283">
        <v>8999990619</v>
      </c>
      <c r="G283" s="46" t="s">
        <v>978</v>
      </c>
      <c r="H283" s="46">
        <v>8999990619</v>
      </c>
      <c r="I283" t="s">
        <v>978</v>
      </c>
      <c r="J283" s="46">
        <v>220116902501260</v>
      </c>
      <c r="K283" s="47">
        <v>45855</v>
      </c>
      <c r="L283" s="47">
        <v>45868</v>
      </c>
      <c r="M283" s="47">
        <v>45868</v>
      </c>
      <c r="N283" s="47">
        <v>45887</v>
      </c>
      <c r="O283" t="s">
        <v>21</v>
      </c>
      <c r="P283" s="48">
        <v>0</v>
      </c>
      <c r="Q283" s="48">
        <v>1470588</v>
      </c>
      <c r="R283" s="48">
        <v>1470588</v>
      </c>
      <c r="S283" s="48">
        <v>0</v>
      </c>
      <c r="T283" s="48">
        <v>0</v>
      </c>
      <c r="U283" t="s">
        <v>1083</v>
      </c>
      <c r="V283" s="49" t="str">
        <f t="shared" si="8"/>
        <v>2025/05/11 - 2026/10/21</v>
      </c>
      <c r="W283" s="49" t="str">
        <f t="shared" si="9"/>
        <v>2025 - 2026</v>
      </c>
    </row>
    <row r="284" spans="1:23" ht="15" x14ac:dyDescent="0.25">
      <c r="A284" s="46">
        <v>2201225003883</v>
      </c>
      <c r="B284">
        <v>485</v>
      </c>
      <c r="C284" s="34">
        <v>45788</v>
      </c>
      <c r="D284" s="34">
        <v>46316</v>
      </c>
      <c r="E284" t="s">
        <v>26</v>
      </c>
      <c r="F284">
        <v>8999990619</v>
      </c>
      <c r="G284" s="46" t="s">
        <v>978</v>
      </c>
      <c r="H284" s="46">
        <v>8999990619</v>
      </c>
      <c r="I284" t="s">
        <v>978</v>
      </c>
      <c r="J284" s="46">
        <v>220116902501261</v>
      </c>
      <c r="K284" s="47">
        <v>45866</v>
      </c>
      <c r="L284" s="47">
        <v>45868</v>
      </c>
      <c r="M284" s="47">
        <v>45868</v>
      </c>
      <c r="N284" s="47">
        <v>45894</v>
      </c>
      <c r="O284" t="s">
        <v>21</v>
      </c>
      <c r="P284" s="48">
        <v>0</v>
      </c>
      <c r="Q284" s="48">
        <v>61360</v>
      </c>
      <c r="R284" s="48">
        <v>61360</v>
      </c>
      <c r="S284" s="48">
        <v>0</v>
      </c>
      <c r="T284" s="48">
        <v>0</v>
      </c>
      <c r="U284" t="s">
        <v>105</v>
      </c>
      <c r="V284" s="49" t="str">
        <f t="shared" si="8"/>
        <v>2025/05/11 - 2026/10/21</v>
      </c>
      <c r="W284" s="49" t="str">
        <f t="shared" si="9"/>
        <v>2025 - 2026</v>
      </c>
    </row>
    <row r="285" spans="1:23" ht="15" x14ac:dyDescent="0.25">
      <c r="A285" s="46">
        <v>2201225003883</v>
      </c>
      <c r="B285">
        <v>312</v>
      </c>
      <c r="C285" s="34">
        <v>45788</v>
      </c>
      <c r="D285" s="34">
        <v>46316</v>
      </c>
      <c r="E285" t="s">
        <v>26</v>
      </c>
      <c r="F285">
        <v>8999990619</v>
      </c>
      <c r="G285" s="46" t="s">
        <v>978</v>
      </c>
      <c r="H285" s="46">
        <v>8999990619</v>
      </c>
      <c r="I285" t="s">
        <v>978</v>
      </c>
      <c r="J285" s="46">
        <v>220116902501262</v>
      </c>
      <c r="K285" s="47">
        <v>45811</v>
      </c>
      <c r="L285" s="47">
        <v>45868</v>
      </c>
      <c r="M285" s="47">
        <v>45868</v>
      </c>
      <c r="N285" s="47">
        <v>45894</v>
      </c>
      <c r="O285" t="s">
        <v>23</v>
      </c>
      <c r="P285" s="48">
        <v>0</v>
      </c>
      <c r="Q285" s="48">
        <v>1931933</v>
      </c>
      <c r="R285" s="48">
        <v>1931933</v>
      </c>
      <c r="S285" s="48">
        <v>0</v>
      </c>
      <c r="T285" s="48">
        <v>0</v>
      </c>
      <c r="U285" t="s">
        <v>1084</v>
      </c>
      <c r="V285" s="49" t="str">
        <f t="shared" si="8"/>
        <v>2025/05/11 - 2026/10/21</v>
      </c>
      <c r="W285" s="49" t="str">
        <f t="shared" si="9"/>
        <v>2025 - 2026</v>
      </c>
    </row>
    <row r="286" spans="1:23" ht="15" x14ac:dyDescent="0.25">
      <c r="A286" s="46">
        <v>2201225003883</v>
      </c>
      <c r="B286">
        <v>663</v>
      </c>
      <c r="C286" s="34">
        <v>45788</v>
      </c>
      <c r="D286" s="34">
        <v>46316</v>
      </c>
      <c r="E286" t="s">
        <v>26</v>
      </c>
      <c r="F286">
        <v>8999990619</v>
      </c>
      <c r="G286" s="46" t="s">
        <v>978</v>
      </c>
      <c r="H286" s="46">
        <v>8999990619</v>
      </c>
      <c r="I286" t="s">
        <v>978</v>
      </c>
      <c r="J286" s="46">
        <v>220116902501263</v>
      </c>
      <c r="K286" s="47">
        <v>45862</v>
      </c>
      <c r="L286" s="47">
        <v>45868</v>
      </c>
      <c r="M286" s="47">
        <v>45868</v>
      </c>
      <c r="N286" s="47">
        <v>45894</v>
      </c>
      <c r="O286" t="s">
        <v>21</v>
      </c>
      <c r="P286" s="48">
        <v>0</v>
      </c>
      <c r="Q286" s="48">
        <v>135312</v>
      </c>
      <c r="R286" s="48">
        <v>135312</v>
      </c>
      <c r="S286" s="48">
        <v>0</v>
      </c>
      <c r="T286" s="48">
        <v>0</v>
      </c>
      <c r="U286" t="s">
        <v>106</v>
      </c>
      <c r="V286" s="49" t="str">
        <f t="shared" si="8"/>
        <v>2025/05/11 - 2026/10/21</v>
      </c>
      <c r="W286" s="49" t="str">
        <f t="shared" si="9"/>
        <v>2025 - 2026</v>
      </c>
    </row>
    <row r="287" spans="1:23" ht="15" x14ac:dyDescent="0.25">
      <c r="A287" s="46">
        <v>2201225003883</v>
      </c>
      <c r="B287">
        <v>478</v>
      </c>
      <c r="C287" s="34">
        <v>45788</v>
      </c>
      <c r="D287" s="34">
        <v>46316</v>
      </c>
      <c r="E287" t="s">
        <v>26</v>
      </c>
      <c r="F287">
        <v>8999990619</v>
      </c>
      <c r="G287" s="46" t="s">
        <v>978</v>
      </c>
      <c r="H287" s="46">
        <v>8999990619</v>
      </c>
      <c r="I287" t="s">
        <v>978</v>
      </c>
      <c r="J287" s="46">
        <v>220116902501264</v>
      </c>
      <c r="K287" s="47">
        <v>45862</v>
      </c>
      <c r="L287" s="47">
        <v>45868</v>
      </c>
      <c r="M287" s="47">
        <v>45868</v>
      </c>
      <c r="N287" s="47">
        <v>45906</v>
      </c>
      <c r="O287" t="s">
        <v>21</v>
      </c>
      <c r="P287" s="48">
        <v>0</v>
      </c>
      <c r="Q287" s="48">
        <v>1214408</v>
      </c>
      <c r="R287" s="48">
        <v>1214408</v>
      </c>
      <c r="S287" s="48">
        <v>0</v>
      </c>
      <c r="T287" s="48">
        <v>0</v>
      </c>
      <c r="U287" t="s">
        <v>107</v>
      </c>
      <c r="V287" s="49" t="str">
        <f t="shared" si="8"/>
        <v>2025/05/11 - 2026/10/21</v>
      </c>
      <c r="W287" s="49" t="str">
        <f t="shared" si="9"/>
        <v>2025 - 2026</v>
      </c>
    </row>
    <row r="288" spans="1:23" ht="15" x14ac:dyDescent="0.25">
      <c r="A288" s="46">
        <v>2201225003883</v>
      </c>
      <c r="B288">
        <v>55</v>
      </c>
      <c r="C288" s="34">
        <v>45788</v>
      </c>
      <c r="D288" s="34">
        <v>46316</v>
      </c>
      <c r="E288" t="s">
        <v>26</v>
      </c>
      <c r="F288">
        <v>8999990619</v>
      </c>
      <c r="G288" s="46" t="s">
        <v>978</v>
      </c>
      <c r="H288" s="46">
        <v>8999990619</v>
      </c>
      <c r="I288" t="s">
        <v>978</v>
      </c>
      <c r="J288" s="46">
        <v>220116902501265</v>
      </c>
      <c r="K288" s="47">
        <v>45818</v>
      </c>
      <c r="L288" s="47">
        <v>45868</v>
      </c>
      <c r="M288" s="47">
        <v>45868</v>
      </c>
      <c r="N288" s="47">
        <v>45905</v>
      </c>
      <c r="O288" t="s">
        <v>21</v>
      </c>
      <c r="P288" s="48">
        <v>0</v>
      </c>
      <c r="Q288" s="48">
        <v>145918</v>
      </c>
      <c r="R288" s="48">
        <v>145918</v>
      </c>
      <c r="S288" s="48">
        <v>0</v>
      </c>
      <c r="T288" s="48">
        <v>0</v>
      </c>
      <c r="U288" t="s">
        <v>108</v>
      </c>
      <c r="V288" s="49" t="str">
        <f t="shared" si="8"/>
        <v>2025/05/11 - 2026/10/21</v>
      </c>
      <c r="W288" s="49" t="str">
        <f t="shared" si="9"/>
        <v>2025 - 2026</v>
      </c>
    </row>
    <row r="289" spans="1:23" ht="15" x14ac:dyDescent="0.25">
      <c r="A289" s="46">
        <v>2201225003883</v>
      </c>
      <c r="B289">
        <v>55</v>
      </c>
      <c r="C289" s="34">
        <v>45788</v>
      </c>
      <c r="D289" s="34">
        <v>46316</v>
      </c>
      <c r="E289" t="s">
        <v>26</v>
      </c>
      <c r="F289">
        <v>8999990619</v>
      </c>
      <c r="G289" s="46" t="s">
        <v>978</v>
      </c>
      <c r="H289" s="46">
        <v>8999990619</v>
      </c>
      <c r="I289" t="s">
        <v>978</v>
      </c>
      <c r="J289" s="46">
        <v>220116902501266</v>
      </c>
      <c r="K289" s="47">
        <v>45819</v>
      </c>
      <c r="L289" s="47">
        <v>45868</v>
      </c>
      <c r="M289" s="47">
        <v>45868</v>
      </c>
      <c r="N289" s="47">
        <v>45906</v>
      </c>
      <c r="O289" t="s">
        <v>21</v>
      </c>
      <c r="P289" s="48">
        <v>0</v>
      </c>
      <c r="Q289" s="48">
        <v>187054</v>
      </c>
      <c r="R289" s="48">
        <v>187054</v>
      </c>
      <c r="S289" s="48">
        <v>0</v>
      </c>
      <c r="T289" s="48">
        <v>0</v>
      </c>
      <c r="U289" t="s">
        <v>109</v>
      </c>
      <c r="V289" s="49" t="str">
        <f t="shared" si="8"/>
        <v>2025/05/11 - 2026/10/21</v>
      </c>
      <c r="W289" s="49" t="str">
        <f t="shared" si="9"/>
        <v>2025 - 2026</v>
      </c>
    </row>
    <row r="290" spans="1:23" ht="15" x14ac:dyDescent="0.25">
      <c r="A290" s="46">
        <v>2201225003883</v>
      </c>
      <c r="B290">
        <v>55</v>
      </c>
      <c r="C290" s="34">
        <v>45788</v>
      </c>
      <c r="D290" s="34">
        <v>46316</v>
      </c>
      <c r="E290" t="s">
        <v>26</v>
      </c>
      <c r="F290">
        <v>8999990619</v>
      </c>
      <c r="G290" s="46" t="s">
        <v>978</v>
      </c>
      <c r="H290" s="46">
        <v>8999990619</v>
      </c>
      <c r="I290" t="s">
        <v>978</v>
      </c>
      <c r="J290" s="46">
        <v>220116902501267</v>
      </c>
      <c r="K290" s="47">
        <v>45828</v>
      </c>
      <c r="L290" s="47">
        <v>45868</v>
      </c>
      <c r="M290" s="47">
        <v>45868</v>
      </c>
      <c r="N290" s="47">
        <v>45908</v>
      </c>
      <c r="O290" t="s">
        <v>22</v>
      </c>
      <c r="P290" s="48">
        <v>0</v>
      </c>
      <c r="Q290" s="48">
        <v>149014</v>
      </c>
      <c r="R290" s="48">
        <v>149014</v>
      </c>
      <c r="S290" s="48">
        <v>0</v>
      </c>
      <c r="T290" s="48">
        <v>0</v>
      </c>
      <c r="U290" t="s">
        <v>110</v>
      </c>
      <c r="V290" s="49" t="str">
        <f t="shared" si="8"/>
        <v>2025/05/11 - 2026/10/21</v>
      </c>
      <c r="W290" s="49" t="str">
        <f t="shared" si="9"/>
        <v>2025 - 2026</v>
      </c>
    </row>
    <row r="291" spans="1:23" ht="15" x14ac:dyDescent="0.25">
      <c r="A291" s="46">
        <v>2201225003883</v>
      </c>
      <c r="B291">
        <v>116</v>
      </c>
      <c r="C291" s="34">
        <v>45788</v>
      </c>
      <c r="D291" s="34">
        <v>46316</v>
      </c>
      <c r="E291" t="s">
        <v>26</v>
      </c>
      <c r="F291">
        <v>8999990619</v>
      </c>
      <c r="G291" s="46" t="s">
        <v>978</v>
      </c>
      <c r="H291" s="46">
        <v>8999990619</v>
      </c>
      <c r="I291" t="s">
        <v>978</v>
      </c>
      <c r="J291" s="46">
        <v>220116902501268</v>
      </c>
      <c r="K291" s="47">
        <v>45856</v>
      </c>
      <c r="L291" s="47">
        <v>45868</v>
      </c>
      <c r="M291" s="47">
        <v>45868</v>
      </c>
      <c r="N291" s="47">
        <v>45889</v>
      </c>
      <c r="O291" t="s">
        <v>21</v>
      </c>
      <c r="P291" s="48">
        <v>0</v>
      </c>
      <c r="Q291" s="48">
        <v>1150575</v>
      </c>
      <c r="R291" s="48">
        <v>1150575</v>
      </c>
      <c r="S291" s="48">
        <v>0</v>
      </c>
      <c r="T291" s="48">
        <v>0</v>
      </c>
      <c r="U291" t="s">
        <v>111</v>
      </c>
      <c r="V291" s="49" t="str">
        <f t="shared" si="8"/>
        <v>2025/05/11 - 2026/10/21</v>
      </c>
      <c r="W291" s="49" t="str">
        <f t="shared" si="9"/>
        <v>2025 - 2026</v>
      </c>
    </row>
    <row r="292" spans="1:23" ht="15" x14ac:dyDescent="0.25">
      <c r="A292" s="46">
        <v>2201225003883</v>
      </c>
      <c r="B292">
        <v>116</v>
      </c>
      <c r="C292" s="34">
        <v>45788</v>
      </c>
      <c r="D292" s="34">
        <v>46316</v>
      </c>
      <c r="E292" t="s">
        <v>26</v>
      </c>
      <c r="F292">
        <v>8999990619</v>
      </c>
      <c r="G292" s="46" t="s">
        <v>978</v>
      </c>
      <c r="H292" s="46">
        <v>8999990619</v>
      </c>
      <c r="I292" t="s">
        <v>978</v>
      </c>
      <c r="J292" s="46">
        <v>220116902501269</v>
      </c>
      <c r="K292" s="47">
        <v>45862</v>
      </c>
      <c r="L292" s="47">
        <v>45868</v>
      </c>
      <c r="M292" s="47">
        <v>45868</v>
      </c>
      <c r="N292" s="47">
        <v>45894</v>
      </c>
      <c r="O292" t="s">
        <v>21</v>
      </c>
      <c r="P292" s="48">
        <v>0</v>
      </c>
      <c r="Q292" s="48">
        <v>1005019</v>
      </c>
      <c r="R292" s="48">
        <v>1005019</v>
      </c>
      <c r="S292" s="48">
        <v>0</v>
      </c>
      <c r="T292" s="48">
        <v>0</v>
      </c>
      <c r="U292" t="s">
        <v>112</v>
      </c>
      <c r="V292" s="49" t="str">
        <f t="shared" si="8"/>
        <v>2025/05/11 - 2026/10/21</v>
      </c>
      <c r="W292" s="49" t="str">
        <f t="shared" si="9"/>
        <v>2025 - 2026</v>
      </c>
    </row>
    <row r="293" spans="1:23" ht="15" x14ac:dyDescent="0.25">
      <c r="A293" s="46">
        <v>2201225003883</v>
      </c>
      <c r="B293">
        <v>83</v>
      </c>
      <c r="C293" s="34">
        <v>45788</v>
      </c>
      <c r="D293" s="34">
        <v>46316</v>
      </c>
      <c r="E293" t="s">
        <v>26</v>
      </c>
      <c r="F293">
        <v>8999990619</v>
      </c>
      <c r="G293" s="46" t="s">
        <v>978</v>
      </c>
      <c r="H293" s="46">
        <v>8999990619</v>
      </c>
      <c r="I293" t="s">
        <v>978</v>
      </c>
      <c r="J293" s="46">
        <v>220116902501272</v>
      </c>
      <c r="K293" s="47">
        <v>45863</v>
      </c>
      <c r="L293" s="47">
        <v>45868</v>
      </c>
      <c r="M293" s="47">
        <v>45868</v>
      </c>
      <c r="N293" s="47">
        <v>45894</v>
      </c>
      <c r="O293" t="s">
        <v>21</v>
      </c>
      <c r="P293" s="48">
        <v>0</v>
      </c>
      <c r="Q293" s="48">
        <v>275545</v>
      </c>
      <c r="R293" s="48">
        <v>275545</v>
      </c>
      <c r="S293" s="48">
        <v>0</v>
      </c>
      <c r="T293" s="48">
        <v>0</v>
      </c>
      <c r="U293" t="s">
        <v>113</v>
      </c>
      <c r="V293" s="49" t="str">
        <f t="shared" si="8"/>
        <v>2025/05/11 - 2026/10/21</v>
      </c>
      <c r="W293" s="49" t="str">
        <f t="shared" si="9"/>
        <v>2025 - 2026</v>
      </c>
    </row>
    <row r="294" spans="1:23" ht="15" x14ac:dyDescent="0.25">
      <c r="A294" s="46">
        <v>2201225003883</v>
      </c>
      <c r="B294">
        <v>723</v>
      </c>
      <c r="C294" s="34">
        <v>45788</v>
      </c>
      <c r="D294" s="34">
        <v>46316</v>
      </c>
      <c r="E294" t="s">
        <v>26</v>
      </c>
      <c r="F294">
        <v>8999990619</v>
      </c>
      <c r="G294" s="46" t="s">
        <v>978</v>
      </c>
      <c r="H294" s="46">
        <v>8999990619</v>
      </c>
      <c r="I294" t="s">
        <v>978</v>
      </c>
      <c r="J294" s="46">
        <v>220116902501273</v>
      </c>
      <c r="K294" s="47">
        <v>45863</v>
      </c>
      <c r="L294" s="47">
        <v>45868</v>
      </c>
      <c r="M294" s="47">
        <v>45870</v>
      </c>
      <c r="N294" s="47">
        <v>45894</v>
      </c>
      <c r="O294" t="s">
        <v>22</v>
      </c>
      <c r="P294" s="48">
        <v>0</v>
      </c>
      <c r="Q294" s="48">
        <v>331181</v>
      </c>
      <c r="R294" s="48">
        <v>331181</v>
      </c>
      <c r="S294" s="48">
        <v>0</v>
      </c>
      <c r="T294" s="48">
        <v>0</v>
      </c>
      <c r="U294" t="s">
        <v>286</v>
      </c>
      <c r="V294" s="49" t="str">
        <f t="shared" si="8"/>
        <v>2025/05/11 - 2026/10/21</v>
      </c>
      <c r="W294" s="49" t="str">
        <f t="shared" si="9"/>
        <v>2025 - 2026</v>
      </c>
    </row>
    <row r="295" spans="1:23" ht="15" x14ac:dyDescent="0.25">
      <c r="A295" s="46">
        <v>2201225003883</v>
      </c>
      <c r="B295">
        <v>139</v>
      </c>
      <c r="C295" s="34">
        <v>45788</v>
      </c>
      <c r="D295" s="34">
        <v>46316</v>
      </c>
      <c r="E295" t="s">
        <v>26</v>
      </c>
      <c r="F295">
        <v>8999990619</v>
      </c>
      <c r="G295" s="46" t="s">
        <v>978</v>
      </c>
      <c r="H295" s="46">
        <v>8999990619</v>
      </c>
      <c r="I295" t="s">
        <v>978</v>
      </c>
      <c r="J295" s="46">
        <v>220116902501274</v>
      </c>
      <c r="K295" s="47">
        <v>45866</v>
      </c>
      <c r="L295" s="47">
        <v>45868</v>
      </c>
      <c r="M295" s="47">
        <v>45870</v>
      </c>
      <c r="N295" s="47">
        <v>45908</v>
      </c>
      <c r="O295" t="s">
        <v>21</v>
      </c>
      <c r="P295" s="48">
        <v>0</v>
      </c>
      <c r="Q295" s="48">
        <v>1867907</v>
      </c>
      <c r="R295" s="48">
        <v>1867907</v>
      </c>
      <c r="S295" s="48">
        <v>0</v>
      </c>
      <c r="T295" s="48">
        <v>0</v>
      </c>
      <c r="U295" t="s">
        <v>287</v>
      </c>
      <c r="V295" s="49" t="str">
        <f t="shared" si="8"/>
        <v>2025/05/11 - 2026/10/21</v>
      </c>
      <c r="W295" s="49" t="str">
        <f t="shared" si="9"/>
        <v>2025 - 2026</v>
      </c>
    </row>
    <row r="296" spans="1:23" ht="15" x14ac:dyDescent="0.25">
      <c r="A296" s="46">
        <v>2201225003883</v>
      </c>
      <c r="B296">
        <v>246</v>
      </c>
      <c r="C296" s="34">
        <v>45788</v>
      </c>
      <c r="D296" s="34">
        <v>46316</v>
      </c>
      <c r="E296" t="s">
        <v>26</v>
      </c>
      <c r="F296">
        <v>8999990619</v>
      </c>
      <c r="G296" s="46" t="s">
        <v>978</v>
      </c>
      <c r="H296" s="46">
        <v>8999990619</v>
      </c>
      <c r="I296" t="s">
        <v>978</v>
      </c>
      <c r="J296" s="46">
        <v>220116902501275</v>
      </c>
      <c r="K296" s="47">
        <v>45867</v>
      </c>
      <c r="L296" s="47">
        <v>45868</v>
      </c>
      <c r="M296" s="47">
        <v>45870</v>
      </c>
      <c r="N296" s="47">
        <v>45908</v>
      </c>
      <c r="O296" t="s">
        <v>21</v>
      </c>
      <c r="P296" s="48">
        <v>0</v>
      </c>
      <c r="Q296" s="48">
        <v>751430</v>
      </c>
      <c r="R296" s="48">
        <v>751430</v>
      </c>
      <c r="S296" s="48">
        <v>0</v>
      </c>
      <c r="T296" s="48">
        <v>0</v>
      </c>
      <c r="U296" t="s">
        <v>288</v>
      </c>
      <c r="V296" s="49" t="str">
        <f t="shared" si="8"/>
        <v>2025/05/11 - 2026/10/21</v>
      </c>
      <c r="W296" s="49" t="str">
        <f t="shared" si="9"/>
        <v>2025 - 2026</v>
      </c>
    </row>
    <row r="297" spans="1:23" ht="15" x14ac:dyDescent="0.25">
      <c r="A297" s="46">
        <v>2201225003883</v>
      </c>
      <c r="B297">
        <v>723</v>
      </c>
      <c r="C297" s="34">
        <v>45788</v>
      </c>
      <c r="D297" s="34">
        <v>46316</v>
      </c>
      <c r="E297" t="s">
        <v>26</v>
      </c>
      <c r="F297">
        <v>8999990619</v>
      </c>
      <c r="G297" s="46" t="s">
        <v>978</v>
      </c>
      <c r="H297" s="46">
        <v>8999990619</v>
      </c>
      <c r="I297" t="s">
        <v>978</v>
      </c>
      <c r="J297" s="46">
        <v>220116902501276</v>
      </c>
      <c r="K297" s="47">
        <v>45816</v>
      </c>
      <c r="L297" s="47">
        <v>45868</v>
      </c>
      <c r="M297" s="47">
        <v>45870</v>
      </c>
      <c r="N297" s="47">
        <v>45952</v>
      </c>
      <c r="O297" t="s">
        <v>50</v>
      </c>
      <c r="P297" s="48">
        <v>0</v>
      </c>
      <c r="Q297" s="48">
        <v>2371092</v>
      </c>
      <c r="R297" s="48">
        <v>2371092</v>
      </c>
      <c r="S297" s="48">
        <v>0</v>
      </c>
      <c r="T297" s="48">
        <v>0</v>
      </c>
      <c r="U297" t="s">
        <v>289</v>
      </c>
      <c r="V297" s="49" t="str">
        <f t="shared" si="8"/>
        <v>2025/05/11 - 2026/10/21</v>
      </c>
      <c r="W297" s="49" t="str">
        <f t="shared" si="9"/>
        <v>2025 - 2026</v>
      </c>
    </row>
    <row r="298" spans="1:23" ht="15" x14ac:dyDescent="0.25">
      <c r="A298" s="46">
        <v>2201225003883</v>
      </c>
      <c r="B298">
        <v>109</v>
      </c>
      <c r="C298" s="34">
        <v>45788</v>
      </c>
      <c r="D298" s="34">
        <v>46316</v>
      </c>
      <c r="E298" t="s">
        <v>26</v>
      </c>
      <c r="F298">
        <v>8999990619</v>
      </c>
      <c r="G298" s="46" t="s">
        <v>978</v>
      </c>
      <c r="H298" s="46">
        <v>8999990619</v>
      </c>
      <c r="I298" t="s">
        <v>978</v>
      </c>
      <c r="J298" s="46">
        <v>220116902501278</v>
      </c>
      <c r="K298" s="47">
        <v>45860</v>
      </c>
      <c r="L298" s="47">
        <v>45868</v>
      </c>
      <c r="M298" s="47">
        <v>45870</v>
      </c>
      <c r="N298" s="47">
        <v>45894</v>
      </c>
      <c r="O298" t="s">
        <v>23</v>
      </c>
      <c r="P298" s="48">
        <v>0</v>
      </c>
      <c r="Q298" s="48">
        <v>5540926</v>
      </c>
      <c r="R298" s="48">
        <v>5540926</v>
      </c>
      <c r="S298" s="48">
        <v>0</v>
      </c>
      <c r="T298" s="48">
        <v>0</v>
      </c>
      <c r="U298" t="s">
        <v>290</v>
      </c>
      <c r="V298" s="49" t="str">
        <f t="shared" si="8"/>
        <v>2025/05/11 - 2026/10/21</v>
      </c>
      <c r="W298" s="49" t="str">
        <f t="shared" si="9"/>
        <v>2025 - 2026</v>
      </c>
    </row>
    <row r="299" spans="1:23" ht="15" x14ac:dyDescent="0.25">
      <c r="A299" s="46">
        <v>2201225003883</v>
      </c>
      <c r="B299">
        <v>363</v>
      </c>
      <c r="C299" s="34">
        <v>45788</v>
      </c>
      <c r="D299" s="34">
        <v>46316</v>
      </c>
      <c r="E299" t="s">
        <v>26</v>
      </c>
      <c r="F299">
        <v>8999990619</v>
      </c>
      <c r="G299" s="46" t="s">
        <v>978</v>
      </c>
      <c r="H299" s="46">
        <v>8999990619</v>
      </c>
      <c r="I299" t="s">
        <v>978</v>
      </c>
      <c r="J299" s="46">
        <v>220116902501279</v>
      </c>
      <c r="K299" s="47">
        <v>45860</v>
      </c>
      <c r="L299" s="47">
        <v>45868</v>
      </c>
      <c r="M299" s="47">
        <v>45870</v>
      </c>
      <c r="N299" s="47">
        <v>45910</v>
      </c>
      <c r="O299" t="s">
        <v>21</v>
      </c>
      <c r="P299" s="48">
        <v>0</v>
      </c>
      <c r="Q299" s="48">
        <v>1830797</v>
      </c>
      <c r="R299" s="48">
        <v>1830797</v>
      </c>
      <c r="S299" s="48">
        <v>0</v>
      </c>
      <c r="T299" s="48">
        <v>0</v>
      </c>
      <c r="U299" t="s">
        <v>291</v>
      </c>
      <c r="V299" s="49" t="str">
        <f t="shared" si="8"/>
        <v>2025/05/11 - 2026/10/21</v>
      </c>
      <c r="W299" s="49" t="str">
        <f t="shared" si="9"/>
        <v>2025 - 2026</v>
      </c>
    </row>
    <row r="300" spans="1:23" ht="15" x14ac:dyDescent="0.25">
      <c r="A300" s="46">
        <v>2201225003883</v>
      </c>
      <c r="B300">
        <v>20</v>
      </c>
      <c r="C300" s="34">
        <v>45788</v>
      </c>
      <c r="D300" s="34">
        <v>46316</v>
      </c>
      <c r="E300" t="s">
        <v>26</v>
      </c>
      <c r="F300">
        <v>8999990619</v>
      </c>
      <c r="G300" s="46" t="s">
        <v>978</v>
      </c>
      <c r="H300" s="46">
        <v>8999990619</v>
      </c>
      <c r="I300" t="s">
        <v>978</v>
      </c>
      <c r="J300" s="46">
        <v>220116902501280</v>
      </c>
      <c r="K300" s="47">
        <v>45863</v>
      </c>
      <c r="L300" s="47">
        <v>45868</v>
      </c>
      <c r="M300" s="47">
        <v>45870</v>
      </c>
      <c r="N300" s="47">
        <v>45910</v>
      </c>
      <c r="O300" t="s">
        <v>21</v>
      </c>
      <c r="P300" s="48">
        <v>0</v>
      </c>
      <c r="Q300" s="48">
        <v>506516</v>
      </c>
      <c r="R300" s="48">
        <v>506516</v>
      </c>
      <c r="S300" s="48">
        <v>0</v>
      </c>
      <c r="T300" s="48">
        <v>0</v>
      </c>
      <c r="U300" t="s">
        <v>292</v>
      </c>
      <c r="V300" s="49" t="str">
        <f t="shared" si="8"/>
        <v>2025/05/11 - 2026/10/21</v>
      </c>
      <c r="W300" s="49" t="str">
        <f t="shared" si="9"/>
        <v>2025 - 2026</v>
      </c>
    </row>
    <row r="301" spans="1:23" ht="15" x14ac:dyDescent="0.25">
      <c r="A301" s="46">
        <v>2201225003883</v>
      </c>
      <c r="B301">
        <v>701</v>
      </c>
      <c r="C301" s="34">
        <v>45788</v>
      </c>
      <c r="D301" s="34">
        <v>46316</v>
      </c>
      <c r="E301" t="s">
        <v>26</v>
      </c>
      <c r="F301">
        <v>8999990619</v>
      </c>
      <c r="G301" s="46" t="s">
        <v>978</v>
      </c>
      <c r="H301" s="46">
        <v>8999990619</v>
      </c>
      <c r="I301" t="s">
        <v>978</v>
      </c>
      <c r="J301" s="46">
        <v>220116902501281</v>
      </c>
      <c r="K301" s="47">
        <v>45854</v>
      </c>
      <c r="L301" s="47">
        <v>45868</v>
      </c>
      <c r="M301" s="47">
        <v>45870</v>
      </c>
      <c r="N301" s="47">
        <v>45917</v>
      </c>
      <c r="O301" t="s">
        <v>21</v>
      </c>
      <c r="P301" s="48">
        <v>0</v>
      </c>
      <c r="Q301" s="48">
        <v>420168</v>
      </c>
      <c r="R301" s="48">
        <v>420168</v>
      </c>
      <c r="S301" s="48">
        <v>0</v>
      </c>
      <c r="T301" s="48">
        <v>0</v>
      </c>
      <c r="U301" t="s">
        <v>1085</v>
      </c>
      <c r="V301" s="49" t="str">
        <f t="shared" si="8"/>
        <v>2025/05/11 - 2026/10/21</v>
      </c>
      <c r="W301" s="49" t="str">
        <f t="shared" si="9"/>
        <v>2025 - 2026</v>
      </c>
    </row>
    <row r="302" spans="1:23" ht="15" x14ac:dyDescent="0.25">
      <c r="A302" s="46">
        <v>2201225003883</v>
      </c>
      <c r="B302">
        <v>357</v>
      </c>
      <c r="C302" s="34">
        <v>45788</v>
      </c>
      <c r="D302" s="34">
        <v>46316</v>
      </c>
      <c r="E302" t="s">
        <v>26</v>
      </c>
      <c r="F302">
        <v>8999990619</v>
      </c>
      <c r="G302" s="46" t="s">
        <v>978</v>
      </c>
      <c r="H302" s="46">
        <v>8999990619</v>
      </c>
      <c r="I302" t="s">
        <v>978</v>
      </c>
      <c r="J302" s="46">
        <v>220116902501282</v>
      </c>
      <c r="K302" s="47">
        <v>45820</v>
      </c>
      <c r="L302" s="47">
        <v>45868</v>
      </c>
      <c r="M302" s="47">
        <v>45870</v>
      </c>
      <c r="N302" s="47">
        <v>45887</v>
      </c>
      <c r="O302" t="s">
        <v>21</v>
      </c>
      <c r="P302" s="48">
        <v>0</v>
      </c>
      <c r="Q302" s="48">
        <v>420168</v>
      </c>
      <c r="R302" s="48">
        <v>420168</v>
      </c>
      <c r="S302" s="48">
        <v>0</v>
      </c>
      <c r="T302" s="48">
        <v>0</v>
      </c>
      <c r="U302" t="s">
        <v>1086</v>
      </c>
      <c r="V302" s="49" t="str">
        <f t="shared" si="8"/>
        <v>2025/05/11 - 2026/10/21</v>
      </c>
      <c r="W302" s="49" t="str">
        <f t="shared" si="9"/>
        <v>2025 - 2026</v>
      </c>
    </row>
    <row r="303" spans="1:23" ht="15" x14ac:dyDescent="0.25">
      <c r="A303" s="46">
        <v>2201225003883</v>
      </c>
      <c r="B303">
        <v>249</v>
      </c>
      <c r="C303" s="34">
        <v>45788</v>
      </c>
      <c r="D303" s="34">
        <v>46316</v>
      </c>
      <c r="E303" t="s">
        <v>26</v>
      </c>
      <c r="F303">
        <v>8999990619</v>
      </c>
      <c r="G303" s="46" t="s">
        <v>978</v>
      </c>
      <c r="H303" s="46">
        <v>8999990619</v>
      </c>
      <c r="I303" t="s">
        <v>978</v>
      </c>
      <c r="J303" s="46">
        <v>220116902501286</v>
      </c>
      <c r="K303" s="47">
        <v>45852</v>
      </c>
      <c r="L303" s="47">
        <v>45868</v>
      </c>
      <c r="M303" s="47">
        <v>45870</v>
      </c>
      <c r="N303" s="47">
        <v>45889</v>
      </c>
      <c r="O303" t="s">
        <v>21</v>
      </c>
      <c r="P303" s="48">
        <v>0</v>
      </c>
      <c r="Q303" s="48">
        <v>1319900</v>
      </c>
      <c r="R303" s="48">
        <v>1319900</v>
      </c>
      <c r="S303" s="48">
        <v>0</v>
      </c>
      <c r="T303" s="48">
        <v>0</v>
      </c>
      <c r="U303" t="s">
        <v>1087</v>
      </c>
      <c r="V303" s="49" t="str">
        <f t="shared" si="8"/>
        <v>2025/05/11 - 2026/10/21</v>
      </c>
      <c r="W303" s="49" t="str">
        <f t="shared" si="9"/>
        <v>2025 - 2026</v>
      </c>
    </row>
    <row r="304" spans="1:23" ht="15" x14ac:dyDescent="0.25">
      <c r="A304" s="46">
        <v>2201225003883</v>
      </c>
      <c r="B304">
        <v>596</v>
      </c>
      <c r="C304" s="34">
        <v>45788</v>
      </c>
      <c r="D304" s="34">
        <v>46316</v>
      </c>
      <c r="E304" t="s">
        <v>26</v>
      </c>
      <c r="F304">
        <v>8999990619</v>
      </c>
      <c r="G304" s="46" t="s">
        <v>978</v>
      </c>
      <c r="H304" s="46">
        <v>8999990619</v>
      </c>
      <c r="I304" t="s">
        <v>978</v>
      </c>
      <c r="J304" s="46">
        <v>220116902501302</v>
      </c>
      <c r="K304" s="47">
        <v>45816</v>
      </c>
      <c r="L304" s="47">
        <v>45873</v>
      </c>
      <c r="M304" s="47">
        <v>45873</v>
      </c>
      <c r="N304" s="47">
        <v>45979</v>
      </c>
      <c r="O304" t="s">
        <v>50</v>
      </c>
      <c r="P304" s="48">
        <v>0</v>
      </c>
      <c r="Q304" s="48">
        <v>39683676</v>
      </c>
      <c r="R304" s="48">
        <v>35304195</v>
      </c>
      <c r="S304" s="48">
        <v>0</v>
      </c>
      <c r="T304" s="48">
        <v>4379481</v>
      </c>
      <c r="U304" t="s">
        <v>293</v>
      </c>
      <c r="V304" s="49" t="str">
        <f t="shared" si="8"/>
        <v>2025/05/11 - 2026/10/21</v>
      </c>
      <c r="W304" s="49" t="str">
        <f t="shared" si="9"/>
        <v>2025 - 2026</v>
      </c>
    </row>
    <row r="305" spans="1:23" ht="15" x14ac:dyDescent="0.25">
      <c r="A305" s="46">
        <v>2201225003883</v>
      </c>
      <c r="B305">
        <v>559</v>
      </c>
      <c r="C305" s="34">
        <v>45788</v>
      </c>
      <c r="D305" s="34">
        <v>46316</v>
      </c>
      <c r="E305" t="s">
        <v>26</v>
      </c>
      <c r="F305">
        <v>8999990619</v>
      </c>
      <c r="G305" s="46" t="s">
        <v>978</v>
      </c>
      <c r="H305" s="46">
        <v>8999990619</v>
      </c>
      <c r="I305" t="s">
        <v>978</v>
      </c>
      <c r="J305" s="46">
        <v>220116902501303</v>
      </c>
      <c r="K305" s="47">
        <v>45816</v>
      </c>
      <c r="L305" s="47">
        <v>45873</v>
      </c>
      <c r="M305" s="47">
        <v>45874</v>
      </c>
      <c r="N305" s="47">
        <v>45922</v>
      </c>
      <c r="O305" t="s">
        <v>50</v>
      </c>
      <c r="P305" s="48">
        <v>0</v>
      </c>
      <c r="Q305" s="48">
        <v>1071269</v>
      </c>
      <c r="R305" s="48">
        <v>1071269</v>
      </c>
      <c r="S305" s="48">
        <v>0</v>
      </c>
      <c r="T305" s="48">
        <v>0</v>
      </c>
      <c r="U305" t="s">
        <v>294</v>
      </c>
      <c r="V305" s="49" t="str">
        <f t="shared" si="8"/>
        <v>2025/05/11 - 2026/10/21</v>
      </c>
      <c r="W305" s="49" t="str">
        <f t="shared" si="9"/>
        <v>2025 - 2026</v>
      </c>
    </row>
    <row r="306" spans="1:23" ht="15" x14ac:dyDescent="0.25">
      <c r="A306" s="46">
        <v>2201225003883</v>
      </c>
      <c r="B306">
        <v>381</v>
      </c>
      <c r="C306" s="34">
        <v>45788</v>
      </c>
      <c r="D306" s="34">
        <v>46316</v>
      </c>
      <c r="E306" t="s">
        <v>26</v>
      </c>
      <c r="F306">
        <v>8999990619</v>
      </c>
      <c r="G306" s="46" t="s">
        <v>978</v>
      </c>
      <c r="H306" s="46">
        <v>8999990619</v>
      </c>
      <c r="I306" t="s">
        <v>978</v>
      </c>
      <c r="J306" s="46">
        <v>220116902501304</v>
      </c>
      <c r="K306" s="47">
        <v>45868</v>
      </c>
      <c r="L306" s="47">
        <v>45873</v>
      </c>
      <c r="M306" s="47">
        <v>45874</v>
      </c>
      <c r="N306" s="47">
        <v>45917</v>
      </c>
      <c r="O306" t="s">
        <v>21</v>
      </c>
      <c r="P306" s="48">
        <v>0</v>
      </c>
      <c r="Q306" s="48">
        <v>705810</v>
      </c>
      <c r="R306" s="48">
        <v>705810</v>
      </c>
      <c r="S306" s="48">
        <v>0</v>
      </c>
      <c r="T306" s="48">
        <v>0</v>
      </c>
      <c r="U306" t="s">
        <v>295</v>
      </c>
      <c r="V306" s="49" t="str">
        <f t="shared" si="8"/>
        <v>2025/05/11 - 2026/10/21</v>
      </c>
      <c r="W306" s="49" t="str">
        <f t="shared" si="9"/>
        <v>2025 - 2026</v>
      </c>
    </row>
    <row r="307" spans="1:23" ht="15" x14ac:dyDescent="0.25">
      <c r="A307" s="46">
        <v>2201225003883</v>
      </c>
      <c r="B307">
        <v>245</v>
      </c>
      <c r="C307" s="34">
        <v>45788</v>
      </c>
      <c r="D307" s="34">
        <v>46316</v>
      </c>
      <c r="E307" t="s">
        <v>26</v>
      </c>
      <c r="F307">
        <v>8999990619</v>
      </c>
      <c r="G307" s="46" t="s">
        <v>978</v>
      </c>
      <c r="H307" s="46">
        <v>8999990619</v>
      </c>
      <c r="I307" t="s">
        <v>978</v>
      </c>
      <c r="J307" s="46">
        <v>220116902501305</v>
      </c>
      <c r="K307" s="47">
        <v>45868</v>
      </c>
      <c r="L307" s="47">
        <v>45874</v>
      </c>
      <c r="M307" s="47">
        <v>45874</v>
      </c>
      <c r="N307" s="47">
        <v>45917</v>
      </c>
      <c r="O307" t="s">
        <v>21</v>
      </c>
      <c r="P307" s="48">
        <v>0</v>
      </c>
      <c r="Q307" s="48">
        <v>561042</v>
      </c>
      <c r="R307" s="48">
        <v>561042</v>
      </c>
      <c r="S307" s="48">
        <v>0</v>
      </c>
      <c r="T307" s="48">
        <v>0</v>
      </c>
      <c r="U307" t="s">
        <v>296</v>
      </c>
      <c r="V307" s="49" t="str">
        <f t="shared" si="8"/>
        <v>2025/05/11 - 2026/10/21</v>
      </c>
      <c r="W307" s="49" t="str">
        <f t="shared" si="9"/>
        <v>2025 - 2026</v>
      </c>
    </row>
    <row r="308" spans="1:23" ht="15" x14ac:dyDescent="0.25">
      <c r="A308" s="46">
        <v>2201225003883</v>
      </c>
      <c r="B308">
        <v>120</v>
      </c>
      <c r="C308" s="34">
        <v>45788</v>
      </c>
      <c r="D308" s="34">
        <v>46316</v>
      </c>
      <c r="E308" t="s">
        <v>26</v>
      </c>
      <c r="F308">
        <v>8999990619</v>
      </c>
      <c r="G308" s="46" t="s">
        <v>978</v>
      </c>
      <c r="H308" s="46">
        <v>8999990619</v>
      </c>
      <c r="I308" t="s">
        <v>978</v>
      </c>
      <c r="J308" s="46">
        <v>220116902501306</v>
      </c>
      <c r="K308" s="47">
        <v>45868</v>
      </c>
      <c r="L308" s="47">
        <v>45874</v>
      </c>
      <c r="M308" s="47">
        <v>45874</v>
      </c>
      <c r="N308" s="47">
        <v>45894</v>
      </c>
      <c r="O308" t="s">
        <v>21</v>
      </c>
      <c r="P308" s="48">
        <v>0</v>
      </c>
      <c r="Q308" s="48">
        <v>535485</v>
      </c>
      <c r="R308" s="48">
        <v>535485</v>
      </c>
      <c r="S308" s="48">
        <v>0</v>
      </c>
      <c r="T308" s="48">
        <v>0</v>
      </c>
      <c r="U308" t="s">
        <v>297</v>
      </c>
      <c r="V308" s="49" t="str">
        <f t="shared" si="8"/>
        <v>2025/05/11 - 2026/10/21</v>
      </c>
      <c r="W308" s="49" t="str">
        <f t="shared" si="9"/>
        <v>2025 - 2026</v>
      </c>
    </row>
    <row r="309" spans="1:23" ht="15" x14ac:dyDescent="0.25">
      <c r="A309" s="46">
        <v>2201225003883</v>
      </c>
      <c r="B309">
        <v>663</v>
      </c>
      <c r="C309" s="34">
        <v>45788</v>
      </c>
      <c r="D309" s="34">
        <v>46316</v>
      </c>
      <c r="E309" t="s">
        <v>26</v>
      </c>
      <c r="F309">
        <v>8999990619</v>
      </c>
      <c r="G309" s="46" t="s">
        <v>978</v>
      </c>
      <c r="H309" s="46">
        <v>8999990619</v>
      </c>
      <c r="I309" t="s">
        <v>978</v>
      </c>
      <c r="J309" s="46">
        <v>220116902501307</v>
      </c>
      <c r="K309" s="47">
        <v>45841</v>
      </c>
      <c r="L309" s="47">
        <v>45874</v>
      </c>
      <c r="M309" s="47">
        <v>45874</v>
      </c>
      <c r="N309" s="47">
        <v>45894</v>
      </c>
      <c r="O309" t="s">
        <v>21</v>
      </c>
      <c r="P309" s="48">
        <v>0</v>
      </c>
      <c r="Q309" s="48">
        <v>5430473</v>
      </c>
      <c r="R309" s="48">
        <v>5430473</v>
      </c>
      <c r="S309" s="48">
        <v>0</v>
      </c>
      <c r="T309" s="48">
        <v>0</v>
      </c>
      <c r="U309" t="s">
        <v>298</v>
      </c>
      <c r="V309" s="49" t="str">
        <f t="shared" si="8"/>
        <v>2025/05/11 - 2026/10/21</v>
      </c>
      <c r="W309" s="49" t="str">
        <f t="shared" si="9"/>
        <v>2025 - 2026</v>
      </c>
    </row>
    <row r="310" spans="1:23" ht="15" x14ac:dyDescent="0.25">
      <c r="A310" s="46">
        <v>2201225003883</v>
      </c>
      <c r="B310">
        <v>231</v>
      </c>
      <c r="C310" s="34">
        <v>45788</v>
      </c>
      <c r="D310" s="34">
        <v>46316</v>
      </c>
      <c r="E310" t="s">
        <v>26</v>
      </c>
      <c r="F310">
        <v>8999990619</v>
      </c>
      <c r="G310" s="46" t="s">
        <v>978</v>
      </c>
      <c r="H310" s="46">
        <v>8999990619</v>
      </c>
      <c r="I310" t="s">
        <v>978</v>
      </c>
      <c r="J310" s="46">
        <v>220116902501308</v>
      </c>
      <c r="K310" s="47">
        <v>45866</v>
      </c>
      <c r="L310" s="47">
        <v>45874</v>
      </c>
      <c r="M310" s="47">
        <v>45874</v>
      </c>
      <c r="N310" s="47">
        <v>45910</v>
      </c>
      <c r="O310" t="s">
        <v>21</v>
      </c>
      <c r="P310" s="48">
        <v>0</v>
      </c>
      <c r="Q310" s="48">
        <v>268009</v>
      </c>
      <c r="R310" s="48">
        <v>268009</v>
      </c>
      <c r="S310" s="48">
        <v>0</v>
      </c>
      <c r="T310" s="48">
        <v>0</v>
      </c>
      <c r="U310" t="s">
        <v>299</v>
      </c>
      <c r="V310" s="49" t="str">
        <f t="shared" si="8"/>
        <v>2025/05/11 - 2026/10/21</v>
      </c>
      <c r="W310" s="49" t="str">
        <f t="shared" si="9"/>
        <v>2025 - 2026</v>
      </c>
    </row>
    <row r="311" spans="1:23" ht="15" x14ac:dyDescent="0.25">
      <c r="A311" s="46">
        <v>2201225003883</v>
      </c>
      <c r="B311">
        <v>347</v>
      </c>
      <c r="C311" s="34">
        <v>45788</v>
      </c>
      <c r="D311" s="34">
        <v>46316</v>
      </c>
      <c r="E311" t="s">
        <v>26</v>
      </c>
      <c r="F311">
        <v>8999990619</v>
      </c>
      <c r="G311" s="46" t="s">
        <v>978</v>
      </c>
      <c r="H311" s="46">
        <v>8999990619</v>
      </c>
      <c r="I311" t="s">
        <v>978</v>
      </c>
      <c r="J311" s="46">
        <v>220116902501309</v>
      </c>
      <c r="K311" s="47">
        <v>45860</v>
      </c>
      <c r="L311" s="47">
        <v>45874</v>
      </c>
      <c r="M311" s="47">
        <v>45874</v>
      </c>
      <c r="N311" s="47">
        <v>45917</v>
      </c>
      <c r="O311" t="s">
        <v>22</v>
      </c>
      <c r="P311" s="48">
        <v>0</v>
      </c>
      <c r="Q311" s="48">
        <v>209170</v>
      </c>
      <c r="R311" s="48">
        <v>209170</v>
      </c>
      <c r="S311" s="48">
        <v>0</v>
      </c>
      <c r="T311" s="48">
        <v>0</v>
      </c>
      <c r="U311" t="s">
        <v>300</v>
      </c>
      <c r="V311" s="49" t="str">
        <f t="shared" si="8"/>
        <v>2025/05/11 - 2026/10/21</v>
      </c>
      <c r="W311" s="49" t="str">
        <f t="shared" si="9"/>
        <v>2025 - 2026</v>
      </c>
    </row>
    <row r="312" spans="1:23" ht="15" x14ac:dyDescent="0.25">
      <c r="A312" s="46">
        <v>2201225003883</v>
      </c>
      <c r="B312">
        <v>485</v>
      </c>
      <c r="C312" s="34">
        <v>45788</v>
      </c>
      <c r="D312" s="34">
        <v>46316</v>
      </c>
      <c r="E312" t="s">
        <v>26</v>
      </c>
      <c r="F312">
        <v>8999990619</v>
      </c>
      <c r="G312" s="46" t="s">
        <v>978</v>
      </c>
      <c r="H312" s="46">
        <v>8999990619</v>
      </c>
      <c r="I312" t="s">
        <v>978</v>
      </c>
      <c r="J312" s="46">
        <v>220116902501311</v>
      </c>
      <c r="K312" s="47">
        <v>45869</v>
      </c>
      <c r="L312" s="47">
        <v>45874</v>
      </c>
      <c r="M312" s="47">
        <v>45875</v>
      </c>
      <c r="N312" s="47">
        <v>45894</v>
      </c>
      <c r="O312" t="s">
        <v>21</v>
      </c>
      <c r="P312" s="48">
        <v>0</v>
      </c>
      <c r="Q312" s="48">
        <v>442021</v>
      </c>
      <c r="R312" s="48">
        <v>442021</v>
      </c>
      <c r="S312" s="48">
        <v>0</v>
      </c>
      <c r="T312" s="48">
        <v>0</v>
      </c>
      <c r="U312" t="s">
        <v>301</v>
      </c>
      <c r="V312" s="49" t="str">
        <f t="shared" si="8"/>
        <v>2025/05/11 - 2026/10/21</v>
      </c>
      <c r="W312" s="49" t="str">
        <f t="shared" si="9"/>
        <v>2025 - 2026</v>
      </c>
    </row>
    <row r="313" spans="1:23" ht="15" x14ac:dyDescent="0.25">
      <c r="A313" s="46">
        <v>2201225003883</v>
      </c>
      <c r="B313">
        <v>157</v>
      </c>
      <c r="C313" s="34">
        <v>45788</v>
      </c>
      <c r="D313" s="34">
        <v>46316</v>
      </c>
      <c r="E313" t="s">
        <v>26</v>
      </c>
      <c r="F313">
        <v>8999990619</v>
      </c>
      <c r="G313" s="46" t="s">
        <v>978</v>
      </c>
      <c r="H313" s="46">
        <v>8999990619</v>
      </c>
      <c r="I313" t="s">
        <v>978</v>
      </c>
      <c r="J313" s="46">
        <v>220116902501312</v>
      </c>
      <c r="K313" s="47">
        <v>45863</v>
      </c>
      <c r="L313" s="47">
        <v>45874</v>
      </c>
      <c r="M313" s="47">
        <v>45875</v>
      </c>
      <c r="N313" s="47">
        <v>45917</v>
      </c>
      <c r="O313" t="s">
        <v>21</v>
      </c>
      <c r="P313" s="48">
        <v>0</v>
      </c>
      <c r="Q313" s="48">
        <v>494871</v>
      </c>
      <c r="R313" s="48">
        <v>494871</v>
      </c>
      <c r="S313" s="48">
        <v>0</v>
      </c>
      <c r="T313" s="48">
        <v>0</v>
      </c>
      <c r="U313" t="s">
        <v>302</v>
      </c>
      <c r="V313" s="49" t="str">
        <f t="shared" si="8"/>
        <v>2025/05/11 - 2026/10/21</v>
      </c>
      <c r="W313" s="49" t="str">
        <f t="shared" si="9"/>
        <v>2025 - 2026</v>
      </c>
    </row>
    <row r="314" spans="1:23" ht="15" x14ac:dyDescent="0.25">
      <c r="A314" s="46">
        <v>2201225003883</v>
      </c>
      <c r="B314">
        <v>304</v>
      </c>
      <c r="C314" s="34">
        <v>45788</v>
      </c>
      <c r="D314" s="34">
        <v>46316</v>
      </c>
      <c r="E314" t="s">
        <v>26</v>
      </c>
      <c r="F314">
        <v>8999990619</v>
      </c>
      <c r="G314" s="46" t="s">
        <v>978</v>
      </c>
      <c r="H314" s="46">
        <v>8999990619</v>
      </c>
      <c r="I314" t="s">
        <v>978</v>
      </c>
      <c r="J314" s="46">
        <v>220116902501313</v>
      </c>
      <c r="K314" s="47">
        <v>45873</v>
      </c>
      <c r="L314" s="47">
        <v>45875</v>
      </c>
      <c r="M314" s="47">
        <v>45875</v>
      </c>
      <c r="N314" s="47"/>
      <c r="O314" t="s">
        <v>24</v>
      </c>
      <c r="P314" s="48">
        <v>9607555</v>
      </c>
      <c r="Q314" s="48">
        <v>0</v>
      </c>
      <c r="R314" s="48">
        <v>0</v>
      </c>
      <c r="S314" s="48">
        <v>0</v>
      </c>
      <c r="T314" s="48">
        <v>0</v>
      </c>
      <c r="U314" t="s">
        <v>1088</v>
      </c>
      <c r="V314" s="49" t="str">
        <f t="shared" si="8"/>
        <v>2025/05/11 - 2026/10/21</v>
      </c>
      <c r="W314" s="49" t="str">
        <f t="shared" si="9"/>
        <v>2025 - 2026</v>
      </c>
    </row>
    <row r="315" spans="1:23" ht="15" x14ac:dyDescent="0.25">
      <c r="A315" s="46">
        <v>2201225003883</v>
      </c>
      <c r="B315">
        <v>259</v>
      </c>
      <c r="C315" s="34">
        <v>45788</v>
      </c>
      <c r="D315" s="34">
        <v>46316</v>
      </c>
      <c r="E315" t="s">
        <v>26</v>
      </c>
      <c r="F315">
        <v>8999990619</v>
      </c>
      <c r="G315" s="46" t="s">
        <v>978</v>
      </c>
      <c r="H315" s="46">
        <v>8999990619</v>
      </c>
      <c r="I315" t="s">
        <v>978</v>
      </c>
      <c r="J315" s="46">
        <v>220116902501314</v>
      </c>
      <c r="K315" s="47">
        <v>45860</v>
      </c>
      <c r="L315" s="47">
        <v>45875</v>
      </c>
      <c r="M315" s="47">
        <v>45875</v>
      </c>
      <c r="N315" s="47">
        <v>45917</v>
      </c>
      <c r="O315" t="s">
        <v>21</v>
      </c>
      <c r="P315" s="48">
        <v>0</v>
      </c>
      <c r="Q315" s="48">
        <v>772260</v>
      </c>
      <c r="R315" s="48">
        <v>772260</v>
      </c>
      <c r="S315" s="48">
        <v>0</v>
      </c>
      <c r="T315" s="48">
        <v>0</v>
      </c>
      <c r="U315" t="s">
        <v>303</v>
      </c>
      <c r="V315" s="49" t="str">
        <f t="shared" si="8"/>
        <v>2025/05/11 - 2026/10/21</v>
      </c>
      <c r="W315" s="49" t="str">
        <f t="shared" si="9"/>
        <v>2025 - 2026</v>
      </c>
    </row>
    <row r="316" spans="1:23" ht="15" x14ac:dyDescent="0.25">
      <c r="A316" s="46">
        <v>2201225003883</v>
      </c>
      <c r="B316">
        <v>32</v>
      </c>
      <c r="C316" s="34">
        <v>45788</v>
      </c>
      <c r="D316" s="34">
        <v>46316</v>
      </c>
      <c r="E316" t="s">
        <v>26</v>
      </c>
      <c r="F316">
        <v>8999990619</v>
      </c>
      <c r="G316" s="46" t="s">
        <v>978</v>
      </c>
      <c r="H316" s="46">
        <v>8999990619</v>
      </c>
      <c r="I316" t="s">
        <v>978</v>
      </c>
      <c r="J316" s="46">
        <v>220116902501315</v>
      </c>
      <c r="K316" s="47">
        <v>45818</v>
      </c>
      <c r="L316" s="47">
        <v>45875</v>
      </c>
      <c r="M316" s="47">
        <v>45875</v>
      </c>
      <c r="N316" s="47">
        <v>45917</v>
      </c>
      <c r="O316" t="s">
        <v>21</v>
      </c>
      <c r="P316" s="48">
        <v>0</v>
      </c>
      <c r="Q316" s="48">
        <v>2311373</v>
      </c>
      <c r="R316" s="48">
        <v>2311373</v>
      </c>
      <c r="S316" s="48">
        <v>0</v>
      </c>
      <c r="T316" s="48">
        <v>0</v>
      </c>
      <c r="U316" t="s">
        <v>304</v>
      </c>
      <c r="V316" s="49" t="str">
        <f t="shared" si="8"/>
        <v>2025/05/11 - 2026/10/21</v>
      </c>
      <c r="W316" s="49" t="str">
        <f t="shared" si="9"/>
        <v>2025 - 2026</v>
      </c>
    </row>
    <row r="317" spans="1:23" ht="15" x14ac:dyDescent="0.25">
      <c r="A317" s="46">
        <v>2201225003883</v>
      </c>
      <c r="B317">
        <v>329</v>
      </c>
      <c r="C317" s="34">
        <v>45788</v>
      </c>
      <c r="D317" s="34">
        <v>46316</v>
      </c>
      <c r="E317" t="s">
        <v>26</v>
      </c>
      <c r="F317">
        <v>8999990619</v>
      </c>
      <c r="G317" s="46" t="s">
        <v>978</v>
      </c>
      <c r="H317" s="46">
        <v>8999990619</v>
      </c>
      <c r="I317" t="s">
        <v>978</v>
      </c>
      <c r="J317" s="46">
        <v>220116902501316</v>
      </c>
      <c r="K317" s="47">
        <v>45866</v>
      </c>
      <c r="L317" s="47">
        <v>45875</v>
      </c>
      <c r="M317" s="47">
        <v>45875</v>
      </c>
      <c r="N317" s="47">
        <v>45917</v>
      </c>
      <c r="O317" t="s">
        <v>21</v>
      </c>
      <c r="P317" s="48">
        <v>0</v>
      </c>
      <c r="Q317" s="48">
        <v>171607</v>
      </c>
      <c r="R317" s="48">
        <v>171607</v>
      </c>
      <c r="S317" s="48">
        <v>0</v>
      </c>
      <c r="T317" s="48">
        <v>0</v>
      </c>
      <c r="U317" t="s">
        <v>305</v>
      </c>
      <c r="V317" s="49" t="str">
        <f t="shared" si="8"/>
        <v>2025/05/11 - 2026/10/21</v>
      </c>
      <c r="W317" s="49" t="str">
        <f t="shared" si="9"/>
        <v>2025 - 2026</v>
      </c>
    </row>
    <row r="318" spans="1:23" ht="15" x14ac:dyDescent="0.25">
      <c r="A318" s="46">
        <v>2201225003883</v>
      </c>
      <c r="B318">
        <v>646</v>
      </c>
      <c r="C318" s="34">
        <v>45788</v>
      </c>
      <c r="D318" s="34">
        <v>46316</v>
      </c>
      <c r="E318" t="s">
        <v>26</v>
      </c>
      <c r="F318">
        <v>8999990619</v>
      </c>
      <c r="G318" s="46" t="s">
        <v>978</v>
      </c>
      <c r="H318" s="46">
        <v>8999990619</v>
      </c>
      <c r="I318" t="s">
        <v>978</v>
      </c>
      <c r="J318" s="46">
        <v>220116902501317</v>
      </c>
      <c r="K318" s="47">
        <v>45869</v>
      </c>
      <c r="L318" s="47">
        <v>45875</v>
      </c>
      <c r="M318" s="47">
        <v>45875</v>
      </c>
      <c r="N318" s="47">
        <v>45922</v>
      </c>
      <c r="O318" t="s">
        <v>21</v>
      </c>
      <c r="P318" s="48">
        <v>0</v>
      </c>
      <c r="Q318" s="48">
        <v>3220083</v>
      </c>
      <c r="R318" s="48">
        <v>3220083</v>
      </c>
      <c r="S318" s="48">
        <v>0</v>
      </c>
      <c r="T318" s="48">
        <v>0</v>
      </c>
      <c r="U318" t="s">
        <v>306</v>
      </c>
      <c r="V318" s="49" t="str">
        <f t="shared" si="8"/>
        <v>2025/05/11 - 2026/10/21</v>
      </c>
      <c r="W318" s="49" t="str">
        <f t="shared" si="9"/>
        <v>2025 - 2026</v>
      </c>
    </row>
    <row r="319" spans="1:23" ht="15" x14ac:dyDescent="0.25">
      <c r="A319" s="46">
        <v>2201225003883</v>
      </c>
      <c r="B319">
        <v>56</v>
      </c>
      <c r="C319" s="34">
        <v>45788</v>
      </c>
      <c r="D319" s="34">
        <v>46316</v>
      </c>
      <c r="E319" t="s">
        <v>26</v>
      </c>
      <c r="F319">
        <v>8999990619</v>
      </c>
      <c r="G319" s="46" t="s">
        <v>978</v>
      </c>
      <c r="H319" s="46">
        <v>8999990619</v>
      </c>
      <c r="I319" t="s">
        <v>978</v>
      </c>
      <c r="J319" s="46">
        <v>220116902501318</v>
      </c>
      <c r="K319" s="47">
        <v>45853</v>
      </c>
      <c r="L319" s="47">
        <v>45875</v>
      </c>
      <c r="M319" s="47">
        <v>45875</v>
      </c>
      <c r="N319" s="47">
        <v>45894</v>
      </c>
      <c r="O319" t="s">
        <v>21</v>
      </c>
      <c r="P319" s="48">
        <v>0</v>
      </c>
      <c r="Q319" s="48">
        <v>155992</v>
      </c>
      <c r="R319" s="48">
        <v>155992</v>
      </c>
      <c r="S319" s="48">
        <v>0</v>
      </c>
      <c r="T319" s="48">
        <v>0</v>
      </c>
      <c r="U319" t="s">
        <v>307</v>
      </c>
      <c r="V319" s="49" t="str">
        <f t="shared" si="8"/>
        <v>2025/05/11 - 2026/10/21</v>
      </c>
      <c r="W319" s="49" t="str">
        <f t="shared" si="9"/>
        <v>2025 - 2026</v>
      </c>
    </row>
    <row r="320" spans="1:23" ht="15" x14ac:dyDescent="0.25">
      <c r="A320" s="46">
        <v>2201225003883</v>
      </c>
      <c r="B320">
        <v>56</v>
      </c>
      <c r="C320" s="34">
        <v>45788</v>
      </c>
      <c r="D320" s="34">
        <v>46316</v>
      </c>
      <c r="E320" t="s">
        <v>26</v>
      </c>
      <c r="F320">
        <v>8999990619</v>
      </c>
      <c r="G320" s="46" t="s">
        <v>978</v>
      </c>
      <c r="H320" s="46">
        <v>8999990619</v>
      </c>
      <c r="I320" t="s">
        <v>978</v>
      </c>
      <c r="J320" s="46">
        <v>220116902501319</v>
      </c>
      <c r="K320" s="47">
        <v>45863</v>
      </c>
      <c r="L320" s="47">
        <v>45875</v>
      </c>
      <c r="M320" s="47">
        <v>45875</v>
      </c>
      <c r="N320" s="47">
        <v>45915</v>
      </c>
      <c r="O320" t="s">
        <v>21</v>
      </c>
      <c r="P320" s="48">
        <v>0</v>
      </c>
      <c r="Q320" s="48">
        <v>1047423</v>
      </c>
      <c r="R320" s="48">
        <v>1047423</v>
      </c>
      <c r="S320" s="48">
        <v>0</v>
      </c>
      <c r="T320" s="48">
        <v>0</v>
      </c>
      <c r="U320" t="s">
        <v>308</v>
      </c>
      <c r="V320" s="49" t="str">
        <f t="shared" si="8"/>
        <v>2025/05/11 - 2026/10/21</v>
      </c>
      <c r="W320" s="49" t="str">
        <f t="shared" si="9"/>
        <v>2025 - 2026</v>
      </c>
    </row>
    <row r="321" spans="1:23" ht="15" x14ac:dyDescent="0.25">
      <c r="A321" s="46">
        <v>2201225003883</v>
      </c>
      <c r="B321">
        <v>56</v>
      </c>
      <c r="C321" s="34">
        <v>45788</v>
      </c>
      <c r="D321" s="34">
        <v>46316</v>
      </c>
      <c r="E321" t="s">
        <v>26</v>
      </c>
      <c r="F321">
        <v>8999990619</v>
      </c>
      <c r="G321" s="46" t="s">
        <v>978</v>
      </c>
      <c r="H321" s="46">
        <v>8999990619</v>
      </c>
      <c r="I321" t="s">
        <v>978</v>
      </c>
      <c r="J321" s="46">
        <v>220116902501320</v>
      </c>
      <c r="K321" s="47">
        <v>45867</v>
      </c>
      <c r="L321" s="47">
        <v>45875</v>
      </c>
      <c r="M321" s="47">
        <v>45875</v>
      </c>
      <c r="N321" s="47">
        <v>45894</v>
      </c>
      <c r="O321" t="s">
        <v>21</v>
      </c>
      <c r="P321" s="48">
        <v>0</v>
      </c>
      <c r="Q321" s="48">
        <v>189314</v>
      </c>
      <c r="R321" s="48">
        <v>189314</v>
      </c>
      <c r="S321" s="48">
        <v>0</v>
      </c>
      <c r="T321" s="48">
        <v>0</v>
      </c>
      <c r="U321" t="s">
        <v>309</v>
      </c>
      <c r="V321" s="49" t="str">
        <f t="shared" si="8"/>
        <v>2025/05/11 - 2026/10/21</v>
      </c>
      <c r="W321" s="49" t="str">
        <f t="shared" si="9"/>
        <v>2025 - 2026</v>
      </c>
    </row>
    <row r="322" spans="1:23" ht="15" x14ac:dyDescent="0.25">
      <c r="A322" s="46">
        <v>2201225003883</v>
      </c>
      <c r="B322">
        <v>247</v>
      </c>
      <c r="C322" s="34">
        <v>45788</v>
      </c>
      <c r="D322" s="34">
        <v>46316</v>
      </c>
      <c r="E322" t="s">
        <v>26</v>
      </c>
      <c r="F322">
        <v>8999990619</v>
      </c>
      <c r="G322" s="46" t="s">
        <v>978</v>
      </c>
      <c r="H322" s="46">
        <v>8999990619</v>
      </c>
      <c r="I322" t="s">
        <v>978</v>
      </c>
      <c r="J322" s="46">
        <v>220116902501321</v>
      </c>
      <c r="K322" s="47">
        <v>45870</v>
      </c>
      <c r="L322" s="47">
        <v>45875</v>
      </c>
      <c r="M322" s="47">
        <v>45875</v>
      </c>
      <c r="N322" s="47">
        <v>45915</v>
      </c>
      <c r="O322" t="s">
        <v>21</v>
      </c>
      <c r="P322" s="48">
        <v>0</v>
      </c>
      <c r="Q322" s="48">
        <v>1663337</v>
      </c>
      <c r="R322" s="48">
        <v>1663337</v>
      </c>
      <c r="S322" s="48">
        <v>0</v>
      </c>
      <c r="T322" s="48">
        <v>0</v>
      </c>
      <c r="U322" t="s">
        <v>310</v>
      </c>
      <c r="V322" s="49" t="str">
        <f t="shared" si="8"/>
        <v>2025/05/11 - 2026/10/21</v>
      </c>
      <c r="W322" s="49" t="str">
        <f t="shared" si="9"/>
        <v>2025 - 2026</v>
      </c>
    </row>
    <row r="323" spans="1:23" ht="15" x14ac:dyDescent="0.25">
      <c r="A323" s="46">
        <v>2201225003883</v>
      </c>
      <c r="B323">
        <v>661</v>
      </c>
      <c r="C323" s="34">
        <v>45788</v>
      </c>
      <c r="D323" s="34">
        <v>46316</v>
      </c>
      <c r="E323" t="s">
        <v>26</v>
      </c>
      <c r="F323">
        <v>8999990619</v>
      </c>
      <c r="G323" s="46" t="s">
        <v>978</v>
      </c>
      <c r="H323" s="46">
        <v>8999990619</v>
      </c>
      <c r="I323" t="s">
        <v>978</v>
      </c>
      <c r="J323" s="46">
        <v>220116902501322</v>
      </c>
      <c r="K323" s="47">
        <v>45867</v>
      </c>
      <c r="L323" s="47">
        <v>45875</v>
      </c>
      <c r="M323" s="47">
        <v>45875</v>
      </c>
      <c r="N323" s="47">
        <v>45915</v>
      </c>
      <c r="O323" t="s">
        <v>21</v>
      </c>
      <c r="P323" s="48">
        <v>0</v>
      </c>
      <c r="Q323" s="48">
        <v>344914</v>
      </c>
      <c r="R323" s="48">
        <v>344914</v>
      </c>
      <c r="S323" s="48">
        <v>0</v>
      </c>
      <c r="T323" s="48">
        <v>0</v>
      </c>
      <c r="U323" t="s">
        <v>311</v>
      </c>
      <c r="V323" s="49" t="str">
        <f t="shared" si="8"/>
        <v>2025/05/11 - 2026/10/21</v>
      </c>
      <c r="W323" s="49" t="str">
        <f t="shared" si="9"/>
        <v>2025 - 2026</v>
      </c>
    </row>
    <row r="324" spans="1:23" ht="15" x14ac:dyDescent="0.25">
      <c r="A324" s="46">
        <v>2201225003883</v>
      </c>
      <c r="B324">
        <v>692</v>
      </c>
      <c r="C324" s="34">
        <v>45788</v>
      </c>
      <c r="D324" s="34">
        <v>46316</v>
      </c>
      <c r="E324" t="s">
        <v>26</v>
      </c>
      <c r="F324">
        <v>8999990619</v>
      </c>
      <c r="G324" s="46" t="s">
        <v>978</v>
      </c>
      <c r="H324" s="46">
        <v>8999990619</v>
      </c>
      <c r="I324" t="s">
        <v>978</v>
      </c>
      <c r="J324" s="46">
        <v>220116902501323</v>
      </c>
      <c r="K324" s="47">
        <v>45848</v>
      </c>
      <c r="L324" s="47">
        <v>45875</v>
      </c>
      <c r="M324" s="47">
        <v>45875</v>
      </c>
      <c r="N324" s="47">
        <v>45925</v>
      </c>
      <c r="O324" t="s">
        <v>22</v>
      </c>
      <c r="P324" s="48">
        <v>0</v>
      </c>
      <c r="Q324" s="48">
        <v>1452457</v>
      </c>
      <c r="R324" s="48">
        <v>1452457</v>
      </c>
      <c r="S324" s="48">
        <v>0</v>
      </c>
      <c r="T324" s="48">
        <v>0</v>
      </c>
      <c r="U324" t="s">
        <v>312</v>
      </c>
      <c r="V324" s="49" t="str">
        <f t="shared" si="8"/>
        <v>2025/05/11 - 2026/10/21</v>
      </c>
      <c r="W324" s="49" t="str">
        <f t="shared" si="9"/>
        <v>2025 - 2026</v>
      </c>
    </row>
    <row r="325" spans="1:23" ht="15" x14ac:dyDescent="0.25">
      <c r="A325" s="46">
        <v>2201225003883</v>
      </c>
      <c r="B325">
        <v>618</v>
      </c>
      <c r="C325" s="34">
        <v>45788</v>
      </c>
      <c r="D325" s="34">
        <v>46316</v>
      </c>
      <c r="E325" t="s">
        <v>26</v>
      </c>
      <c r="F325">
        <v>8999990619</v>
      </c>
      <c r="G325" s="46" t="s">
        <v>978</v>
      </c>
      <c r="H325" s="46">
        <v>8999990619</v>
      </c>
      <c r="I325" t="s">
        <v>978</v>
      </c>
      <c r="J325" s="46">
        <v>220116902501325</v>
      </c>
      <c r="K325" s="47">
        <v>45861</v>
      </c>
      <c r="L325" s="47">
        <v>45875</v>
      </c>
      <c r="M325" s="47">
        <v>45877</v>
      </c>
      <c r="N325" s="47">
        <v>45915</v>
      </c>
      <c r="O325" t="s">
        <v>21</v>
      </c>
      <c r="P325" s="48">
        <v>0</v>
      </c>
      <c r="Q325" s="48">
        <v>6459118</v>
      </c>
      <c r="R325" s="48">
        <v>6459118</v>
      </c>
      <c r="S325" s="48">
        <v>0</v>
      </c>
      <c r="T325" s="48">
        <v>0</v>
      </c>
      <c r="U325" t="s">
        <v>313</v>
      </c>
      <c r="V325" s="49" t="str">
        <f t="shared" si="8"/>
        <v>2025/05/11 - 2026/10/21</v>
      </c>
      <c r="W325" s="49" t="str">
        <f t="shared" si="9"/>
        <v>2025 - 2026</v>
      </c>
    </row>
    <row r="326" spans="1:23" ht="15" x14ac:dyDescent="0.25">
      <c r="A326" s="46">
        <v>2201225003883</v>
      </c>
      <c r="B326">
        <v>251</v>
      </c>
      <c r="C326" s="34">
        <v>45788</v>
      </c>
      <c r="D326" s="34">
        <v>46316</v>
      </c>
      <c r="E326" t="s">
        <v>26</v>
      </c>
      <c r="F326">
        <v>8999990619</v>
      </c>
      <c r="G326" s="46" t="s">
        <v>978</v>
      </c>
      <c r="H326" s="46">
        <v>8999990619</v>
      </c>
      <c r="I326" t="s">
        <v>978</v>
      </c>
      <c r="J326" s="46">
        <v>220116902501326</v>
      </c>
      <c r="K326" s="47">
        <v>45873</v>
      </c>
      <c r="L326" s="47">
        <v>45875</v>
      </c>
      <c r="M326" s="47">
        <v>45877</v>
      </c>
      <c r="N326" s="47">
        <v>45915</v>
      </c>
      <c r="O326" t="s">
        <v>21</v>
      </c>
      <c r="P326" s="48">
        <v>0</v>
      </c>
      <c r="Q326" s="48">
        <v>188425</v>
      </c>
      <c r="R326" s="48">
        <v>188425</v>
      </c>
      <c r="S326" s="48">
        <v>0</v>
      </c>
      <c r="T326" s="48">
        <v>0</v>
      </c>
      <c r="U326" t="s">
        <v>314</v>
      </c>
      <c r="V326" s="49" t="str">
        <f t="shared" si="8"/>
        <v>2025/05/11 - 2026/10/21</v>
      </c>
      <c r="W326" s="49" t="str">
        <f t="shared" si="9"/>
        <v>2025 - 2026</v>
      </c>
    </row>
    <row r="327" spans="1:23" ht="15" x14ac:dyDescent="0.25">
      <c r="A327" s="46">
        <v>2201225003883</v>
      </c>
      <c r="B327">
        <v>661</v>
      </c>
      <c r="C327" s="34">
        <v>45788</v>
      </c>
      <c r="D327" s="34">
        <v>46316</v>
      </c>
      <c r="E327" t="s">
        <v>26</v>
      </c>
      <c r="F327">
        <v>8999990619</v>
      </c>
      <c r="G327" s="46" t="s">
        <v>978</v>
      </c>
      <c r="H327" s="46">
        <v>8999990619</v>
      </c>
      <c r="I327" t="s">
        <v>978</v>
      </c>
      <c r="J327" s="46">
        <v>220116902501327</v>
      </c>
      <c r="K327" s="47">
        <v>45870</v>
      </c>
      <c r="L327" s="47">
        <v>45875</v>
      </c>
      <c r="M327" s="47">
        <v>45877</v>
      </c>
      <c r="N327" s="47">
        <v>45915</v>
      </c>
      <c r="O327" t="s">
        <v>21</v>
      </c>
      <c r="P327" s="48">
        <v>0</v>
      </c>
      <c r="Q327" s="48">
        <v>2415198</v>
      </c>
      <c r="R327" s="48">
        <v>2415198</v>
      </c>
      <c r="S327" s="48">
        <v>0</v>
      </c>
      <c r="T327" s="48">
        <v>0</v>
      </c>
      <c r="U327" t="s">
        <v>315</v>
      </c>
      <c r="V327" s="49" t="str">
        <f t="shared" ref="V327:V390" si="10">TEXT($C327,"YYY/MM/DD")&amp;" - "&amp;TEXT($D327,"YYY/MM/DD")</f>
        <v>2025/05/11 - 2026/10/21</v>
      </c>
      <c r="W327" s="49" t="str">
        <f t="shared" ref="W327:W390" si="11">TEXT($C327,"YYY")&amp;" - "&amp;TEXT($D327,"YYY")</f>
        <v>2025 - 2026</v>
      </c>
    </row>
    <row r="328" spans="1:23" ht="15" x14ac:dyDescent="0.25">
      <c r="A328" s="46">
        <v>2201225003883</v>
      </c>
      <c r="B328">
        <v>663</v>
      </c>
      <c r="C328" s="34">
        <v>45788</v>
      </c>
      <c r="D328" s="34">
        <v>46316</v>
      </c>
      <c r="E328" t="s">
        <v>26</v>
      </c>
      <c r="F328">
        <v>8999990619</v>
      </c>
      <c r="G328" s="46" t="s">
        <v>978</v>
      </c>
      <c r="H328" s="46">
        <v>8999990619</v>
      </c>
      <c r="I328" t="s">
        <v>978</v>
      </c>
      <c r="J328" s="46">
        <v>220116902501328</v>
      </c>
      <c r="K328" s="47">
        <v>45873</v>
      </c>
      <c r="L328" s="47">
        <v>45875</v>
      </c>
      <c r="M328" s="47">
        <v>45877</v>
      </c>
      <c r="N328" s="47">
        <v>45917</v>
      </c>
      <c r="O328" t="s">
        <v>21</v>
      </c>
      <c r="P328" s="48">
        <v>0</v>
      </c>
      <c r="Q328" s="48">
        <v>1581450</v>
      </c>
      <c r="R328" s="48">
        <v>1581450</v>
      </c>
      <c r="S328" s="48">
        <v>0</v>
      </c>
      <c r="T328" s="48">
        <v>0</v>
      </c>
      <c r="U328" t="s">
        <v>316</v>
      </c>
      <c r="V328" s="49" t="str">
        <f t="shared" si="10"/>
        <v>2025/05/11 - 2026/10/21</v>
      </c>
      <c r="W328" s="49" t="str">
        <f t="shared" si="11"/>
        <v>2025 - 2026</v>
      </c>
    </row>
    <row r="329" spans="1:23" ht="15" x14ac:dyDescent="0.25">
      <c r="A329" s="46">
        <v>2201225003883</v>
      </c>
      <c r="B329">
        <v>726</v>
      </c>
      <c r="C329" s="34">
        <v>45788</v>
      </c>
      <c r="D329" s="34">
        <v>46316</v>
      </c>
      <c r="E329" t="s">
        <v>26</v>
      </c>
      <c r="F329">
        <v>8999990619</v>
      </c>
      <c r="G329" s="46" t="s">
        <v>978</v>
      </c>
      <c r="H329" s="46">
        <v>8999990619</v>
      </c>
      <c r="I329" t="s">
        <v>978</v>
      </c>
      <c r="J329" s="46">
        <v>220116902501329</v>
      </c>
      <c r="K329" s="47">
        <v>45870</v>
      </c>
      <c r="L329" s="47">
        <v>45875</v>
      </c>
      <c r="M329" s="47">
        <v>45877</v>
      </c>
      <c r="N329" s="47">
        <v>45917</v>
      </c>
      <c r="O329" t="s">
        <v>22</v>
      </c>
      <c r="P329" s="48">
        <v>0</v>
      </c>
      <c r="Q329" s="48">
        <v>1906454</v>
      </c>
      <c r="R329" s="48">
        <v>1906454</v>
      </c>
      <c r="S329" s="48">
        <v>0</v>
      </c>
      <c r="T329" s="48">
        <v>0</v>
      </c>
      <c r="U329" t="s">
        <v>317</v>
      </c>
      <c r="V329" s="49" t="str">
        <f t="shared" si="10"/>
        <v>2025/05/11 - 2026/10/21</v>
      </c>
      <c r="W329" s="49" t="str">
        <f t="shared" si="11"/>
        <v>2025 - 2026</v>
      </c>
    </row>
    <row r="330" spans="1:23" ht="15" x14ac:dyDescent="0.25">
      <c r="A330" s="46">
        <v>2201225003883</v>
      </c>
      <c r="B330">
        <v>247</v>
      </c>
      <c r="C330" s="34">
        <v>45788</v>
      </c>
      <c r="D330" s="34">
        <v>46316</v>
      </c>
      <c r="E330" t="s">
        <v>26</v>
      </c>
      <c r="F330">
        <v>8999990619</v>
      </c>
      <c r="G330" s="46" t="s">
        <v>978</v>
      </c>
      <c r="H330" s="46">
        <v>8999990619</v>
      </c>
      <c r="I330" t="s">
        <v>978</v>
      </c>
      <c r="J330" s="46">
        <v>220116902501330</v>
      </c>
      <c r="K330" s="47">
        <v>45873</v>
      </c>
      <c r="L330" s="47">
        <v>45877</v>
      </c>
      <c r="M330" s="47">
        <v>45877</v>
      </c>
      <c r="N330" s="47">
        <v>45917</v>
      </c>
      <c r="O330" t="s">
        <v>21</v>
      </c>
      <c r="P330" s="48">
        <v>0</v>
      </c>
      <c r="Q330" s="48">
        <v>632810</v>
      </c>
      <c r="R330" s="48">
        <v>632810</v>
      </c>
      <c r="S330" s="48">
        <v>0</v>
      </c>
      <c r="T330" s="48">
        <v>0</v>
      </c>
      <c r="U330" t="s">
        <v>318</v>
      </c>
      <c r="V330" s="49" t="str">
        <f t="shared" si="10"/>
        <v>2025/05/11 - 2026/10/21</v>
      </c>
      <c r="W330" s="49" t="str">
        <f t="shared" si="11"/>
        <v>2025 - 2026</v>
      </c>
    </row>
    <row r="331" spans="1:23" ht="15" x14ac:dyDescent="0.25">
      <c r="A331" s="46">
        <v>2201225003883</v>
      </c>
      <c r="B331">
        <v>247</v>
      </c>
      <c r="C331" s="34">
        <v>45788</v>
      </c>
      <c r="D331" s="34">
        <v>46316</v>
      </c>
      <c r="E331" t="s">
        <v>26</v>
      </c>
      <c r="F331">
        <v>8999990619</v>
      </c>
      <c r="G331" s="46" t="s">
        <v>978</v>
      </c>
      <c r="H331" s="46">
        <v>8999990619</v>
      </c>
      <c r="I331" t="s">
        <v>978</v>
      </c>
      <c r="J331" s="46">
        <v>220116902501331</v>
      </c>
      <c r="K331" s="47">
        <v>45874</v>
      </c>
      <c r="L331" s="47">
        <v>45877</v>
      </c>
      <c r="M331" s="47">
        <v>45877</v>
      </c>
      <c r="N331" s="47">
        <v>45917</v>
      </c>
      <c r="O331" t="s">
        <v>21</v>
      </c>
      <c r="P331" s="48">
        <v>0</v>
      </c>
      <c r="Q331" s="48">
        <v>254947</v>
      </c>
      <c r="R331" s="48">
        <v>254947</v>
      </c>
      <c r="S331" s="48">
        <v>0</v>
      </c>
      <c r="T331" s="48">
        <v>0</v>
      </c>
      <c r="U331" t="s">
        <v>319</v>
      </c>
      <c r="V331" s="49" t="str">
        <f t="shared" si="10"/>
        <v>2025/05/11 - 2026/10/21</v>
      </c>
      <c r="W331" s="49" t="str">
        <f t="shared" si="11"/>
        <v>2025 - 2026</v>
      </c>
    </row>
    <row r="332" spans="1:23" ht="15" x14ac:dyDescent="0.25">
      <c r="A332" s="46">
        <v>2201225003883</v>
      </c>
      <c r="B332">
        <v>120</v>
      </c>
      <c r="C332" s="34">
        <v>45788</v>
      </c>
      <c r="D332" s="34">
        <v>46316</v>
      </c>
      <c r="E332" t="s">
        <v>26</v>
      </c>
      <c r="F332">
        <v>8999990619</v>
      </c>
      <c r="G332" s="46" t="s">
        <v>978</v>
      </c>
      <c r="H332" s="46">
        <v>8999990619</v>
      </c>
      <c r="I332" t="s">
        <v>978</v>
      </c>
      <c r="J332" s="46">
        <v>220116902501332</v>
      </c>
      <c r="K332" s="47">
        <v>45854</v>
      </c>
      <c r="L332" s="47">
        <v>45877</v>
      </c>
      <c r="M332" s="47">
        <v>45877</v>
      </c>
      <c r="N332" s="47">
        <v>45917</v>
      </c>
      <c r="O332" t="s">
        <v>21</v>
      </c>
      <c r="P332" s="48">
        <v>0</v>
      </c>
      <c r="Q332" s="48">
        <v>1134400</v>
      </c>
      <c r="R332" s="48">
        <v>1134400</v>
      </c>
      <c r="S332" s="48">
        <v>0</v>
      </c>
      <c r="T332" s="48">
        <v>0</v>
      </c>
      <c r="U332" t="s">
        <v>320</v>
      </c>
      <c r="V332" s="49" t="str">
        <f t="shared" si="10"/>
        <v>2025/05/11 - 2026/10/21</v>
      </c>
      <c r="W332" s="49" t="str">
        <f t="shared" si="11"/>
        <v>2025 - 2026</v>
      </c>
    </row>
    <row r="333" spans="1:23" ht="15" x14ac:dyDescent="0.25">
      <c r="A333" s="46">
        <v>2201225003883</v>
      </c>
      <c r="B333">
        <v>14</v>
      </c>
      <c r="C333" s="34">
        <v>45788</v>
      </c>
      <c r="D333" s="34">
        <v>46316</v>
      </c>
      <c r="E333" t="s">
        <v>26</v>
      </c>
      <c r="F333">
        <v>8999990619</v>
      </c>
      <c r="G333" s="46" t="s">
        <v>978</v>
      </c>
      <c r="H333" s="46">
        <v>8999990619</v>
      </c>
      <c r="I333" t="s">
        <v>978</v>
      </c>
      <c r="J333" s="46">
        <v>220116902501333</v>
      </c>
      <c r="K333" s="47">
        <v>45870</v>
      </c>
      <c r="L333" s="47">
        <v>45877</v>
      </c>
      <c r="M333" s="47">
        <v>45877</v>
      </c>
      <c r="N333" s="47">
        <v>45917</v>
      </c>
      <c r="O333" t="s">
        <v>21</v>
      </c>
      <c r="P333" s="48">
        <v>0</v>
      </c>
      <c r="Q333" s="48">
        <v>803323</v>
      </c>
      <c r="R333" s="48">
        <v>803323</v>
      </c>
      <c r="S333" s="48">
        <v>0</v>
      </c>
      <c r="T333" s="48">
        <v>0</v>
      </c>
      <c r="U333" t="s">
        <v>321</v>
      </c>
      <c r="V333" s="49" t="str">
        <f t="shared" si="10"/>
        <v>2025/05/11 - 2026/10/21</v>
      </c>
      <c r="W333" s="49" t="str">
        <f t="shared" si="11"/>
        <v>2025 - 2026</v>
      </c>
    </row>
    <row r="334" spans="1:23" ht="15" x14ac:dyDescent="0.25">
      <c r="A334" s="46">
        <v>2201225003883</v>
      </c>
      <c r="B334">
        <v>703</v>
      </c>
      <c r="C334" s="34">
        <v>45788</v>
      </c>
      <c r="D334" s="34">
        <v>46316</v>
      </c>
      <c r="E334" t="s">
        <v>26</v>
      </c>
      <c r="F334">
        <v>8999990619</v>
      </c>
      <c r="G334" s="46" t="s">
        <v>978</v>
      </c>
      <c r="H334" s="46">
        <v>8999990619</v>
      </c>
      <c r="I334" t="s">
        <v>978</v>
      </c>
      <c r="J334" s="46">
        <v>220116902501334</v>
      </c>
      <c r="K334" s="47">
        <v>45867</v>
      </c>
      <c r="L334" s="47">
        <v>45877</v>
      </c>
      <c r="M334" s="47">
        <v>45877</v>
      </c>
      <c r="N334" s="47">
        <v>45917</v>
      </c>
      <c r="O334" t="s">
        <v>21</v>
      </c>
      <c r="P334" s="48">
        <v>0</v>
      </c>
      <c r="Q334" s="48">
        <v>1272898</v>
      </c>
      <c r="R334" s="48">
        <v>1272898</v>
      </c>
      <c r="S334" s="48">
        <v>0</v>
      </c>
      <c r="T334" s="48">
        <v>0</v>
      </c>
      <c r="U334" t="s">
        <v>322</v>
      </c>
      <c r="V334" s="49" t="str">
        <f t="shared" si="10"/>
        <v>2025/05/11 - 2026/10/21</v>
      </c>
      <c r="W334" s="49" t="str">
        <f t="shared" si="11"/>
        <v>2025 - 2026</v>
      </c>
    </row>
    <row r="335" spans="1:23" ht="15" x14ac:dyDescent="0.25">
      <c r="A335" s="46">
        <v>2201225003883</v>
      </c>
      <c r="B335">
        <v>498</v>
      </c>
      <c r="C335" s="34">
        <v>45788</v>
      </c>
      <c r="D335" s="34">
        <v>46316</v>
      </c>
      <c r="E335" t="s">
        <v>26</v>
      </c>
      <c r="F335">
        <v>8999990619</v>
      </c>
      <c r="G335" s="46" t="s">
        <v>978</v>
      </c>
      <c r="H335" s="46">
        <v>8999990619</v>
      </c>
      <c r="I335" t="s">
        <v>978</v>
      </c>
      <c r="J335" s="46">
        <v>220116902501335</v>
      </c>
      <c r="K335" s="47">
        <v>45866</v>
      </c>
      <c r="L335" s="47">
        <v>45877</v>
      </c>
      <c r="M335" s="47">
        <v>45880</v>
      </c>
      <c r="N335" s="47">
        <v>45917</v>
      </c>
      <c r="O335" t="s">
        <v>21</v>
      </c>
      <c r="P335" s="48">
        <v>0</v>
      </c>
      <c r="Q335" s="48">
        <v>77148</v>
      </c>
      <c r="R335" s="48">
        <v>77148</v>
      </c>
      <c r="S335" s="48">
        <v>0</v>
      </c>
      <c r="T335" s="48">
        <v>0</v>
      </c>
      <c r="U335" t="s">
        <v>323</v>
      </c>
      <c r="V335" s="49" t="str">
        <f t="shared" si="10"/>
        <v>2025/05/11 - 2026/10/21</v>
      </c>
      <c r="W335" s="49" t="str">
        <f t="shared" si="11"/>
        <v>2025 - 2026</v>
      </c>
    </row>
    <row r="336" spans="1:23" ht="15" x14ac:dyDescent="0.25">
      <c r="A336" s="46">
        <v>2201225003883</v>
      </c>
      <c r="B336">
        <v>212</v>
      </c>
      <c r="C336" s="34">
        <v>45788</v>
      </c>
      <c r="D336" s="34">
        <v>46316</v>
      </c>
      <c r="E336" t="s">
        <v>26</v>
      </c>
      <c r="F336">
        <v>8999990619</v>
      </c>
      <c r="G336" s="46" t="s">
        <v>978</v>
      </c>
      <c r="H336" s="46">
        <v>8999990619</v>
      </c>
      <c r="I336" t="s">
        <v>978</v>
      </c>
      <c r="J336" s="46">
        <v>220116902501336</v>
      </c>
      <c r="K336" s="47">
        <v>45853</v>
      </c>
      <c r="L336" s="47">
        <v>45877</v>
      </c>
      <c r="M336" s="47">
        <v>45880</v>
      </c>
      <c r="N336" s="47">
        <v>45922</v>
      </c>
      <c r="O336" t="s">
        <v>21</v>
      </c>
      <c r="P336" s="48">
        <v>0</v>
      </c>
      <c r="Q336" s="48">
        <v>5573289</v>
      </c>
      <c r="R336" s="48">
        <v>5573289</v>
      </c>
      <c r="S336" s="48">
        <v>0</v>
      </c>
      <c r="T336" s="48">
        <v>0</v>
      </c>
      <c r="U336" t="s">
        <v>324</v>
      </c>
      <c r="V336" s="49" t="str">
        <f t="shared" si="10"/>
        <v>2025/05/11 - 2026/10/21</v>
      </c>
      <c r="W336" s="49" t="str">
        <f t="shared" si="11"/>
        <v>2025 - 2026</v>
      </c>
    </row>
    <row r="337" spans="1:23" ht="15" x14ac:dyDescent="0.25">
      <c r="A337" s="46">
        <v>2201225003883</v>
      </c>
      <c r="B337">
        <v>567</v>
      </c>
      <c r="C337" s="34">
        <v>45788</v>
      </c>
      <c r="D337" s="34">
        <v>46316</v>
      </c>
      <c r="E337" t="s">
        <v>26</v>
      </c>
      <c r="F337">
        <v>8999990619</v>
      </c>
      <c r="G337" s="46" t="s">
        <v>978</v>
      </c>
      <c r="H337" s="46">
        <v>8999990619</v>
      </c>
      <c r="I337" t="s">
        <v>978</v>
      </c>
      <c r="J337" s="46">
        <v>220116902501337</v>
      </c>
      <c r="K337" s="47">
        <v>45862</v>
      </c>
      <c r="L337" s="47">
        <v>45880</v>
      </c>
      <c r="M337" s="47">
        <v>45880</v>
      </c>
      <c r="N337" s="47">
        <v>45922</v>
      </c>
      <c r="O337" t="s">
        <v>21</v>
      </c>
      <c r="P337" s="48">
        <v>0</v>
      </c>
      <c r="Q337" s="48">
        <v>962017</v>
      </c>
      <c r="R337" s="48">
        <v>962017</v>
      </c>
      <c r="S337" s="48">
        <v>0</v>
      </c>
      <c r="T337" s="48">
        <v>0</v>
      </c>
      <c r="U337" t="s">
        <v>325</v>
      </c>
      <c r="V337" s="49" t="str">
        <f t="shared" si="10"/>
        <v>2025/05/11 - 2026/10/21</v>
      </c>
      <c r="W337" s="49" t="str">
        <f t="shared" si="11"/>
        <v>2025 - 2026</v>
      </c>
    </row>
    <row r="338" spans="1:23" ht="15" x14ac:dyDescent="0.25">
      <c r="A338" s="46">
        <v>2201225003883</v>
      </c>
      <c r="B338">
        <v>567</v>
      </c>
      <c r="C338" s="34">
        <v>45788</v>
      </c>
      <c r="D338" s="34">
        <v>46316</v>
      </c>
      <c r="E338" t="s">
        <v>26</v>
      </c>
      <c r="F338">
        <v>8999990619</v>
      </c>
      <c r="G338" s="46" t="s">
        <v>978</v>
      </c>
      <c r="H338" s="46">
        <v>8999990619</v>
      </c>
      <c r="I338" t="s">
        <v>978</v>
      </c>
      <c r="J338" s="46">
        <v>220116902501338</v>
      </c>
      <c r="K338" s="47">
        <v>45793</v>
      </c>
      <c r="L338" s="47">
        <v>45880</v>
      </c>
      <c r="M338" s="47">
        <v>45880</v>
      </c>
      <c r="N338" s="47">
        <v>45922</v>
      </c>
      <c r="O338" t="s">
        <v>21</v>
      </c>
      <c r="P338" s="48">
        <v>0</v>
      </c>
      <c r="Q338" s="48">
        <v>1337720</v>
      </c>
      <c r="R338" s="48">
        <v>1337720</v>
      </c>
      <c r="S338" s="48">
        <v>0</v>
      </c>
      <c r="T338" s="48">
        <v>0</v>
      </c>
      <c r="U338" t="s">
        <v>326</v>
      </c>
      <c r="V338" s="49" t="str">
        <f t="shared" si="10"/>
        <v>2025/05/11 - 2026/10/21</v>
      </c>
      <c r="W338" s="49" t="str">
        <f t="shared" si="11"/>
        <v>2025 - 2026</v>
      </c>
    </row>
    <row r="339" spans="1:23" ht="15" x14ac:dyDescent="0.25">
      <c r="A339" s="46">
        <v>2201225003883</v>
      </c>
      <c r="B339">
        <v>12</v>
      </c>
      <c r="C339" s="34">
        <v>45788</v>
      </c>
      <c r="D339" s="34">
        <v>46316</v>
      </c>
      <c r="E339" t="s">
        <v>26</v>
      </c>
      <c r="F339">
        <v>8999990619</v>
      </c>
      <c r="G339" s="46" t="s">
        <v>978</v>
      </c>
      <c r="H339" s="46">
        <v>8999990619</v>
      </c>
      <c r="I339" t="s">
        <v>978</v>
      </c>
      <c r="J339" s="46">
        <v>220116902501339</v>
      </c>
      <c r="K339" s="47">
        <v>45870</v>
      </c>
      <c r="L339" s="47">
        <v>45880</v>
      </c>
      <c r="M339" s="47">
        <v>45880</v>
      </c>
      <c r="N339" s="47">
        <v>45922</v>
      </c>
      <c r="O339" t="s">
        <v>21</v>
      </c>
      <c r="P339" s="48">
        <v>0</v>
      </c>
      <c r="Q339" s="48">
        <v>290816</v>
      </c>
      <c r="R339" s="48">
        <v>290816</v>
      </c>
      <c r="S339" s="48">
        <v>0</v>
      </c>
      <c r="T339" s="48">
        <v>0</v>
      </c>
      <c r="U339" t="s">
        <v>327</v>
      </c>
      <c r="V339" s="49" t="str">
        <f t="shared" si="10"/>
        <v>2025/05/11 - 2026/10/21</v>
      </c>
      <c r="W339" s="49" t="str">
        <f t="shared" si="11"/>
        <v>2025 - 2026</v>
      </c>
    </row>
    <row r="340" spans="1:23" ht="15" x14ac:dyDescent="0.25">
      <c r="A340" s="46">
        <v>2201225003883</v>
      </c>
      <c r="B340">
        <v>116</v>
      </c>
      <c r="C340" s="34">
        <v>45788</v>
      </c>
      <c r="D340" s="34">
        <v>46316</v>
      </c>
      <c r="E340" t="s">
        <v>26</v>
      </c>
      <c r="F340">
        <v>8999990619</v>
      </c>
      <c r="G340" s="46" t="s">
        <v>978</v>
      </c>
      <c r="H340" s="46">
        <v>8999990619</v>
      </c>
      <c r="I340" t="s">
        <v>978</v>
      </c>
      <c r="J340" s="46">
        <v>220116902501340</v>
      </c>
      <c r="K340" s="47">
        <v>45870</v>
      </c>
      <c r="L340" s="47">
        <v>45880</v>
      </c>
      <c r="M340" s="47">
        <v>45880</v>
      </c>
      <c r="N340" s="47">
        <v>45894</v>
      </c>
      <c r="O340" t="s">
        <v>21</v>
      </c>
      <c r="P340" s="48">
        <v>0</v>
      </c>
      <c r="Q340" s="48">
        <v>179801</v>
      </c>
      <c r="R340" s="48">
        <v>179801</v>
      </c>
      <c r="S340" s="48">
        <v>0</v>
      </c>
      <c r="T340" s="48">
        <v>0</v>
      </c>
      <c r="U340" t="s">
        <v>328</v>
      </c>
      <c r="V340" s="49" t="str">
        <f t="shared" si="10"/>
        <v>2025/05/11 - 2026/10/21</v>
      </c>
      <c r="W340" s="49" t="str">
        <f t="shared" si="11"/>
        <v>2025 - 2026</v>
      </c>
    </row>
    <row r="341" spans="1:23" ht="15" x14ac:dyDescent="0.25">
      <c r="A341" s="46">
        <v>2201225003883</v>
      </c>
      <c r="B341">
        <v>280</v>
      </c>
      <c r="C341" s="34">
        <v>45788</v>
      </c>
      <c r="D341" s="34">
        <v>46316</v>
      </c>
      <c r="E341" t="s">
        <v>26</v>
      </c>
      <c r="F341">
        <v>8999990619</v>
      </c>
      <c r="G341" s="46" t="s">
        <v>978</v>
      </c>
      <c r="H341" s="46">
        <v>8999990619</v>
      </c>
      <c r="I341" t="s">
        <v>978</v>
      </c>
      <c r="J341" s="46">
        <v>220116902501341</v>
      </c>
      <c r="K341" s="47">
        <v>45863</v>
      </c>
      <c r="L341" s="47">
        <v>45880</v>
      </c>
      <c r="M341" s="47">
        <v>45880</v>
      </c>
      <c r="N341" s="47">
        <v>45973</v>
      </c>
      <c r="O341" t="s">
        <v>21</v>
      </c>
      <c r="P341" s="48">
        <v>0</v>
      </c>
      <c r="Q341" s="48">
        <v>1217576</v>
      </c>
      <c r="R341" s="48">
        <v>1217576</v>
      </c>
      <c r="S341" s="48">
        <v>0</v>
      </c>
      <c r="T341" s="48">
        <v>0</v>
      </c>
      <c r="U341" t="s">
        <v>329</v>
      </c>
      <c r="V341" s="49" t="str">
        <f t="shared" si="10"/>
        <v>2025/05/11 - 2026/10/21</v>
      </c>
      <c r="W341" s="49" t="str">
        <f t="shared" si="11"/>
        <v>2025 - 2026</v>
      </c>
    </row>
    <row r="342" spans="1:23" ht="15" x14ac:dyDescent="0.25">
      <c r="A342" s="46">
        <v>2201225003883</v>
      </c>
      <c r="B342">
        <v>20</v>
      </c>
      <c r="C342" s="34">
        <v>45788</v>
      </c>
      <c r="D342" s="34">
        <v>46316</v>
      </c>
      <c r="E342" t="s">
        <v>26</v>
      </c>
      <c r="F342">
        <v>8999990619</v>
      </c>
      <c r="G342" s="46" t="s">
        <v>978</v>
      </c>
      <c r="H342" s="46">
        <v>8999990619</v>
      </c>
      <c r="I342" t="s">
        <v>978</v>
      </c>
      <c r="J342" s="46">
        <v>220116902501342</v>
      </c>
      <c r="K342" s="47">
        <v>45877</v>
      </c>
      <c r="L342" s="47">
        <v>45880</v>
      </c>
      <c r="M342" s="47">
        <v>45881</v>
      </c>
      <c r="N342" s="47">
        <v>45924</v>
      </c>
      <c r="O342" t="s">
        <v>21</v>
      </c>
      <c r="P342" s="48">
        <v>0</v>
      </c>
      <c r="Q342" s="48">
        <v>102654</v>
      </c>
      <c r="R342" s="48">
        <v>102654</v>
      </c>
      <c r="S342" s="48">
        <v>0</v>
      </c>
      <c r="T342" s="48">
        <v>0</v>
      </c>
      <c r="U342" t="s">
        <v>330</v>
      </c>
      <c r="V342" s="49" t="str">
        <f t="shared" si="10"/>
        <v>2025/05/11 - 2026/10/21</v>
      </c>
      <c r="W342" s="49" t="str">
        <f t="shared" si="11"/>
        <v>2025 - 2026</v>
      </c>
    </row>
    <row r="343" spans="1:23" ht="15" x14ac:dyDescent="0.25">
      <c r="A343" s="46">
        <v>2201225003883</v>
      </c>
      <c r="B343">
        <v>356</v>
      </c>
      <c r="C343" s="34">
        <v>45788</v>
      </c>
      <c r="D343" s="34">
        <v>46316</v>
      </c>
      <c r="E343" t="s">
        <v>26</v>
      </c>
      <c r="F343">
        <v>8999990619</v>
      </c>
      <c r="G343" s="46" t="s">
        <v>978</v>
      </c>
      <c r="H343" s="46">
        <v>8999990619</v>
      </c>
      <c r="I343" t="s">
        <v>978</v>
      </c>
      <c r="J343" s="46">
        <v>220116902501343</v>
      </c>
      <c r="K343" s="47">
        <v>45874</v>
      </c>
      <c r="L343" s="47">
        <v>45880</v>
      </c>
      <c r="M343" s="47">
        <v>45881</v>
      </c>
      <c r="N343" s="47">
        <v>45922</v>
      </c>
      <c r="O343" t="s">
        <v>21</v>
      </c>
      <c r="P343" s="48">
        <v>0</v>
      </c>
      <c r="Q343" s="48">
        <v>1536803</v>
      </c>
      <c r="R343" s="48">
        <v>1536803</v>
      </c>
      <c r="S343" s="48">
        <v>0</v>
      </c>
      <c r="T343" s="48">
        <v>0</v>
      </c>
      <c r="U343" t="s">
        <v>331</v>
      </c>
      <c r="V343" s="49" t="str">
        <f t="shared" si="10"/>
        <v>2025/05/11 - 2026/10/21</v>
      </c>
      <c r="W343" s="49" t="str">
        <f t="shared" si="11"/>
        <v>2025 - 2026</v>
      </c>
    </row>
    <row r="344" spans="1:23" ht="15" x14ac:dyDescent="0.25">
      <c r="A344" s="46">
        <v>2201225003883</v>
      </c>
      <c r="B344">
        <v>66</v>
      </c>
      <c r="C344" s="34">
        <v>45788</v>
      </c>
      <c r="D344" s="34">
        <v>46316</v>
      </c>
      <c r="E344" t="s">
        <v>26</v>
      </c>
      <c r="F344">
        <v>8999990619</v>
      </c>
      <c r="G344" s="46" t="s">
        <v>978</v>
      </c>
      <c r="H344" s="46">
        <v>8999990619</v>
      </c>
      <c r="I344" t="s">
        <v>978</v>
      </c>
      <c r="J344" s="46">
        <v>220116902501344</v>
      </c>
      <c r="K344" s="47">
        <v>45825</v>
      </c>
      <c r="L344" s="47">
        <v>45880</v>
      </c>
      <c r="M344" s="47">
        <v>45881</v>
      </c>
      <c r="N344" s="47">
        <v>45894</v>
      </c>
      <c r="O344" t="s">
        <v>22</v>
      </c>
      <c r="P344" s="48">
        <v>0</v>
      </c>
      <c r="Q344" s="48">
        <v>74282</v>
      </c>
      <c r="R344" s="48">
        <v>74282</v>
      </c>
      <c r="S344" s="48">
        <v>0</v>
      </c>
      <c r="T344" s="48">
        <v>0</v>
      </c>
      <c r="U344" t="s">
        <v>332</v>
      </c>
      <c r="V344" s="49" t="str">
        <f t="shared" si="10"/>
        <v>2025/05/11 - 2026/10/21</v>
      </c>
      <c r="W344" s="49" t="str">
        <f t="shared" si="11"/>
        <v>2025 - 2026</v>
      </c>
    </row>
    <row r="345" spans="1:23" ht="15" x14ac:dyDescent="0.25">
      <c r="A345" s="46">
        <v>2201225003883</v>
      </c>
      <c r="B345">
        <v>66</v>
      </c>
      <c r="C345" s="34">
        <v>45788</v>
      </c>
      <c r="D345" s="34">
        <v>46316</v>
      </c>
      <c r="E345" t="s">
        <v>26</v>
      </c>
      <c r="F345">
        <v>8999990619</v>
      </c>
      <c r="G345" s="46" t="s">
        <v>978</v>
      </c>
      <c r="H345" s="46">
        <v>8999990619</v>
      </c>
      <c r="I345" t="s">
        <v>978</v>
      </c>
      <c r="J345" s="46">
        <v>220116902501345</v>
      </c>
      <c r="K345" s="47">
        <v>45859</v>
      </c>
      <c r="L345" s="47">
        <v>45880</v>
      </c>
      <c r="M345" s="47">
        <v>45881</v>
      </c>
      <c r="N345" s="47">
        <v>45924</v>
      </c>
      <c r="O345" t="s">
        <v>21</v>
      </c>
      <c r="P345" s="48">
        <v>0</v>
      </c>
      <c r="Q345" s="48">
        <v>243559</v>
      </c>
      <c r="R345" s="48">
        <v>243559</v>
      </c>
      <c r="S345" s="48">
        <v>0</v>
      </c>
      <c r="T345" s="48">
        <v>0</v>
      </c>
      <c r="U345" t="s">
        <v>333</v>
      </c>
      <c r="V345" s="49" t="str">
        <f t="shared" si="10"/>
        <v>2025/05/11 - 2026/10/21</v>
      </c>
      <c r="W345" s="49" t="str">
        <f t="shared" si="11"/>
        <v>2025 - 2026</v>
      </c>
    </row>
    <row r="346" spans="1:23" ht="15" x14ac:dyDescent="0.25">
      <c r="A346" s="46">
        <v>2201225003883</v>
      </c>
      <c r="B346">
        <v>110</v>
      </c>
      <c r="C346" s="34">
        <v>45788</v>
      </c>
      <c r="D346" s="34">
        <v>46316</v>
      </c>
      <c r="E346" t="s">
        <v>26</v>
      </c>
      <c r="F346">
        <v>8999990619</v>
      </c>
      <c r="G346" s="46" t="s">
        <v>978</v>
      </c>
      <c r="H346" s="46">
        <v>8999990619</v>
      </c>
      <c r="I346" t="s">
        <v>978</v>
      </c>
      <c r="J346" s="46">
        <v>220116902501346</v>
      </c>
      <c r="K346" s="47">
        <v>45865</v>
      </c>
      <c r="L346" s="47">
        <v>45881</v>
      </c>
      <c r="M346" s="47">
        <v>45881</v>
      </c>
      <c r="N346" s="47">
        <v>45973</v>
      </c>
      <c r="O346" t="s">
        <v>21</v>
      </c>
      <c r="P346" s="48">
        <v>0</v>
      </c>
      <c r="Q346" s="48">
        <v>700000</v>
      </c>
      <c r="R346" s="48">
        <v>700000</v>
      </c>
      <c r="S346" s="48">
        <v>0</v>
      </c>
      <c r="T346" s="48">
        <v>0</v>
      </c>
      <c r="U346" t="s">
        <v>1089</v>
      </c>
      <c r="V346" s="49" t="str">
        <f t="shared" si="10"/>
        <v>2025/05/11 - 2026/10/21</v>
      </c>
      <c r="W346" s="49" t="str">
        <f t="shared" si="11"/>
        <v>2025 - 2026</v>
      </c>
    </row>
    <row r="347" spans="1:23" ht="15" x14ac:dyDescent="0.25">
      <c r="A347" s="46">
        <v>2201225003883</v>
      </c>
      <c r="B347">
        <v>110</v>
      </c>
      <c r="C347" s="34">
        <v>45788</v>
      </c>
      <c r="D347" s="34">
        <v>46316</v>
      </c>
      <c r="E347" t="s">
        <v>26</v>
      </c>
      <c r="F347">
        <v>8999990619</v>
      </c>
      <c r="G347" s="46" t="s">
        <v>978</v>
      </c>
      <c r="H347" s="46">
        <v>8999990619</v>
      </c>
      <c r="I347" t="s">
        <v>978</v>
      </c>
      <c r="J347" s="46">
        <v>220116902501347</v>
      </c>
      <c r="K347" s="47">
        <v>45861</v>
      </c>
      <c r="L347" s="47">
        <v>45881</v>
      </c>
      <c r="M347" s="47">
        <v>45881</v>
      </c>
      <c r="N347" s="47">
        <v>45917</v>
      </c>
      <c r="O347" t="s">
        <v>21</v>
      </c>
      <c r="P347" s="48">
        <v>0</v>
      </c>
      <c r="Q347" s="48">
        <v>700000</v>
      </c>
      <c r="R347" s="48">
        <v>700000</v>
      </c>
      <c r="S347" s="48">
        <v>0</v>
      </c>
      <c r="T347" s="48">
        <v>0</v>
      </c>
      <c r="U347" t="s">
        <v>1090</v>
      </c>
      <c r="V347" s="49" t="str">
        <f t="shared" si="10"/>
        <v>2025/05/11 - 2026/10/21</v>
      </c>
      <c r="W347" s="49" t="str">
        <f t="shared" si="11"/>
        <v>2025 - 2026</v>
      </c>
    </row>
    <row r="348" spans="1:23" ht="15" x14ac:dyDescent="0.25">
      <c r="A348" s="46">
        <v>2201225003883</v>
      </c>
      <c r="B348">
        <v>352</v>
      </c>
      <c r="C348" s="34">
        <v>45788</v>
      </c>
      <c r="D348" s="34">
        <v>46316</v>
      </c>
      <c r="E348" t="s">
        <v>26</v>
      </c>
      <c r="F348">
        <v>8999990619</v>
      </c>
      <c r="G348" s="46" t="s">
        <v>978</v>
      </c>
      <c r="H348" s="46">
        <v>8999990619</v>
      </c>
      <c r="I348" t="s">
        <v>978</v>
      </c>
      <c r="J348" s="46">
        <v>220116902501348</v>
      </c>
      <c r="K348" s="47">
        <v>45869</v>
      </c>
      <c r="L348" s="47">
        <v>45881</v>
      </c>
      <c r="M348" s="47">
        <v>45882</v>
      </c>
      <c r="N348" s="47">
        <v>45937</v>
      </c>
      <c r="O348" t="s">
        <v>21</v>
      </c>
      <c r="P348" s="48">
        <v>0</v>
      </c>
      <c r="Q348" s="48">
        <v>368414</v>
      </c>
      <c r="R348" s="48">
        <v>368414</v>
      </c>
      <c r="S348" s="48">
        <v>0</v>
      </c>
      <c r="T348" s="48">
        <v>0</v>
      </c>
      <c r="U348" t="s">
        <v>334</v>
      </c>
      <c r="V348" s="49" t="str">
        <f t="shared" si="10"/>
        <v>2025/05/11 - 2026/10/21</v>
      </c>
      <c r="W348" s="49" t="str">
        <f t="shared" si="11"/>
        <v>2025 - 2026</v>
      </c>
    </row>
    <row r="349" spans="1:23" ht="15" x14ac:dyDescent="0.25">
      <c r="A349" s="46">
        <v>2201225003883</v>
      </c>
      <c r="B349">
        <v>565</v>
      </c>
      <c r="C349" s="34">
        <v>45788</v>
      </c>
      <c r="D349" s="34">
        <v>46316</v>
      </c>
      <c r="E349" t="s">
        <v>26</v>
      </c>
      <c r="F349">
        <v>8999990619</v>
      </c>
      <c r="G349" s="46" t="s">
        <v>978</v>
      </c>
      <c r="H349" s="46">
        <v>8999990619</v>
      </c>
      <c r="I349" t="s">
        <v>978</v>
      </c>
      <c r="J349" s="46">
        <v>220116902501349</v>
      </c>
      <c r="K349" s="47">
        <v>45877</v>
      </c>
      <c r="L349" s="47">
        <v>45881</v>
      </c>
      <c r="M349" s="47">
        <v>45882</v>
      </c>
      <c r="N349" s="47">
        <v>45974</v>
      </c>
      <c r="O349" t="s">
        <v>21</v>
      </c>
      <c r="P349" s="48">
        <v>0</v>
      </c>
      <c r="Q349" s="48">
        <v>6296092</v>
      </c>
      <c r="R349" s="48">
        <v>6296092</v>
      </c>
      <c r="S349" s="48">
        <v>0</v>
      </c>
      <c r="T349" s="48">
        <v>0</v>
      </c>
      <c r="U349" t="s">
        <v>335</v>
      </c>
      <c r="V349" s="49" t="str">
        <f t="shared" si="10"/>
        <v>2025/05/11 - 2026/10/21</v>
      </c>
      <c r="W349" s="49" t="str">
        <f t="shared" si="11"/>
        <v>2025 - 2026</v>
      </c>
    </row>
    <row r="350" spans="1:23" ht="15" x14ac:dyDescent="0.25">
      <c r="A350" s="46">
        <v>2201225003883</v>
      </c>
      <c r="B350">
        <v>496</v>
      </c>
      <c r="C350" s="34">
        <v>45788</v>
      </c>
      <c r="D350" s="34">
        <v>46316</v>
      </c>
      <c r="E350" t="s">
        <v>26</v>
      </c>
      <c r="F350">
        <v>8999990619</v>
      </c>
      <c r="G350" s="46" t="s">
        <v>978</v>
      </c>
      <c r="H350" s="46">
        <v>8999990619</v>
      </c>
      <c r="I350" t="s">
        <v>978</v>
      </c>
      <c r="J350" s="46">
        <v>220116902501350</v>
      </c>
      <c r="K350" s="47">
        <v>45877</v>
      </c>
      <c r="L350" s="47">
        <v>45881</v>
      </c>
      <c r="M350" s="47">
        <v>45882</v>
      </c>
      <c r="N350" s="47">
        <v>45922</v>
      </c>
      <c r="O350" t="s">
        <v>21</v>
      </c>
      <c r="P350" s="48">
        <v>0</v>
      </c>
      <c r="Q350" s="48">
        <v>104520</v>
      </c>
      <c r="R350" s="48">
        <v>104520</v>
      </c>
      <c r="S350" s="48">
        <v>0</v>
      </c>
      <c r="T350" s="48">
        <v>0</v>
      </c>
      <c r="U350" t="s">
        <v>336</v>
      </c>
      <c r="V350" s="49" t="str">
        <f t="shared" si="10"/>
        <v>2025/05/11 - 2026/10/21</v>
      </c>
      <c r="W350" s="49" t="str">
        <f t="shared" si="11"/>
        <v>2025 - 2026</v>
      </c>
    </row>
    <row r="351" spans="1:23" ht="15" x14ac:dyDescent="0.25">
      <c r="A351" s="46">
        <v>2201225003883</v>
      </c>
      <c r="B351">
        <v>209</v>
      </c>
      <c r="C351" s="34">
        <v>45788</v>
      </c>
      <c r="D351" s="34">
        <v>46316</v>
      </c>
      <c r="E351" t="s">
        <v>26</v>
      </c>
      <c r="F351">
        <v>8999990619</v>
      </c>
      <c r="G351" s="46" t="s">
        <v>978</v>
      </c>
      <c r="H351" s="46">
        <v>8999990619</v>
      </c>
      <c r="I351" t="s">
        <v>978</v>
      </c>
      <c r="J351" s="46">
        <v>220116902501351</v>
      </c>
      <c r="K351" s="47">
        <v>45877</v>
      </c>
      <c r="L351" s="47">
        <v>45881</v>
      </c>
      <c r="M351" s="47">
        <v>45882</v>
      </c>
      <c r="N351" s="47">
        <v>45924</v>
      </c>
      <c r="O351" t="s">
        <v>21</v>
      </c>
      <c r="P351" s="48">
        <v>0</v>
      </c>
      <c r="Q351" s="48">
        <v>2326142</v>
      </c>
      <c r="R351" s="48">
        <v>2326142</v>
      </c>
      <c r="S351" s="48">
        <v>0</v>
      </c>
      <c r="T351" s="48">
        <v>0</v>
      </c>
      <c r="U351" t="s">
        <v>337</v>
      </c>
      <c r="V351" s="49" t="str">
        <f t="shared" si="10"/>
        <v>2025/05/11 - 2026/10/21</v>
      </c>
      <c r="W351" s="49" t="str">
        <f t="shared" si="11"/>
        <v>2025 - 2026</v>
      </c>
    </row>
    <row r="352" spans="1:23" ht="15" x14ac:dyDescent="0.25">
      <c r="A352" s="46">
        <v>2201225003883</v>
      </c>
      <c r="B352">
        <v>194</v>
      </c>
      <c r="C352" s="34">
        <v>45788</v>
      </c>
      <c r="D352" s="34">
        <v>46316</v>
      </c>
      <c r="E352" t="s">
        <v>26</v>
      </c>
      <c r="F352">
        <v>8999990619</v>
      </c>
      <c r="G352" s="46" t="s">
        <v>978</v>
      </c>
      <c r="H352" s="46">
        <v>8999990619</v>
      </c>
      <c r="I352" t="s">
        <v>978</v>
      </c>
      <c r="J352" s="46">
        <v>220116902501356</v>
      </c>
      <c r="K352" s="47">
        <v>45880</v>
      </c>
      <c r="L352" s="47">
        <v>45883</v>
      </c>
      <c r="M352" s="47">
        <v>45883</v>
      </c>
      <c r="N352" s="47">
        <v>45925</v>
      </c>
      <c r="O352" t="s">
        <v>21</v>
      </c>
      <c r="P352" s="48">
        <v>0</v>
      </c>
      <c r="Q352" s="48">
        <v>9030821</v>
      </c>
      <c r="R352" s="48">
        <v>9030821</v>
      </c>
      <c r="S352" s="48">
        <v>0</v>
      </c>
      <c r="T352" s="48">
        <v>0</v>
      </c>
      <c r="U352" t="s">
        <v>338</v>
      </c>
      <c r="V352" s="49" t="str">
        <f t="shared" si="10"/>
        <v>2025/05/11 - 2026/10/21</v>
      </c>
      <c r="W352" s="49" t="str">
        <f t="shared" si="11"/>
        <v>2025 - 2026</v>
      </c>
    </row>
    <row r="353" spans="1:23" ht="15" x14ac:dyDescent="0.25">
      <c r="A353" s="46">
        <v>2201225003883</v>
      </c>
      <c r="B353">
        <v>246</v>
      </c>
      <c r="C353" s="34">
        <v>45788</v>
      </c>
      <c r="D353" s="34">
        <v>46316</v>
      </c>
      <c r="E353" t="s">
        <v>26</v>
      </c>
      <c r="F353">
        <v>8999990619</v>
      </c>
      <c r="G353" s="46" t="s">
        <v>978</v>
      </c>
      <c r="H353" s="46">
        <v>8999990619</v>
      </c>
      <c r="I353" t="s">
        <v>978</v>
      </c>
      <c r="J353" s="46">
        <v>220116902501424</v>
      </c>
      <c r="K353" s="47">
        <v>45794</v>
      </c>
      <c r="L353" s="47">
        <v>45888</v>
      </c>
      <c r="M353" s="47">
        <v>45888</v>
      </c>
      <c r="N353" s="47">
        <v>45946</v>
      </c>
      <c r="O353" t="s">
        <v>23</v>
      </c>
      <c r="P353" s="48">
        <v>0</v>
      </c>
      <c r="Q353" s="48">
        <v>6043250</v>
      </c>
      <c r="R353" s="48">
        <v>6043250</v>
      </c>
      <c r="S353" s="48">
        <v>0</v>
      </c>
      <c r="T353" s="48">
        <v>0</v>
      </c>
      <c r="U353" t="s">
        <v>339</v>
      </c>
      <c r="V353" s="49" t="str">
        <f t="shared" si="10"/>
        <v>2025/05/11 - 2026/10/21</v>
      </c>
      <c r="W353" s="49" t="str">
        <f t="shared" si="11"/>
        <v>2025 - 2026</v>
      </c>
    </row>
    <row r="354" spans="1:23" ht="15" x14ac:dyDescent="0.25">
      <c r="A354" s="46">
        <v>2201225003883</v>
      </c>
      <c r="B354">
        <v>43</v>
      </c>
      <c r="C354" s="34">
        <v>45788</v>
      </c>
      <c r="D354" s="34">
        <v>46316</v>
      </c>
      <c r="E354" t="s">
        <v>26</v>
      </c>
      <c r="F354">
        <v>8999990619</v>
      </c>
      <c r="G354" s="46" t="s">
        <v>978</v>
      </c>
      <c r="H354" s="46">
        <v>8999990619</v>
      </c>
      <c r="I354" t="s">
        <v>978</v>
      </c>
      <c r="J354" s="46">
        <v>220116902501425</v>
      </c>
      <c r="K354" s="47">
        <v>45865</v>
      </c>
      <c r="L354" s="47">
        <v>45888</v>
      </c>
      <c r="M354" s="47">
        <v>45888</v>
      </c>
      <c r="N354" s="47">
        <v>45917</v>
      </c>
      <c r="O354" t="s">
        <v>22</v>
      </c>
      <c r="P354" s="48">
        <v>0</v>
      </c>
      <c r="Q354" s="48">
        <v>707250</v>
      </c>
      <c r="R354" s="48">
        <v>707250</v>
      </c>
      <c r="S354" s="48">
        <v>0</v>
      </c>
      <c r="T354" s="48">
        <v>0</v>
      </c>
      <c r="U354" t="s">
        <v>340</v>
      </c>
      <c r="V354" s="49" t="str">
        <f t="shared" si="10"/>
        <v>2025/05/11 - 2026/10/21</v>
      </c>
      <c r="W354" s="49" t="str">
        <f t="shared" si="11"/>
        <v>2025 - 2026</v>
      </c>
    </row>
    <row r="355" spans="1:23" ht="15" x14ac:dyDescent="0.25">
      <c r="A355" s="46">
        <v>2201225003883</v>
      </c>
      <c r="B355">
        <v>141</v>
      </c>
      <c r="C355" s="34">
        <v>45788</v>
      </c>
      <c r="D355" s="34">
        <v>46316</v>
      </c>
      <c r="E355" t="s">
        <v>26</v>
      </c>
      <c r="F355">
        <v>8999990619</v>
      </c>
      <c r="G355" s="46" t="s">
        <v>978</v>
      </c>
      <c r="H355" s="46">
        <v>8999990619</v>
      </c>
      <c r="I355" t="s">
        <v>978</v>
      </c>
      <c r="J355" s="46">
        <v>220116902501426</v>
      </c>
      <c r="K355" s="47">
        <v>45870</v>
      </c>
      <c r="L355" s="47">
        <v>45888</v>
      </c>
      <c r="M355" s="47">
        <v>45888</v>
      </c>
      <c r="N355" s="47">
        <v>45917</v>
      </c>
      <c r="O355" t="s">
        <v>21</v>
      </c>
      <c r="P355" s="48">
        <v>0</v>
      </c>
      <c r="Q355" s="48">
        <v>3715650</v>
      </c>
      <c r="R355" s="48">
        <v>3715650</v>
      </c>
      <c r="S355" s="48">
        <v>0</v>
      </c>
      <c r="T355" s="48">
        <v>0</v>
      </c>
      <c r="U355" t="s">
        <v>341</v>
      </c>
      <c r="V355" s="49" t="str">
        <f t="shared" si="10"/>
        <v>2025/05/11 - 2026/10/21</v>
      </c>
      <c r="W355" s="49" t="str">
        <f t="shared" si="11"/>
        <v>2025 - 2026</v>
      </c>
    </row>
    <row r="356" spans="1:23" ht="15" x14ac:dyDescent="0.25">
      <c r="A356" s="46">
        <v>2201225003883</v>
      </c>
      <c r="B356">
        <v>293</v>
      </c>
      <c r="C356" s="34">
        <v>45788</v>
      </c>
      <c r="D356" s="34">
        <v>46316</v>
      </c>
      <c r="E356" t="s">
        <v>26</v>
      </c>
      <c r="F356">
        <v>8999990619</v>
      </c>
      <c r="G356" s="46" t="s">
        <v>978</v>
      </c>
      <c r="H356" s="46">
        <v>8999990619</v>
      </c>
      <c r="I356" t="s">
        <v>978</v>
      </c>
      <c r="J356" s="46">
        <v>220116902501427</v>
      </c>
      <c r="K356" s="47">
        <v>45860</v>
      </c>
      <c r="L356" s="47">
        <v>45888</v>
      </c>
      <c r="M356" s="47">
        <v>45888</v>
      </c>
      <c r="N356" s="47">
        <v>45922</v>
      </c>
      <c r="O356" t="s">
        <v>21</v>
      </c>
      <c r="P356" s="48">
        <v>0</v>
      </c>
      <c r="Q356" s="48">
        <v>1162340</v>
      </c>
      <c r="R356" s="48">
        <v>1162340</v>
      </c>
      <c r="S356" s="48">
        <v>0</v>
      </c>
      <c r="T356" s="48">
        <v>0</v>
      </c>
      <c r="U356" t="s">
        <v>342</v>
      </c>
      <c r="V356" s="49" t="str">
        <f t="shared" si="10"/>
        <v>2025/05/11 - 2026/10/21</v>
      </c>
      <c r="W356" s="49" t="str">
        <f t="shared" si="11"/>
        <v>2025 - 2026</v>
      </c>
    </row>
    <row r="357" spans="1:23" ht="15" x14ac:dyDescent="0.25">
      <c r="A357" s="46">
        <v>2201225003883</v>
      </c>
      <c r="B357">
        <v>370</v>
      </c>
      <c r="C357" s="34">
        <v>45788</v>
      </c>
      <c r="D357" s="34">
        <v>46316</v>
      </c>
      <c r="E357" t="s">
        <v>26</v>
      </c>
      <c r="F357">
        <v>8999990619</v>
      </c>
      <c r="G357" s="46" t="s">
        <v>978</v>
      </c>
      <c r="H357" s="46">
        <v>8999990619</v>
      </c>
      <c r="I357" t="s">
        <v>978</v>
      </c>
      <c r="J357" s="46">
        <v>220116902501428</v>
      </c>
      <c r="K357" s="47">
        <v>45863</v>
      </c>
      <c r="L357" s="47">
        <v>45888</v>
      </c>
      <c r="M357" s="47">
        <v>45888</v>
      </c>
      <c r="N357" s="47">
        <v>45922</v>
      </c>
      <c r="O357" t="s">
        <v>22</v>
      </c>
      <c r="P357" s="48">
        <v>0</v>
      </c>
      <c r="Q357" s="48">
        <v>486246</v>
      </c>
      <c r="R357" s="48">
        <v>486246</v>
      </c>
      <c r="S357" s="48">
        <v>0</v>
      </c>
      <c r="T357" s="48">
        <v>0</v>
      </c>
      <c r="U357" t="s">
        <v>343</v>
      </c>
      <c r="V357" s="49" t="str">
        <f t="shared" si="10"/>
        <v>2025/05/11 - 2026/10/21</v>
      </c>
      <c r="W357" s="49" t="str">
        <f t="shared" si="11"/>
        <v>2025 - 2026</v>
      </c>
    </row>
    <row r="358" spans="1:23" ht="15" x14ac:dyDescent="0.25">
      <c r="A358" s="46">
        <v>2201225003883</v>
      </c>
      <c r="B358">
        <v>60</v>
      </c>
      <c r="C358" s="34">
        <v>45788</v>
      </c>
      <c r="D358" s="34">
        <v>46316</v>
      </c>
      <c r="E358" t="s">
        <v>26</v>
      </c>
      <c r="F358">
        <v>8999990619</v>
      </c>
      <c r="G358" s="46" t="s">
        <v>978</v>
      </c>
      <c r="H358" s="46">
        <v>8999990619</v>
      </c>
      <c r="I358" t="s">
        <v>978</v>
      </c>
      <c r="J358" s="46">
        <v>220116902501429</v>
      </c>
      <c r="K358" s="47">
        <v>45867</v>
      </c>
      <c r="L358" s="47">
        <v>45888</v>
      </c>
      <c r="M358" s="47">
        <v>45888</v>
      </c>
      <c r="N358" s="47">
        <v>45924</v>
      </c>
      <c r="O358" t="s">
        <v>21</v>
      </c>
      <c r="P358" s="48">
        <v>0</v>
      </c>
      <c r="Q358" s="48">
        <v>4199123</v>
      </c>
      <c r="R358" s="48">
        <v>4199123</v>
      </c>
      <c r="S358" s="48">
        <v>0</v>
      </c>
      <c r="T358" s="48">
        <v>0</v>
      </c>
      <c r="U358" t="s">
        <v>344</v>
      </c>
      <c r="V358" s="49" t="str">
        <f t="shared" si="10"/>
        <v>2025/05/11 - 2026/10/21</v>
      </c>
      <c r="W358" s="49" t="str">
        <f t="shared" si="11"/>
        <v>2025 - 2026</v>
      </c>
    </row>
    <row r="359" spans="1:23" ht="15" x14ac:dyDescent="0.25">
      <c r="A359" s="46">
        <v>2201225003883</v>
      </c>
      <c r="B359">
        <v>194</v>
      </c>
      <c r="C359" s="34">
        <v>45788</v>
      </c>
      <c r="D359" s="34">
        <v>46316</v>
      </c>
      <c r="E359" t="s">
        <v>26</v>
      </c>
      <c r="F359">
        <v>8999990619</v>
      </c>
      <c r="G359" s="46" t="s">
        <v>978</v>
      </c>
      <c r="H359" s="46">
        <v>8999990619</v>
      </c>
      <c r="I359" t="s">
        <v>978</v>
      </c>
      <c r="J359" s="46">
        <v>220116902501432</v>
      </c>
      <c r="K359" s="47">
        <v>45873</v>
      </c>
      <c r="L359" s="47">
        <v>45888</v>
      </c>
      <c r="M359" s="47">
        <v>45889</v>
      </c>
      <c r="N359" s="47">
        <v>45945</v>
      </c>
      <c r="O359" t="s">
        <v>21</v>
      </c>
      <c r="P359" s="48">
        <v>0</v>
      </c>
      <c r="Q359" s="48">
        <v>17096070</v>
      </c>
      <c r="R359" s="48">
        <v>17096070</v>
      </c>
      <c r="S359" s="48">
        <v>0</v>
      </c>
      <c r="T359" s="48">
        <v>0</v>
      </c>
      <c r="U359" t="s">
        <v>345</v>
      </c>
      <c r="V359" s="49" t="str">
        <f t="shared" si="10"/>
        <v>2025/05/11 - 2026/10/21</v>
      </c>
      <c r="W359" s="49" t="str">
        <f t="shared" si="11"/>
        <v>2025 - 2026</v>
      </c>
    </row>
    <row r="360" spans="1:23" ht="15" x14ac:dyDescent="0.25">
      <c r="A360" s="46">
        <v>2201225003883</v>
      </c>
      <c r="B360">
        <v>487</v>
      </c>
      <c r="C360" s="34">
        <v>45788</v>
      </c>
      <c r="D360" s="34">
        <v>46316</v>
      </c>
      <c r="E360" t="s">
        <v>26</v>
      </c>
      <c r="F360">
        <v>8999990619</v>
      </c>
      <c r="G360" s="46" t="s">
        <v>978</v>
      </c>
      <c r="H360" s="46">
        <v>8999990619</v>
      </c>
      <c r="I360" t="s">
        <v>978</v>
      </c>
      <c r="J360" s="46">
        <v>220116902501433</v>
      </c>
      <c r="K360" s="47">
        <v>45826</v>
      </c>
      <c r="L360" s="47">
        <v>45889</v>
      </c>
      <c r="M360" s="47">
        <v>45889</v>
      </c>
      <c r="N360" s="47">
        <v>45917</v>
      </c>
      <c r="O360" t="s">
        <v>21</v>
      </c>
      <c r="P360" s="48">
        <v>0</v>
      </c>
      <c r="Q360" s="48">
        <v>3268908</v>
      </c>
      <c r="R360" s="48">
        <v>3268908</v>
      </c>
      <c r="S360" s="48">
        <v>0</v>
      </c>
      <c r="T360" s="48">
        <v>0</v>
      </c>
      <c r="U360" t="s">
        <v>1091</v>
      </c>
      <c r="V360" s="49" t="str">
        <f t="shared" si="10"/>
        <v>2025/05/11 - 2026/10/21</v>
      </c>
      <c r="W360" s="49" t="str">
        <f t="shared" si="11"/>
        <v>2025 - 2026</v>
      </c>
    </row>
    <row r="361" spans="1:23" ht="15" x14ac:dyDescent="0.25">
      <c r="A361" s="46">
        <v>2201225003883</v>
      </c>
      <c r="B361">
        <v>347</v>
      </c>
      <c r="C361" s="34">
        <v>45788</v>
      </c>
      <c r="D361" s="34">
        <v>46316</v>
      </c>
      <c r="E361" t="s">
        <v>26</v>
      </c>
      <c r="F361">
        <v>8999990619</v>
      </c>
      <c r="G361" s="46" t="s">
        <v>978</v>
      </c>
      <c r="H361" s="46">
        <v>8999990619</v>
      </c>
      <c r="I361" t="s">
        <v>978</v>
      </c>
      <c r="J361" s="46">
        <v>220116902501434</v>
      </c>
      <c r="K361" s="47">
        <v>45881</v>
      </c>
      <c r="L361" s="47">
        <v>45889</v>
      </c>
      <c r="M361" s="47">
        <v>45889</v>
      </c>
      <c r="N361" s="47">
        <v>45922</v>
      </c>
      <c r="O361" t="s">
        <v>22</v>
      </c>
      <c r="P361" s="48">
        <v>0</v>
      </c>
      <c r="Q361" s="48">
        <v>347511</v>
      </c>
      <c r="R361" s="48">
        <v>347511</v>
      </c>
      <c r="S361" s="48">
        <v>0</v>
      </c>
      <c r="T361" s="48">
        <v>0</v>
      </c>
      <c r="U361" t="s">
        <v>346</v>
      </c>
      <c r="V361" s="49" t="str">
        <f t="shared" si="10"/>
        <v>2025/05/11 - 2026/10/21</v>
      </c>
      <c r="W361" s="49" t="str">
        <f t="shared" si="11"/>
        <v>2025 - 2026</v>
      </c>
    </row>
    <row r="362" spans="1:23" ht="15" x14ac:dyDescent="0.25">
      <c r="A362" s="46">
        <v>2201225003883</v>
      </c>
      <c r="B362">
        <v>309</v>
      </c>
      <c r="C362" s="34">
        <v>45788</v>
      </c>
      <c r="D362" s="34">
        <v>46316</v>
      </c>
      <c r="E362" t="s">
        <v>26</v>
      </c>
      <c r="F362">
        <v>8999990619</v>
      </c>
      <c r="G362" s="46" t="s">
        <v>978</v>
      </c>
      <c r="H362" s="46">
        <v>8999990619</v>
      </c>
      <c r="I362" t="s">
        <v>978</v>
      </c>
      <c r="J362" s="46">
        <v>220116902501435</v>
      </c>
      <c r="K362" s="47">
        <v>45881</v>
      </c>
      <c r="L362" s="47">
        <v>45889</v>
      </c>
      <c r="M362" s="47">
        <v>45889</v>
      </c>
      <c r="N362" s="47">
        <v>45922</v>
      </c>
      <c r="O362" t="s">
        <v>21</v>
      </c>
      <c r="P362" s="48">
        <v>0</v>
      </c>
      <c r="Q362" s="48">
        <v>1118940</v>
      </c>
      <c r="R362" s="48">
        <v>1118940</v>
      </c>
      <c r="S362" s="48">
        <v>0</v>
      </c>
      <c r="T362" s="48">
        <v>0</v>
      </c>
      <c r="U362" t="s">
        <v>347</v>
      </c>
      <c r="V362" s="49" t="str">
        <f t="shared" si="10"/>
        <v>2025/05/11 - 2026/10/21</v>
      </c>
      <c r="W362" s="49" t="str">
        <f t="shared" si="11"/>
        <v>2025 - 2026</v>
      </c>
    </row>
    <row r="363" spans="1:23" ht="15" x14ac:dyDescent="0.25">
      <c r="A363" s="46">
        <v>2201225003883</v>
      </c>
      <c r="B363">
        <v>715</v>
      </c>
      <c r="C363" s="34">
        <v>45788</v>
      </c>
      <c r="D363" s="34">
        <v>46316</v>
      </c>
      <c r="E363" t="s">
        <v>26</v>
      </c>
      <c r="F363">
        <v>8999990619</v>
      </c>
      <c r="G363" s="46" t="s">
        <v>978</v>
      </c>
      <c r="H363" s="46">
        <v>8999990619</v>
      </c>
      <c r="I363" t="s">
        <v>978</v>
      </c>
      <c r="J363" s="46">
        <v>220116902501437</v>
      </c>
      <c r="K363" s="47">
        <v>45881</v>
      </c>
      <c r="L363" s="47">
        <v>45889</v>
      </c>
      <c r="M363" s="47">
        <v>45889</v>
      </c>
      <c r="N363" s="47">
        <v>45922</v>
      </c>
      <c r="O363" t="s">
        <v>21</v>
      </c>
      <c r="P363" s="48">
        <v>0</v>
      </c>
      <c r="Q363" s="48">
        <v>1684609</v>
      </c>
      <c r="R363" s="48">
        <v>1684609</v>
      </c>
      <c r="S363" s="48">
        <v>0</v>
      </c>
      <c r="T363" s="48">
        <v>0</v>
      </c>
      <c r="U363" t="s">
        <v>348</v>
      </c>
      <c r="V363" s="49" t="str">
        <f t="shared" si="10"/>
        <v>2025/05/11 - 2026/10/21</v>
      </c>
      <c r="W363" s="49" t="str">
        <f t="shared" si="11"/>
        <v>2025 - 2026</v>
      </c>
    </row>
    <row r="364" spans="1:23" ht="15" x14ac:dyDescent="0.25">
      <c r="A364" s="46">
        <v>2201225003883</v>
      </c>
      <c r="B364">
        <v>496</v>
      </c>
      <c r="C364" s="34">
        <v>45788</v>
      </c>
      <c r="D364" s="34">
        <v>46316</v>
      </c>
      <c r="E364" t="s">
        <v>26</v>
      </c>
      <c r="F364">
        <v>8999990619</v>
      </c>
      <c r="G364" s="46" t="s">
        <v>978</v>
      </c>
      <c r="H364" s="46">
        <v>8999990619</v>
      </c>
      <c r="I364" t="s">
        <v>978</v>
      </c>
      <c r="J364" s="46">
        <v>220116902501438</v>
      </c>
      <c r="K364" s="47">
        <v>45880</v>
      </c>
      <c r="L364" s="47">
        <v>45889</v>
      </c>
      <c r="M364" s="47">
        <v>45889</v>
      </c>
      <c r="N364" s="47">
        <v>45944</v>
      </c>
      <c r="O364" t="s">
        <v>21</v>
      </c>
      <c r="P364" s="48">
        <v>0</v>
      </c>
      <c r="Q364" s="48">
        <v>84063</v>
      </c>
      <c r="R364" s="48">
        <v>84063</v>
      </c>
      <c r="S364" s="48">
        <v>0</v>
      </c>
      <c r="T364" s="48">
        <v>0</v>
      </c>
      <c r="U364" t="s">
        <v>349</v>
      </c>
      <c r="V364" s="49" t="str">
        <f t="shared" si="10"/>
        <v>2025/05/11 - 2026/10/21</v>
      </c>
      <c r="W364" s="49" t="str">
        <f t="shared" si="11"/>
        <v>2025 - 2026</v>
      </c>
    </row>
    <row r="365" spans="1:23" ht="15" x14ac:dyDescent="0.25">
      <c r="A365" s="46">
        <v>2201225003883</v>
      </c>
      <c r="B365">
        <v>672</v>
      </c>
      <c r="C365" s="34">
        <v>45788</v>
      </c>
      <c r="D365" s="34">
        <v>46316</v>
      </c>
      <c r="E365" t="s">
        <v>26</v>
      </c>
      <c r="F365">
        <v>8999990619</v>
      </c>
      <c r="G365" s="46" t="s">
        <v>978</v>
      </c>
      <c r="H365" s="46">
        <v>8999990619</v>
      </c>
      <c r="I365" t="s">
        <v>978</v>
      </c>
      <c r="J365" s="46">
        <v>220116902501439</v>
      </c>
      <c r="K365" s="47">
        <v>45882</v>
      </c>
      <c r="L365" s="47">
        <v>45889</v>
      </c>
      <c r="M365" s="47">
        <v>45889</v>
      </c>
      <c r="N365" s="47">
        <v>45922</v>
      </c>
      <c r="O365" t="s">
        <v>21</v>
      </c>
      <c r="P365" s="48">
        <v>0</v>
      </c>
      <c r="Q365" s="48">
        <v>390101</v>
      </c>
      <c r="R365" s="48">
        <v>390101</v>
      </c>
      <c r="S365" s="48">
        <v>0</v>
      </c>
      <c r="T365" s="48">
        <v>0</v>
      </c>
      <c r="U365" t="s">
        <v>350</v>
      </c>
      <c r="V365" s="49" t="str">
        <f t="shared" si="10"/>
        <v>2025/05/11 - 2026/10/21</v>
      </c>
      <c r="W365" s="49" t="str">
        <f t="shared" si="11"/>
        <v>2025 - 2026</v>
      </c>
    </row>
    <row r="366" spans="1:23" ht="15" x14ac:dyDescent="0.25">
      <c r="A366" s="46">
        <v>2201225003883</v>
      </c>
      <c r="B366">
        <v>247</v>
      </c>
      <c r="C366" s="34">
        <v>45788</v>
      </c>
      <c r="D366" s="34">
        <v>46316</v>
      </c>
      <c r="E366" t="s">
        <v>26</v>
      </c>
      <c r="F366">
        <v>8999990619</v>
      </c>
      <c r="G366" s="46" t="s">
        <v>978</v>
      </c>
      <c r="H366" s="46">
        <v>8999990619</v>
      </c>
      <c r="I366" t="s">
        <v>978</v>
      </c>
      <c r="J366" s="46">
        <v>220116902501441</v>
      </c>
      <c r="K366" s="47">
        <v>45880</v>
      </c>
      <c r="L366" s="47">
        <v>45889</v>
      </c>
      <c r="M366" s="47">
        <v>45890</v>
      </c>
      <c r="N366" s="47">
        <v>45945</v>
      </c>
      <c r="O366" t="s">
        <v>21</v>
      </c>
      <c r="P366" s="48">
        <v>0</v>
      </c>
      <c r="Q366" s="48">
        <v>980553</v>
      </c>
      <c r="R366" s="48">
        <v>980553</v>
      </c>
      <c r="S366" s="48">
        <v>0</v>
      </c>
      <c r="T366" s="48">
        <v>0</v>
      </c>
      <c r="U366" t="s">
        <v>351</v>
      </c>
      <c r="V366" s="49" t="str">
        <f t="shared" si="10"/>
        <v>2025/05/11 - 2026/10/21</v>
      </c>
      <c r="W366" s="49" t="str">
        <f t="shared" si="11"/>
        <v>2025 - 2026</v>
      </c>
    </row>
    <row r="367" spans="1:23" ht="15" x14ac:dyDescent="0.25">
      <c r="A367" s="46">
        <v>2201225003883</v>
      </c>
      <c r="B367">
        <v>352</v>
      </c>
      <c r="C367" s="34">
        <v>45788</v>
      </c>
      <c r="D367" s="34">
        <v>46316</v>
      </c>
      <c r="E367" t="s">
        <v>26</v>
      </c>
      <c r="F367">
        <v>8999990619</v>
      </c>
      <c r="G367" s="46" t="s">
        <v>978</v>
      </c>
      <c r="H367" s="46">
        <v>8999990619</v>
      </c>
      <c r="I367" t="s">
        <v>978</v>
      </c>
      <c r="J367" s="46">
        <v>220116902501443</v>
      </c>
      <c r="K367" s="47">
        <v>45862</v>
      </c>
      <c r="L367" s="47">
        <v>45889</v>
      </c>
      <c r="M367" s="47">
        <v>45890</v>
      </c>
      <c r="N367" s="47">
        <v>45925</v>
      </c>
      <c r="O367" t="s">
        <v>21</v>
      </c>
      <c r="P367" s="48">
        <v>0</v>
      </c>
      <c r="Q367" s="48">
        <v>1999000</v>
      </c>
      <c r="R367" s="48">
        <v>1999000</v>
      </c>
      <c r="S367" s="48">
        <v>0</v>
      </c>
      <c r="T367" s="48">
        <v>0</v>
      </c>
      <c r="U367" t="s">
        <v>1092</v>
      </c>
      <c r="V367" s="49" t="str">
        <f t="shared" si="10"/>
        <v>2025/05/11 - 2026/10/21</v>
      </c>
      <c r="W367" s="49" t="str">
        <f t="shared" si="11"/>
        <v>2025 - 2026</v>
      </c>
    </row>
    <row r="368" spans="1:23" ht="15" x14ac:dyDescent="0.25">
      <c r="A368" s="46">
        <v>2201225003883</v>
      </c>
      <c r="B368">
        <v>323</v>
      </c>
      <c r="C368" s="34">
        <v>45788</v>
      </c>
      <c r="D368" s="34">
        <v>46316</v>
      </c>
      <c r="E368" t="s">
        <v>26</v>
      </c>
      <c r="F368">
        <v>8999990619</v>
      </c>
      <c r="G368" s="46" t="s">
        <v>978</v>
      </c>
      <c r="H368" s="46">
        <v>8999990619</v>
      </c>
      <c r="I368" t="s">
        <v>978</v>
      </c>
      <c r="J368" s="46">
        <v>220116902501444</v>
      </c>
      <c r="K368" s="47">
        <v>45882</v>
      </c>
      <c r="L368" s="47">
        <v>45889</v>
      </c>
      <c r="M368" s="47">
        <v>45890</v>
      </c>
      <c r="N368" s="47">
        <v>45937</v>
      </c>
      <c r="O368" t="s">
        <v>21</v>
      </c>
      <c r="P368" s="48">
        <v>0</v>
      </c>
      <c r="Q368" s="48">
        <v>3807579</v>
      </c>
      <c r="R368" s="48">
        <v>3807579</v>
      </c>
      <c r="S368" s="48">
        <v>0</v>
      </c>
      <c r="T368" s="48">
        <v>0</v>
      </c>
      <c r="U368" t="s">
        <v>352</v>
      </c>
      <c r="V368" s="49" t="str">
        <f t="shared" si="10"/>
        <v>2025/05/11 - 2026/10/21</v>
      </c>
      <c r="W368" s="49" t="str">
        <f t="shared" si="11"/>
        <v>2025 - 2026</v>
      </c>
    </row>
    <row r="369" spans="1:23" ht="15" x14ac:dyDescent="0.25">
      <c r="A369" s="46">
        <v>2201225003883</v>
      </c>
      <c r="B369">
        <v>329</v>
      </c>
      <c r="C369" s="34">
        <v>45788</v>
      </c>
      <c r="D369" s="34">
        <v>46316</v>
      </c>
      <c r="E369" t="s">
        <v>26</v>
      </c>
      <c r="F369">
        <v>8999990619</v>
      </c>
      <c r="G369" s="46" t="s">
        <v>978</v>
      </c>
      <c r="H369" s="46">
        <v>8999990619</v>
      </c>
      <c r="I369" t="s">
        <v>978</v>
      </c>
      <c r="J369" s="46">
        <v>220116902501446</v>
      </c>
      <c r="K369" s="47">
        <v>45869</v>
      </c>
      <c r="L369" s="47">
        <v>45889</v>
      </c>
      <c r="M369" s="47">
        <v>45890</v>
      </c>
      <c r="N369" s="47">
        <v>45924</v>
      </c>
      <c r="O369" t="s">
        <v>21</v>
      </c>
      <c r="P369" s="48">
        <v>0</v>
      </c>
      <c r="Q369" s="48">
        <v>194468</v>
      </c>
      <c r="R369" s="48">
        <v>194468</v>
      </c>
      <c r="S369" s="48">
        <v>0</v>
      </c>
      <c r="T369" s="48">
        <v>0</v>
      </c>
      <c r="U369" t="s">
        <v>353</v>
      </c>
      <c r="V369" s="49" t="str">
        <f t="shared" si="10"/>
        <v>2025/05/11 - 2026/10/21</v>
      </c>
      <c r="W369" s="49" t="str">
        <f t="shared" si="11"/>
        <v>2025 - 2026</v>
      </c>
    </row>
    <row r="370" spans="1:23" ht="15" x14ac:dyDescent="0.25">
      <c r="A370" s="46">
        <v>2201225003883</v>
      </c>
      <c r="B370">
        <v>620</v>
      </c>
      <c r="C370" s="34">
        <v>45788</v>
      </c>
      <c r="D370" s="34">
        <v>46316</v>
      </c>
      <c r="E370" t="s">
        <v>26</v>
      </c>
      <c r="F370">
        <v>8999990619</v>
      </c>
      <c r="G370" s="46" t="s">
        <v>978</v>
      </c>
      <c r="H370" s="46">
        <v>8999990619</v>
      </c>
      <c r="I370" t="s">
        <v>978</v>
      </c>
      <c r="J370" s="46">
        <v>220116902501447</v>
      </c>
      <c r="K370" s="47">
        <v>45853</v>
      </c>
      <c r="L370" s="47">
        <v>45889</v>
      </c>
      <c r="M370" s="47">
        <v>45890</v>
      </c>
      <c r="N370" s="47">
        <v>45917</v>
      </c>
      <c r="O370" t="s">
        <v>21</v>
      </c>
      <c r="P370" s="48">
        <v>0</v>
      </c>
      <c r="Q370" s="48">
        <v>2109900</v>
      </c>
      <c r="R370" s="48">
        <v>2109900</v>
      </c>
      <c r="S370" s="48">
        <v>0</v>
      </c>
      <c r="T370" s="48">
        <v>0</v>
      </c>
      <c r="U370" t="s">
        <v>1093</v>
      </c>
      <c r="V370" s="49" t="str">
        <f t="shared" si="10"/>
        <v>2025/05/11 - 2026/10/21</v>
      </c>
      <c r="W370" s="49" t="str">
        <f t="shared" si="11"/>
        <v>2025 - 2026</v>
      </c>
    </row>
    <row r="371" spans="1:23" ht="15" x14ac:dyDescent="0.25">
      <c r="A371" s="46">
        <v>2201225003883</v>
      </c>
      <c r="B371">
        <v>251</v>
      </c>
      <c r="C371" s="34">
        <v>45788</v>
      </c>
      <c r="D371" s="34">
        <v>46316</v>
      </c>
      <c r="E371" t="s">
        <v>26</v>
      </c>
      <c r="F371">
        <v>8999990619</v>
      </c>
      <c r="G371" s="46" t="s">
        <v>978</v>
      </c>
      <c r="H371" s="46">
        <v>8999990619</v>
      </c>
      <c r="I371" t="s">
        <v>978</v>
      </c>
      <c r="J371" s="46">
        <v>220116902501448</v>
      </c>
      <c r="K371" s="47">
        <v>45873</v>
      </c>
      <c r="L371" s="47">
        <v>45889</v>
      </c>
      <c r="M371" s="47">
        <v>45890</v>
      </c>
      <c r="N371" s="47">
        <v>46079</v>
      </c>
      <c r="O371" t="s">
        <v>21</v>
      </c>
      <c r="P371" s="48">
        <v>0</v>
      </c>
      <c r="Q371" s="48">
        <v>297831</v>
      </c>
      <c r="R371" s="48">
        <v>297831</v>
      </c>
      <c r="S371" s="48">
        <v>0</v>
      </c>
      <c r="T371" s="48">
        <v>0</v>
      </c>
      <c r="U371" t="s">
        <v>354</v>
      </c>
      <c r="V371" s="49" t="str">
        <f t="shared" si="10"/>
        <v>2025/05/11 - 2026/10/21</v>
      </c>
      <c r="W371" s="49" t="str">
        <f t="shared" si="11"/>
        <v>2025 - 2026</v>
      </c>
    </row>
    <row r="372" spans="1:23" ht="15" x14ac:dyDescent="0.25">
      <c r="A372" s="46">
        <v>2201225003883</v>
      </c>
      <c r="B372">
        <v>251</v>
      </c>
      <c r="C372" s="34">
        <v>45788</v>
      </c>
      <c r="D372" s="34">
        <v>46316</v>
      </c>
      <c r="E372" t="s">
        <v>26</v>
      </c>
      <c r="F372">
        <v>8999990619</v>
      </c>
      <c r="G372" s="46" t="s">
        <v>978</v>
      </c>
      <c r="H372" s="46">
        <v>8999990619</v>
      </c>
      <c r="I372" t="s">
        <v>978</v>
      </c>
      <c r="J372" s="46">
        <v>220116902501449</v>
      </c>
      <c r="K372" s="47">
        <v>45884</v>
      </c>
      <c r="L372" s="47">
        <v>45889</v>
      </c>
      <c r="M372" s="47">
        <v>45890</v>
      </c>
      <c r="N372" s="47">
        <v>45922</v>
      </c>
      <c r="O372" t="s">
        <v>21</v>
      </c>
      <c r="P372" s="48">
        <v>0</v>
      </c>
      <c r="Q372" s="48">
        <v>176021</v>
      </c>
      <c r="R372" s="48">
        <v>176021</v>
      </c>
      <c r="S372" s="48">
        <v>0</v>
      </c>
      <c r="T372" s="48">
        <v>0</v>
      </c>
      <c r="U372" t="s">
        <v>355</v>
      </c>
      <c r="V372" s="49" t="str">
        <f t="shared" si="10"/>
        <v>2025/05/11 - 2026/10/21</v>
      </c>
      <c r="W372" s="49" t="str">
        <f t="shared" si="11"/>
        <v>2025 - 2026</v>
      </c>
    </row>
    <row r="373" spans="1:23" ht="15" x14ac:dyDescent="0.25">
      <c r="A373" s="46">
        <v>2201225003883</v>
      </c>
      <c r="B373">
        <v>66</v>
      </c>
      <c r="C373" s="34">
        <v>45788</v>
      </c>
      <c r="D373" s="34">
        <v>46316</v>
      </c>
      <c r="E373" t="s">
        <v>26</v>
      </c>
      <c r="F373">
        <v>8999990619</v>
      </c>
      <c r="G373" s="46" t="s">
        <v>978</v>
      </c>
      <c r="H373" s="46">
        <v>8999990619</v>
      </c>
      <c r="I373" t="s">
        <v>978</v>
      </c>
      <c r="J373" s="46">
        <v>220116902501450</v>
      </c>
      <c r="K373" s="47">
        <v>45819</v>
      </c>
      <c r="L373" s="47">
        <v>45889</v>
      </c>
      <c r="M373" s="47">
        <v>45890</v>
      </c>
      <c r="N373" s="47">
        <v>45917</v>
      </c>
      <c r="O373" t="s">
        <v>21</v>
      </c>
      <c r="P373" s="48">
        <v>0</v>
      </c>
      <c r="Q373" s="48">
        <v>1470588</v>
      </c>
      <c r="R373" s="48">
        <v>1470588</v>
      </c>
      <c r="S373" s="48">
        <v>0</v>
      </c>
      <c r="T373" s="48">
        <v>0</v>
      </c>
      <c r="U373" t="s">
        <v>1094</v>
      </c>
      <c r="V373" s="49" t="str">
        <f t="shared" si="10"/>
        <v>2025/05/11 - 2026/10/21</v>
      </c>
      <c r="W373" s="49" t="str">
        <f t="shared" si="11"/>
        <v>2025 - 2026</v>
      </c>
    </row>
    <row r="374" spans="1:23" ht="15" x14ac:dyDescent="0.25">
      <c r="A374" s="46">
        <v>2201225003883</v>
      </c>
      <c r="B374">
        <v>404</v>
      </c>
      <c r="C374" s="34">
        <v>45788</v>
      </c>
      <c r="D374" s="34">
        <v>46316</v>
      </c>
      <c r="E374" t="s">
        <v>26</v>
      </c>
      <c r="F374">
        <v>8999990619</v>
      </c>
      <c r="G374" s="46" t="s">
        <v>978</v>
      </c>
      <c r="H374" s="46">
        <v>8999990619</v>
      </c>
      <c r="I374" t="s">
        <v>978</v>
      </c>
      <c r="J374" s="46">
        <v>220116902501451</v>
      </c>
      <c r="K374" s="47">
        <v>45852</v>
      </c>
      <c r="L374" s="47">
        <v>45889</v>
      </c>
      <c r="M374" s="47">
        <v>45890</v>
      </c>
      <c r="N374" s="47">
        <v>45937</v>
      </c>
      <c r="O374" t="s">
        <v>21</v>
      </c>
      <c r="P374" s="48">
        <v>0</v>
      </c>
      <c r="Q374" s="48">
        <v>423511</v>
      </c>
      <c r="R374" s="48">
        <v>423511</v>
      </c>
      <c r="S374" s="48">
        <v>0</v>
      </c>
      <c r="T374" s="48">
        <v>0</v>
      </c>
      <c r="U374" t="s">
        <v>356</v>
      </c>
      <c r="V374" s="49" t="str">
        <f t="shared" si="10"/>
        <v>2025/05/11 - 2026/10/21</v>
      </c>
      <c r="W374" s="49" t="str">
        <f t="shared" si="11"/>
        <v>2025 - 2026</v>
      </c>
    </row>
    <row r="375" spans="1:23" ht="15" x14ac:dyDescent="0.25">
      <c r="A375" s="46">
        <v>2201225003883</v>
      </c>
      <c r="B375">
        <v>243</v>
      </c>
      <c r="C375" s="34">
        <v>45788</v>
      </c>
      <c r="D375" s="34">
        <v>46316</v>
      </c>
      <c r="E375" t="s">
        <v>26</v>
      </c>
      <c r="F375">
        <v>8999990619</v>
      </c>
      <c r="G375" s="46" t="s">
        <v>978</v>
      </c>
      <c r="H375" s="46">
        <v>8999990619</v>
      </c>
      <c r="I375" t="s">
        <v>978</v>
      </c>
      <c r="J375" s="46">
        <v>220116902501452</v>
      </c>
      <c r="K375" s="47">
        <v>45880</v>
      </c>
      <c r="L375" s="47">
        <v>45889</v>
      </c>
      <c r="M375" s="47">
        <v>45890</v>
      </c>
      <c r="N375" s="47">
        <v>45922</v>
      </c>
      <c r="O375" t="s">
        <v>21</v>
      </c>
      <c r="P375" s="48">
        <v>0</v>
      </c>
      <c r="Q375" s="48">
        <v>1771332</v>
      </c>
      <c r="R375" s="48">
        <v>1771332</v>
      </c>
      <c r="S375" s="48">
        <v>0</v>
      </c>
      <c r="T375" s="48">
        <v>0</v>
      </c>
      <c r="U375" t="s">
        <v>357</v>
      </c>
      <c r="V375" s="49" t="str">
        <f t="shared" si="10"/>
        <v>2025/05/11 - 2026/10/21</v>
      </c>
      <c r="W375" s="49" t="str">
        <f t="shared" si="11"/>
        <v>2025 - 2026</v>
      </c>
    </row>
    <row r="376" spans="1:23" ht="15" x14ac:dyDescent="0.25">
      <c r="A376" s="46">
        <v>2201225003883</v>
      </c>
      <c r="B376">
        <v>556</v>
      </c>
      <c r="C376" s="34">
        <v>45788</v>
      </c>
      <c r="D376" s="34">
        <v>46316</v>
      </c>
      <c r="E376" t="s">
        <v>26</v>
      </c>
      <c r="F376">
        <v>8999990619</v>
      </c>
      <c r="G376" s="46" t="s">
        <v>978</v>
      </c>
      <c r="H376" s="46">
        <v>8999990619</v>
      </c>
      <c r="I376" t="s">
        <v>978</v>
      </c>
      <c r="J376" s="46">
        <v>220116902501453</v>
      </c>
      <c r="K376" s="47">
        <v>45880</v>
      </c>
      <c r="L376" s="47">
        <v>45889</v>
      </c>
      <c r="M376" s="47">
        <v>45890</v>
      </c>
      <c r="N376" s="47">
        <v>45922</v>
      </c>
      <c r="O376" t="s">
        <v>21</v>
      </c>
      <c r="P376" s="48">
        <v>0</v>
      </c>
      <c r="Q376" s="48">
        <v>65929</v>
      </c>
      <c r="R376" s="48">
        <v>65929</v>
      </c>
      <c r="S376" s="48">
        <v>0</v>
      </c>
      <c r="T376" s="48">
        <v>0</v>
      </c>
      <c r="U376" t="s">
        <v>358</v>
      </c>
      <c r="V376" s="49" t="str">
        <f t="shared" si="10"/>
        <v>2025/05/11 - 2026/10/21</v>
      </c>
      <c r="W376" s="49" t="str">
        <f t="shared" si="11"/>
        <v>2025 - 2026</v>
      </c>
    </row>
    <row r="377" spans="1:23" ht="15" x14ac:dyDescent="0.25">
      <c r="A377" s="46">
        <v>2201225003883</v>
      </c>
      <c r="B377">
        <v>44</v>
      </c>
      <c r="C377" s="34">
        <v>45788</v>
      </c>
      <c r="D377" s="34">
        <v>46316</v>
      </c>
      <c r="E377" t="s">
        <v>26</v>
      </c>
      <c r="F377">
        <v>8999990619</v>
      </c>
      <c r="G377" s="46" t="s">
        <v>978</v>
      </c>
      <c r="H377" s="46">
        <v>8999990619</v>
      </c>
      <c r="I377" t="s">
        <v>978</v>
      </c>
      <c r="J377" s="46">
        <v>220116902501454</v>
      </c>
      <c r="K377" s="47">
        <v>45880</v>
      </c>
      <c r="L377" s="47">
        <v>45889</v>
      </c>
      <c r="M377" s="47">
        <v>45890</v>
      </c>
      <c r="N377" s="47">
        <v>45922</v>
      </c>
      <c r="O377" t="s">
        <v>21</v>
      </c>
      <c r="P377" s="48">
        <v>0</v>
      </c>
      <c r="Q377" s="48">
        <v>2523310</v>
      </c>
      <c r="R377" s="48">
        <v>2523310</v>
      </c>
      <c r="S377" s="48">
        <v>0</v>
      </c>
      <c r="T377" s="48">
        <v>0</v>
      </c>
      <c r="U377" t="s">
        <v>359</v>
      </c>
      <c r="V377" s="49" t="str">
        <f t="shared" si="10"/>
        <v>2025/05/11 - 2026/10/21</v>
      </c>
      <c r="W377" s="49" t="str">
        <f t="shared" si="11"/>
        <v>2025 - 2026</v>
      </c>
    </row>
    <row r="378" spans="1:23" ht="15" x14ac:dyDescent="0.25">
      <c r="A378" s="46">
        <v>2201225003883</v>
      </c>
      <c r="B378">
        <v>119</v>
      </c>
      <c r="C378" s="34">
        <v>45788</v>
      </c>
      <c r="D378" s="34">
        <v>46316</v>
      </c>
      <c r="E378" t="s">
        <v>26</v>
      </c>
      <c r="F378">
        <v>8999990619</v>
      </c>
      <c r="G378" s="46" t="s">
        <v>978</v>
      </c>
      <c r="H378" s="46">
        <v>8999990619</v>
      </c>
      <c r="I378" t="s">
        <v>978</v>
      </c>
      <c r="J378" s="46">
        <v>220116902501455</v>
      </c>
      <c r="K378" s="47">
        <v>45884</v>
      </c>
      <c r="L378" s="47">
        <v>45889</v>
      </c>
      <c r="M378" s="47">
        <v>45890</v>
      </c>
      <c r="N378" s="47">
        <v>45922</v>
      </c>
      <c r="O378" t="s">
        <v>21</v>
      </c>
      <c r="P378" s="48">
        <v>0</v>
      </c>
      <c r="Q378" s="48">
        <v>1484071</v>
      </c>
      <c r="R378" s="48">
        <v>1484071</v>
      </c>
      <c r="S378" s="48">
        <v>0</v>
      </c>
      <c r="T378" s="48">
        <v>0</v>
      </c>
      <c r="U378" t="s">
        <v>360</v>
      </c>
      <c r="V378" s="49" t="str">
        <f t="shared" si="10"/>
        <v>2025/05/11 - 2026/10/21</v>
      </c>
      <c r="W378" s="49" t="str">
        <f t="shared" si="11"/>
        <v>2025 - 2026</v>
      </c>
    </row>
    <row r="379" spans="1:23" ht="15" x14ac:dyDescent="0.25">
      <c r="A379" s="46">
        <v>2201225003883</v>
      </c>
      <c r="B379">
        <v>90</v>
      </c>
      <c r="C379" s="34">
        <v>45788</v>
      </c>
      <c r="D379" s="34">
        <v>46316</v>
      </c>
      <c r="E379" t="s">
        <v>26</v>
      </c>
      <c r="F379">
        <v>8999990619</v>
      </c>
      <c r="G379" s="46" t="s">
        <v>978</v>
      </c>
      <c r="H379" s="46">
        <v>8999990619</v>
      </c>
      <c r="I379" t="s">
        <v>978</v>
      </c>
      <c r="J379" s="46">
        <v>220116902501456</v>
      </c>
      <c r="K379" s="47">
        <v>45884</v>
      </c>
      <c r="L379" s="47">
        <v>45889</v>
      </c>
      <c r="M379" s="47">
        <v>45890</v>
      </c>
      <c r="N379" s="47">
        <v>45922</v>
      </c>
      <c r="O379" t="s">
        <v>21</v>
      </c>
      <c r="P379" s="48">
        <v>0</v>
      </c>
      <c r="Q379" s="48">
        <v>122601</v>
      </c>
      <c r="R379" s="48">
        <v>122601</v>
      </c>
      <c r="S379" s="48">
        <v>0</v>
      </c>
      <c r="T379" s="48">
        <v>0</v>
      </c>
      <c r="U379" t="s">
        <v>361</v>
      </c>
      <c r="V379" s="49" t="str">
        <f t="shared" si="10"/>
        <v>2025/05/11 - 2026/10/21</v>
      </c>
      <c r="W379" s="49" t="str">
        <f t="shared" si="11"/>
        <v>2025 - 2026</v>
      </c>
    </row>
    <row r="380" spans="1:23" ht="15" x14ac:dyDescent="0.25">
      <c r="A380" s="46">
        <v>2201225003883</v>
      </c>
      <c r="B380">
        <v>56</v>
      </c>
      <c r="C380" s="34">
        <v>45788</v>
      </c>
      <c r="D380" s="34">
        <v>46316</v>
      </c>
      <c r="E380" t="s">
        <v>26</v>
      </c>
      <c r="F380">
        <v>8999990619</v>
      </c>
      <c r="G380" s="46" t="s">
        <v>978</v>
      </c>
      <c r="H380" s="46">
        <v>8999990619</v>
      </c>
      <c r="I380" t="s">
        <v>978</v>
      </c>
      <c r="J380" s="46">
        <v>220116902501457</v>
      </c>
      <c r="K380" s="47">
        <v>45881</v>
      </c>
      <c r="L380" s="47">
        <v>45889</v>
      </c>
      <c r="M380" s="47">
        <v>45890</v>
      </c>
      <c r="N380" s="47">
        <v>45917</v>
      </c>
      <c r="O380" t="s">
        <v>21</v>
      </c>
      <c r="P380" s="48">
        <v>0</v>
      </c>
      <c r="Q380" s="48">
        <v>7613832</v>
      </c>
      <c r="R380" s="48">
        <v>7613832</v>
      </c>
      <c r="S380" s="48">
        <v>0</v>
      </c>
      <c r="T380" s="48">
        <v>0</v>
      </c>
      <c r="U380" t="s">
        <v>1095</v>
      </c>
      <c r="V380" s="49" t="str">
        <f t="shared" si="10"/>
        <v>2025/05/11 - 2026/10/21</v>
      </c>
      <c r="W380" s="49" t="str">
        <f t="shared" si="11"/>
        <v>2025 - 2026</v>
      </c>
    </row>
    <row r="381" spans="1:23" ht="15" x14ac:dyDescent="0.25">
      <c r="A381" s="46">
        <v>2201225003883</v>
      </c>
      <c r="B381">
        <v>431</v>
      </c>
      <c r="C381" s="34">
        <v>45788</v>
      </c>
      <c r="D381" s="34">
        <v>46316</v>
      </c>
      <c r="E381" t="s">
        <v>26</v>
      </c>
      <c r="F381">
        <v>8999990619</v>
      </c>
      <c r="G381" s="46" t="s">
        <v>978</v>
      </c>
      <c r="H381" s="46">
        <v>8999990619</v>
      </c>
      <c r="I381" t="s">
        <v>978</v>
      </c>
      <c r="J381" s="46">
        <v>220116902501458</v>
      </c>
      <c r="K381" s="47">
        <v>45889</v>
      </c>
      <c r="L381" s="47">
        <v>45890</v>
      </c>
      <c r="M381" s="47">
        <v>45891</v>
      </c>
      <c r="N381" s="47">
        <v>45917</v>
      </c>
      <c r="O381" t="s">
        <v>23</v>
      </c>
      <c r="P381" s="48">
        <v>0</v>
      </c>
      <c r="Q381" s="48">
        <v>3168300</v>
      </c>
      <c r="R381" s="48">
        <v>3168300</v>
      </c>
      <c r="S381" s="48">
        <v>0</v>
      </c>
      <c r="T381" s="48">
        <v>0</v>
      </c>
      <c r="U381" t="s">
        <v>1096</v>
      </c>
      <c r="V381" s="49" t="str">
        <f t="shared" si="10"/>
        <v>2025/05/11 - 2026/10/21</v>
      </c>
      <c r="W381" s="49" t="str">
        <f t="shared" si="11"/>
        <v>2025 - 2026</v>
      </c>
    </row>
    <row r="382" spans="1:23" ht="15" x14ac:dyDescent="0.25">
      <c r="A382" s="46">
        <v>2201225003883</v>
      </c>
      <c r="B382">
        <v>53</v>
      </c>
      <c r="C382" s="34">
        <v>45788</v>
      </c>
      <c r="D382" s="34">
        <v>46316</v>
      </c>
      <c r="E382" t="s">
        <v>26</v>
      </c>
      <c r="F382">
        <v>8999990619</v>
      </c>
      <c r="G382" s="46" t="s">
        <v>978</v>
      </c>
      <c r="H382" s="46">
        <v>8999990619</v>
      </c>
      <c r="I382" t="s">
        <v>978</v>
      </c>
      <c r="J382" s="46">
        <v>220116902501459</v>
      </c>
      <c r="K382" s="47">
        <v>45859</v>
      </c>
      <c r="L382" s="47">
        <v>45891</v>
      </c>
      <c r="M382" s="47">
        <v>45891</v>
      </c>
      <c r="N382" s="47">
        <v>45910</v>
      </c>
      <c r="O382" t="s">
        <v>21</v>
      </c>
      <c r="P382" s="48">
        <v>0</v>
      </c>
      <c r="Q382" s="48">
        <v>410000</v>
      </c>
      <c r="R382" s="48">
        <v>410000</v>
      </c>
      <c r="S382" s="48">
        <v>0</v>
      </c>
      <c r="T382" s="48">
        <v>0</v>
      </c>
      <c r="U382" t="s">
        <v>1097</v>
      </c>
      <c r="V382" s="49" t="str">
        <f t="shared" si="10"/>
        <v>2025/05/11 - 2026/10/21</v>
      </c>
      <c r="W382" s="49" t="str">
        <f t="shared" si="11"/>
        <v>2025 - 2026</v>
      </c>
    </row>
    <row r="383" spans="1:23" ht="15" x14ac:dyDescent="0.25">
      <c r="A383" s="46">
        <v>2201225003883</v>
      </c>
      <c r="B383">
        <v>405</v>
      </c>
      <c r="C383" s="34">
        <v>45788</v>
      </c>
      <c r="D383" s="34">
        <v>46316</v>
      </c>
      <c r="E383" t="s">
        <v>26</v>
      </c>
      <c r="F383">
        <v>8999990619</v>
      </c>
      <c r="G383" s="46" t="s">
        <v>978</v>
      </c>
      <c r="H383" s="46">
        <v>8999990619</v>
      </c>
      <c r="I383" t="s">
        <v>978</v>
      </c>
      <c r="J383" s="46">
        <v>220116902501460</v>
      </c>
      <c r="K383" s="47">
        <v>45863</v>
      </c>
      <c r="L383" s="47">
        <v>45891</v>
      </c>
      <c r="M383" s="47">
        <v>45891</v>
      </c>
      <c r="N383" s="47">
        <v>45924</v>
      </c>
      <c r="O383" t="s">
        <v>21</v>
      </c>
      <c r="P383" s="48">
        <v>0</v>
      </c>
      <c r="Q383" s="48">
        <v>549000</v>
      </c>
      <c r="R383" s="48">
        <v>549000</v>
      </c>
      <c r="S383" s="48">
        <v>0</v>
      </c>
      <c r="T383" s="48">
        <v>0</v>
      </c>
      <c r="U383" t="s">
        <v>1098</v>
      </c>
      <c r="V383" s="49" t="str">
        <f t="shared" si="10"/>
        <v>2025/05/11 - 2026/10/21</v>
      </c>
      <c r="W383" s="49" t="str">
        <f t="shared" si="11"/>
        <v>2025 - 2026</v>
      </c>
    </row>
    <row r="384" spans="1:23" ht="15" x14ac:dyDescent="0.25">
      <c r="A384" s="46">
        <v>2201225003883</v>
      </c>
      <c r="B384">
        <v>498</v>
      </c>
      <c r="C384" s="34">
        <v>45788</v>
      </c>
      <c r="D384" s="34">
        <v>46316</v>
      </c>
      <c r="E384" t="s">
        <v>26</v>
      </c>
      <c r="F384">
        <v>8999990619</v>
      </c>
      <c r="G384" s="46" t="s">
        <v>978</v>
      </c>
      <c r="H384" s="46">
        <v>8999990619</v>
      </c>
      <c r="I384" t="s">
        <v>978</v>
      </c>
      <c r="J384" s="46">
        <v>220116902501476</v>
      </c>
      <c r="K384" s="47">
        <v>45863</v>
      </c>
      <c r="L384" s="47">
        <v>45893</v>
      </c>
      <c r="M384" s="47">
        <v>45894</v>
      </c>
      <c r="N384" s="47">
        <v>45925</v>
      </c>
      <c r="O384" t="s">
        <v>22</v>
      </c>
      <c r="P384" s="48">
        <v>0</v>
      </c>
      <c r="Q384" s="48">
        <v>6936099</v>
      </c>
      <c r="R384" s="48">
        <v>6936099</v>
      </c>
      <c r="S384" s="48">
        <v>0</v>
      </c>
      <c r="T384" s="48">
        <v>0</v>
      </c>
      <c r="U384" t="s">
        <v>362</v>
      </c>
      <c r="V384" s="49" t="str">
        <f t="shared" si="10"/>
        <v>2025/05/11 - 2026/10/21</v>
      </c>
      <c r="W384" s="49" t="str">
        <f t="shared" si="11"/>
        <v>2025 - 2026</v>
      </c>
    </row>
    <row r="385" spans="1:23" ht="15" x14ac:dyDescent="0.25">
      <c r="A385" s="46">
        <v>2201225003883</v>
      </c>
      <c r="B385">
        <v>41</v>
      </c>
      <c r="C385" s="34">
        <v>45788</v>
      </c>
      <c r="D385" s="34">
        <v>46316</v>
      </c>
      <c r="E385" t="s">
        <v>26</v>
      </c>
      <c r="F385">
        <v>8999990619</v>
      </c>
      <c r="G385" s="46" t="s">
        <v>978</v>
      </c>
      <c r="H385" s="46">
        <v>8999990619</v>
      </c>
      <c r="I385" t="s">
        <v>978</v>
      </c>
      <c r="J385" s="46">
        <v>220116902501477</v>
      </c>
      <c r="K385" s="47">
        <v>45873</v>
      </c>
      <c r="L385" s="47">
        <v>45893</v>
      </c>
      <c r="M385" s="47">
        <v>45894</v>
      </c>
      <c r="N385" s="47">
        <v>45929</v>
      </c>
      <c r="O385" t="s">
        <v>21</v>
      </c>
      <c r="P385" s="48">
        <v>0</v>
      </c>
      <c r="Q385" s="48">
        <v>1454486</v>
      </c>
      <c r="R385" s="48">
        <v>1454486</v>
      </c>
      <c r="S385" s="48">
        <v>0</v>
      </c>
      <c r="T385" s="48">
        <v>0</v>
      </c>
      <c r="U385" t="s">
        <v>363</v>
      </c>
      <c r="V385" s="49" t="str">
        <f t="shared" si="10"/>
        <v>2025/05/11 - 2026/10/21</v>
      </c>
      <c r="W385" s="49" t="str">
        <f t="shared" si="11"/>
        <v>2025 - 2026</v>
      </c>
    </row>
    <row r="386" spans="1:23" ht="15" x14ac:dyDescent="0.25">
      <c r="A386" s="46">
        <v>2201225003883</v>
      </c>
      <c r="B386">
        <v>683</v>
      </c>
      <c r="C386" s="34">
        <v>45788</v>
      </c>
      <c r="D386" s="34">
        <v>46316</v>
      </c>
      <c r="E386" t="s">
        <v>26</v>
      </c>
      <c r="F386">
        <v>8999990619</v>
      </c>
      <c r="G386" s="46" t="s">
        <v>978</v>
      </c>
      <c r="H386" s="46">
        <v>8999990619</v>
      </c>
      <c r="I386" t="s">
        <v>978</v>
      </c>
      <c r="J386" s="46">
        <v>220116902501478</v>
      </c>
      <c r="K386" s="47">
        <v>45816</v>
      </c>
      <c r="L386" s="47">
        <v>45893</v>
      </c>
      <c r="M386" s="47">
        <v>45894</v>
      </c>
      <c r="N386" s="47">
        <v>45925</v>
      </c>
      <c r="O386" t="s">
        <v>50</v>
      </c>
      <c r="P386" s="48">
        <v>0</v>
      </c>
      <c r="Q386" s="48">
        <v>12676504</v>
      </c>
      <c r="R386" s="48">
        <v>12676504</v>
      </c>
      <c r="S386" s="48">
        <v>0</v>
      </c>
      <c r="T386" s="48">
        <v>0</v>
      </c>
      <c r="U386" t="s">
        <v>364</v>
      </c>
      <c r="V386" s="49" t="str">
        <f t="shared" si="10"/>
        <v>2025/05/11 - 2026/10/21</v>
      </c>
      <c r="W386" s="49" t="str">
        <f t="shared" si="11"/>
        <v>2025 - 2026</v>
      </c>
    </row>
    <row r="387" spans="1:23" ht="15" x14ac:dyDescent="0.25">
      <c r="A387" s="46">
        <v>2201225003883</v>
      </c>
      <c r="B387">
        <v>711</v>
      </c>
      <c r="C387" s="34">
        <v>45788</v>
      </c>
      <c r="D387" s="34">
        <v>46316</v>
      </c>
      <c r="E387" t="s">
        <v>26</v>
      </c>
      <c r="F387">
        <v>8999990619</v>
      </c>
      <c r="G387" s="46" t="s">
        <v>978</v>
      </c>
      <c r="H387" s="46">
        <v>8999990619</v>
      </c>
      <c r="I387" t="s">
        <v>978</v>
      </c>
      <c r="J387" s="46">
        <v>220116902501479</v>
      </c>
      <c r="K387" s="47">
        <v>45816</v>
      </c>
      <c r="L387" s="47">
        <v>45893</v>
      </c>
      <c r="M387" s="47">
        <v>45894</v>
      </c>
      <c r="N387" s="47">
        <v>45929</v>
      </c>
      <c r="O387" t="s">
        <v>50</v>
      </c>
      <c r="P387" s="48">
        <v>0</v>
      </c>
      <c r="Q387" s="48">
        <v>345920</v>
      </c>
      <c r="R387" s="48">
        <v>345920</v>
      </c>
      <c r="S387" s="48">
        <v>0</v>
      </c>
      <c r="T387" s="48">
        <v>0</v>
      </c>
      <c r="U387" t="s">
        <v>365</v>
      </c>
      <c r="V387" s="49" t="str">
        <f t="shared" si="10"/>
        <v>2025/05/11 - 2026/10/21</v>
      </c>
      <c r="W387" s="49" t="str">
        <f t="shared" si="11"/>
        <v>2025 - 2026</v>
      </c>
    </row>
    <row r="388" spans="1:23" ht="15" x14ac:dyDescent="0.25">
      <c r="A388" s="46">
        <v>2201225003883</v>
      </c>
      <c r="B388">
        <v>161</v>
      </c>
      <c r="C388" s="34">
        <v>45788</v>
      </c>
      <c r="D388" s="34">
        <v>46316</v>
      </c>
      <c r="E388" t="s">
        <v>26</v>
      </c>
      <c r="F388">
        <v>8999990619</v>
      </c>
      <c r="G388" s="46" t="s">
        <v>978</v>
      </c>
      <c r="H388" s="46">
        <v>8999990619</v>
      </c>
      <c r="I388" t="s">
        <v>978</v>
      </c>
      <c r="J388" s="46">
        <v>220116902501480</v>
      </c>
      <c r="K388" s="47">
        <v>45877</v>
      </c>
      <c r="L388" s="47">
        <v>45893</v>
      </c>
      <c r="M388" s="47">
        <v>45894</v>
      </c>
      <c r="N388" s="47">
        <v>45917</v>
      </c>
      <c r="O388" t="s">
        <v>22</v>
      </c>
      <c r="P388" s="48">
        <v>0</v>
      </c>
      <c r="Q388" s="48">
        <v>523250</v>
      </c>
      <c r="R388" s="48">
        <v>523250</v>
      </c>
      <c r="S388" s="48">
        <v>0</v>
      </c>
      <c r="T388" s="48">
        <v>0</v>
      </c>
      <c r="U388" t="s">
        <v>366</v>
      </c>
      <c r="V388" s="49" t="str">
        <f t="shared" si="10"/>
        <v>2025/05/11 - 2026/10/21</v>
      </c>
      <c r="W388" s="49" t="str">
        <f t="shared" si="11"/>
        <v>2025 - 2026</v>
      </c>
    </row>
    <row r="389" spans="1:23" ht="15" x14ac:dyDescent="0.25">
      <c r="A389" s="46">
        <v>2201225003883</v>
      </c>
      <c r="B389">
        <v>161</v>
      </c>
      <c r="C389" s="34">
        <v>45788</v>
      </c>
      <c r="D389" s="34">
        <v>46316</v>
      </c>
      <c r="E389" t="s">
        <v>26</v>
      </c>
      <c r="F389">
        <v>8999990619</v>
      </c>
      <c r="G389" s="46" t="s">
        <v>978</v>
      </c>
      <c r="H389" s="46">
        <v>8999990619</v>
      </c>
      <c r="I389" t="s">
        <v>978</v>
      </c>
      <c r="J389" s="46">
        <v>220116902501481</v>
      </c>
      <c r="K389" s="47">
        <v>45852</v>
      </c>
      <c r="L389" s="47">
        <v>45893</v>
      </c>
      <c r="M389" s="47">
        <v>45894</v>
      </c>
      <c r="N389" s="47">
        <v>45917</v>
      </c>
      <c r="O389" t="s">
        <v>21</v>
      </c>
      <c r="P389" s="48">
        <v>0</v>
      </c>
      <c r="Q389" s="48">
        <v>966000</v>
      </c>
      <c r="R389" s="48">
        <v>966000</v>
      </c>
      <c r="S389" s="48">
        <v>0</v>
      </c>
      <c r="T389" s="48">
        <v>0</v>
      </c>
      <c r="U389" t="s">
        <v>367</v>
      </c>
      <c r="V389" s="49" t="str">
        <f t="shared" si="10"/>
        <v>2025/05/11 - 2026/10/21</v>
      </c>
      <c r="W389" s="49" t="str">
        <f t="shared" si="11"/>
        <v>2025 - 2026</v>
      </c>
    </row>
    <row r="390" spans="1:23" ht="15" x14ac:dyDescent="0.25">
      <c r="A390" s="46">
        <v>2201225003883</v>
      </c>
      <c r="B390">
        <v>163</v>
      </c>
      <c r="C390" s="34">
        <v>45788</v>
      </c>
      <c r="D390" s="34">
        <v>46316</v>
      </c>
      <c r="E390" t="s">
        <v>26</v>
      </c>
      <c r="F390">
        <v>8999990619</v>
      </c>
      <c r="G390" s="46" t="s">
        <v>978</v>
      </c>
      <c r="H390" s="46">
        <v>8999990619</v>
      </c>
      <c r="I390" t="s">
        <v>978</v>
      </c>
      <c r="J390" s="46">
        <v>220116902501482</v>
      </c>
      <c r="K390" s="47">
        <v>45816</v>
      </c>
      <c r="L390" s="47">
        <v>45893</v>
      </c>
      <c r="M390" s="47">
        <v>45894</v>
      </c>
      <c r="N390" s="47">
        <v>45968</v>
      </c>
      <c r="O390" t="s">
        <v>50</v>
      </c>
      <c r="P390" s="48">
        <v>0</v>
      </c>
      <c r="Q390" s="48">
        <v>710010</v>
      </c>
      <c r="R390" s="48">
        <v>710010</v>
      </c>
      <c r="S390" s="48">
        <v>0</v>
      </c>
      <c r="T390" s="48">
        <v>0</v>
      </c>
      <c r="U390" t="s">
        <v>368</v>
      </c>
      <c r="V390" s="49" t="str">
        <f t="shared" si="10"/>
        <v>2025/05/11 - 2026/10/21</v>
      </c>
      <c r="W390" s="49" t="str">
        <f t="shared" si="11"/>
        <v>2025 - 2026</v>
      </c>
    </row>
    <row r="391" spans="1:23" ht="15" x14ac:dyDescent="0.25">
      <c r="A391" s="46">
        <v>2201225003883</v>
      </c>
      <c r="B391">
        <v>44</v>
      </c>
      <c r="C391" s="34">
        <v>45788</v>
      </c>
      <c r="D391" s="34">
        <v>46316</v>
      </c>
      <c r="E391" t="s">
        <v>26</v>
      </c>
      <c r="F391">
        <v>8999990619</v>
      </c>
      <c r="G391" s="46" t="s">
        <v>978</v>
      </c>
      <c r="H391" s="46">
        <v>8999990619</v>
      </c>
      <c r="I391" t="s">
        <v>978</v>
      </c>
      <c r="J391" s="46">
        <v>220116902501483</v>
      </c>
      <c r="K391" s="47">
        <v>45877</v>
      </c>
      <c r="L391" s="47">
        <v>45893</v>
      </c>
      <c r="M391" s="47">
        <v>45894</v>
      </c>
      <c r="N391" s="47">
        <v>45917</v>
      </c>
      <c r="O391" t="s">
        <v>21</v>
      </c>
      <c r="P391" s="48">
        <v>0</v>
      </c>
      <c r="Q391" s="48">
        <v>1397000</v>
      </c>
      <c r="R391" s="48">
        <v>1397000</v>
      </c>
      <c r="S391" s="48">
        <v>0</v>
      </c>
      <c r="T391" s="48">
        <v>0</v>
      </c>
      <c r="U391" t="s">
        <v>369</v>
      </c>
      <c r="V391" s="49" t="str">
        <f t="shared" ref="V391:V454" si="12">TEXT($C391,"YYY/MM/DD")&amp;" - "&amp;TEXT($D391,"YYY/MM/DD")</f>
        <v>2025/05/11 - 2026/10/21</v>
      </c>
      <c r="W391" s="49" t="str">
        <f t="shared" ref="W391:W454" si="13">TEXT($C391,"YYY")&amp;" - "&amp;TEXT($D391,"YYY")</f>
        <v>2025 - 2026</v>
      </c>
    </row>
    <row r="392" spans="1:23" ht="15" x14ac:dyDescent="0.25">
      <c r="A392" s="46">
        <v>2201225003883</v>
      </c>
      <c r="B392">
        <v>323</v>
      </c>
      <c r="C392" s="34">
        <v>45788</v>
      </c>
      <c r="D392" s="34">
        <v>46316</v>
      </c>
      <c r="E392" t="s">
        <v>26</v>
      </c>
      <c r="F392">
        <v>8999990619</v>
      </c>
      <c r="G392" s="46" t="s">
        <v>978</v>
      </c>
      <c r="H392" s="46">
        <v>8999990619</v>
      </c>
      <c r="I392" t="s">
        <v>978</v>
      </c>
      <c r="J392" s="46">
        <v>220116902501484</v>
      </c>
      <c r="K392" s="47">
        <v>45873</v>
      </c>
      <c r="L392" s="47">
        <v>45893</v>
      </c>
      <c r="M392" s="47">
        <v>45894</v>
      </c>
      <c r="N392" s="47">
        <v>45918</v>
      </c>
      <c r="O392" t="s">
        <v>21</v>
      </c>
      <c r="P392" s="48">
        <v>0</v>
      </c>
      <c r="Q392" s="48">
        <v>1408000</v>
      </c>
      <c r="R392" s="48">
        <v>1408000</v>
      </c>
      <c r="S392" s="48">
        <v>0</v>
      </c>
      <c r="T392" s="48">
        <v>0</v>
      </c>
      <c r="U392" t="s">
        <v>370</v>
      </c>
      <c r="V392" s="49" t="str">
        <f t="shared" si="12"/>
        <v>2025/05/11 - 2026/10/21</v>
      </c>
      <c r="W392" s="49" t="str">
        <f t="shared" si="13"/>
        <v>2025 - 2026</v>
      </c>
    </row>
    <row r="393" spans="1:23" ht="15" x14ac:dyDescent="0.25">
      <c r="A393" s="46">
        <v>2201225003883</v>
      </c>
      <c r="B393">
        <v>246</v>
      </c>
      <c r="C393" s="34">
        <v>45788</v>
      </c>
      <c r="D393" s="34">
        <v>46316</v>
      </c>
      <c r="E393" t="s">
        <v>26</v>
      </c>
      <c r="F393">
        <v>8999990619</v>
      </c>
      <c r="G393" s="46" t="s">
        <v>978</v>
      </c>
      <c r="H393" s="46">
        <v>8999990619</v>
      </c>
      <c r="I393" t="s">
        <v>978</v>
      </c>
      <c r="J393" s="46">
        <v>220116902501485</v>
      </c>
      <c r="K393" s="47">
        <v>45882</v>
      </c>
      <c r="L393" s="47">
        <v>45893</v>
      </c>
      <c r="M393" s="47">
        <v>45894</v>
      </c>
      <c r="N393" s="47">
        <v>45929</v>
      </c>
      <c r="O393" t="s">
        <v>22</v>
      </c>
      <c r="P393" s="48">
        <v>0</v>
      </c>
      <c r="Q393" s="48">
        <v>1851184</v>
      </c>
      <c r="R393" s="48">
        <v>1851184</v>
      </c>
      <c r="S393" s="48">
        <v>0</v>
      </c>
      <c r="T393" s="48">
        <v>0</v>
      </c>
      <c r="U393" t="s">
        <v>371</v>
      </c>
      <c r="V393" s="49" t="str">
        <f t="shared" si="12"/>
        <v>2025/05/11 - 2026/10/21</v>
      </c>
      <c r="W393" s="49" t="str">
        <f t="shared" si="13"/>
        <v>2025 - 2026</v>
      </c>
    </row>
    <row r="394" spans="1:23" ht="15" x14ac:dyDescent="0.25">
      <c r="A394" s="46">
        <v>2201225003883</v>
      </c>
      <c r="B394">
        <v>631</v>
      </c>
      <c r="C394" s="34">
        <v>45788</v>
      </c>
      <c r="D394" s="34">
        <v>46316</v>
      </c>
      <c r="E394" t="s">
        <v>26</v>
      </c>
      <c r="F394">
        <v>8999990619</v>
      </c>
      <c r="G394" s="46" t="s">
        <v>978</v>
      </c>
      <c r="H394" s="46">
        <v>8999990619</v>
      </c>
      <c r="I394" t="s">
        <v>978</v>
      </c>
      <c r="J394" s="46">
        <v>220116902501486</v>
      </c>
      <c r="K394" s="47">
        <v>45816</v>
      </c>
      <c r="L394" s="47">
        <v>45893</v>
      </c>
      <c r="M394" s="47">
        <v>45894</v>
      </c>
      <c r="N394" s="47">
        <v>45929</v>
      </c>
      <c r="O394" t="s">
        <v>50</v>
      </c>
      <c r="P394" s="48">
        <v>0</v>
      </c>
      <c r="Q394" s="48">
        <v>865260</v>
      </c>
      <c r="R394" s="48">
        <v>865260</v>
      </c>
      <c r="S394" s="48">
        <v>0</v>
      </c>
      <c r="T394" s="48">
        <v>0</v>
      </c>
      <c r="U394" t="s">
        <v>372</v>
      </c>
      <c r="V394" s="49" t="str">
        <f t="shared" si="12"/>
        <v>2025/05/11 - 2026/10/21</v>
      </c>
      <c r="W394" s="49" t="str">
        <f t="shared" si="13"/>
        <v>2025 - 2026</v>
      </c>
    </row>
    <row r="395" spans="1:23" ht="15" x14ac:dyDescent="0.25">
      <c r="A395" s="46">
        <v>2201225003883</v>
      </c>
      <c r="B395">
        <v>37</v>
      </c>
      <c r="C395" s="34">
        <v>45788</v>
      </c>
      <c r="D395" s="34">
        <v>46316</v>
      </c>
      <c r="E395" t="s">
        <v>26</v>
      </c>
      <c r="F395">
        <v>8999990619</v>
      </c>
      <c r="G395" s="46" t="s">
        <v>978</v>
      </c>
      <c r="H395" s="46">
        <v>8999990619</v>
      </c>
      <c r="I395" t="s">
        <v>978</v>
      </c>
      <c r="J395" s="46">
        <v>220116902501487</v>
      </c>
      <c r="K395" s="47">
        <v>45883</v>
      </c>
      <c r="L395" s="47">
        <v>45893</v>
      </c>
      <c r="M395" s="47">
        <v>45894</v>
      </c>
      <c r="N395" s="47">
        <v>45974</v>
      </c>
      <c r="O395" t="s">
        <v>22</v>
      </c>
      <c r="P395" s="48">
        <v>0</v>
      </c>
      <c r="Q395" s="48">
        <v>1034712</v>
      </c>
      <c r="R395" s="48">
        <v>1034712</v>
      </c>
      <c r="S395" s="48">
        <v>0</v>
      </c>
      <c r="T395" s="48">
        <v>0</v>
      </c>
      <c r="U395" t="s">
        <v>373</v>
      </c>
      <c r="V395" s="49" t="str">
        <f t="shared" si="12"/>
        <v>2025/05/11 - 2026/10/21</v>
      </c>
      <c r="W395" s="49" t="str">
        <f t="shared" si="13"/>
        <v>2025 - 2026</v>
      </c>
    </row>
    <row r="396" spans="1:23" ht="15" x14ac:dyDescent="0.25">
      <c r="A396" s="46">
        <v>2201225003883</v>
      </c>
      <c r="B396">
        <v>656</v>
      </c>
      <c r="C396" s="34">
        <v>45788</v>
      </c>
      <c r="D396" s="34">
        <v>46316</v>
      </c>
      <c r="E396" t="s">
        <v>26</v>
      </c>
      <c r="F396">
        <v>8999990619</v>
      </c>
      <c r="G396" s="46" t="s">
        <v>978</v>
      </c>
      <c r="H396" s="46">
        <v>8999990619</v>
      </c>
      <c r="I396" t="s">
        <v>978</v>
      </c>
      <c r="J396" s="46">
        <v>220116902501488</v>
      </c>
      <c r="K396" s="47">
        <v>45856</v>
      </c>
      <c r="L396" s="47">
        <v>45893</v>
      </c>
      <c r="M396" s="47">
        <v>45894</v>
      </c>
      <c r="N396" s="47">
        <v>45925</v>
      </c>
      <c r="O396" t="s">
        <v>21</v>
      </c>
      <c r="P396" s="48">
        <v>0</v>
      </c>
      <c r="Q396" s="48">
        <v>4056120</v>
      </c>
      <c r="R396" s="48">
        <v>4056120</v>
      </c>
      <c r="S396" s="48">
        <v>0</v>
      </c>
      <c r="T396" s="48">
        <v>0</v>
      </c>
      <c r="U396" t="s">
        <v>374</v>
      </c>
      <c r="V396" s="49" t="str">
        <f t="shared" si="12"/>
        <v>2025/05/11 - 2026/10/21</v>
      </c>
      <c r="W396" s="49" t="str">
        <f t="shared" si="13"/>
        <v>2025 - 2026</v>
      </c>
    </row>
    <row r="397" spans="1:23" ht="15" x14ac:dyDescent="0.25">
      <c r="A397" s="46">
        <v>2201225003883</v>
      </c>
      <c r="B397">
        <v>246</v>
      </c>
      <c r="C397" s="34">
        <v>45788</v>
      </c>
      <c r="D397" s="34">
        <v>46316</v>
      </c>
      <c r="E397" t="s">
        <v>26</v>
      </c>
      <c r="F397">
        <v>8999990619</v>
      </c>
      <c r="G397" s="46" t="s">
        <v>978</v>
      </c>
      <c r="H397" s="46">
        <v>8999990619</v>
      </c>
      <c r="I397" t="s">
        <v>978</v>
      </c>
      <c r="J397" s="46">
        <v>220116902501489</v>
      </c>
      <c r="K397" s="47">
        <v>45846</v>
      </c>
      <c r="L397" s="47">
        <v>45893</v>
      </c>
      <c r="M397" s="47">
        <v>45894</v>
      </c>
      <c r="N397" s="47">
        <v>45973</v>
      </c>
      <c r="O397" t="s">
        <v>21</v>
      </c>
      <c r="P397" s="48">
        <v>0</v>
      </c>
      <c r="Q397" s="48">
        <v>2862232</v>
      </c>
      <c r="R397" s="48">
        <v>2862232</v>
      </c>
      <c r="S397" s="48">
        <v>0</v>
      </c>
      <c r="T397" s="48">
        <v>0</v>
      </c>
      <c r="U397" t="s">
        <v>375</v>
      </c>
      <c r="V397" s="49" t="str">
        <f t="shared" si="12"/>
        <v>2025/05/11 - 2026/10/21</v>
      </c>
      <c r="W397" s="49" t="str">
        <f t="shared" si="13"/>
        <v>2025 - 2026</v>
      </c>
    </row>
    <row r="398" spans="1:23" ht="15" x14ac:dyDescent="0.25">
      <c r="A398" s="46">
        <v>2201225003883</v>
      </c>
      <c r="B398">
        <v>94</v>
      </c>
      <c r="C398" s="34">
        <v>45788</v>
      </c>
      <c r="D398" s="34">
        <v>46316</v>
      </c>
      <c r="E398" t="s">
        <v>26</v>
      </c>
      <c r="F398">
        <v>8999990619</v>
      </c>
      <c r="G398" s="46" t="s">
        <v>978</v>
      </c>
      <c r="H398" s="46">
        <v>8999990619</v>
      </c>
      <c r="I398" t="s">
        <v>978</v>
      </c>
      <c r="J398" s="46">
        <v>220116902501490</v>
      </c>
      <c r="K398" s="47">
        <v>45807</v>
      </c>
      <c r="L398" s="47">
        <v>45893</v>
      </c>
      <c r="M398" s="47">
        <v>45894</v>
      </c>
      <c r="N398" s="47">
        <v>45917</v>
      </c>
      <c r="O398" t="s">
        <v>21</v>
      </c>
      <c r="P398" s="48">
        <v>0</v>
      </c>
      <c r="Q398" s="48">
        <v>1967886</v>
      </c>
      <c r="R398" s="48">
        <v>1967886</v>
      </c>
      <c r="S398" s="48">
        <v>0</v>
      </c>
      <c r="T398" s="48">
        <v>0</v>
      </c>
      <c r="U398" t="s">
        <v>376</v>
      </c>
      <c r="V398" s="49" t="str">
        <f t="shared" si="12"/>
        <v>2025/05/11 - 2026/10/21</v>
      </c>
      <c r="W398" s="49" t="str">
        <f t="shared" si="13"/>
        <v>2025 - 2026</v>
      </c>
    </row>
    <row r="399" spans="1:23" ht="15" x14ac:dyDescent="0.25">
      <c r="A399" s="46">
        <v>2201225003883</v>
      </c>
      <c r="B399">
        <v>463</v>
      </c>
      <c r="C399" s="34">
        <v>45788</v>
      </c>
      <c r="D399" s="34">
        <v>46316</v>
      </c>
      <c r="E399" t="s">
        <v>26</v>
      </c>
      <c r="F399">
        <v>8999990619</v>
      </c>
      <c r="G399" s="46" t="s">
        <v>978</v>
      </c>
      <c r="H399" s="46">
        <v>8999990619</v>
      </c>
      <c r="I399" t="s">
        <v>978</v>
      </c>
      <c r="J399" s="46">
        <v>220116902501491</v>
      </c>
      <c r="K399" s="47">
        <v>45816</v>
      </c>
      <c r="L399" s="47">
        <v>45893</v>
      </c>
      <c r="M399" s="47">
        <v>45894</v>
      </c>
      <c r="N399" s="47">
        <v>45985</v>
      </c>
      <c r="O399" t="s">
        <v>50</v>
      </c>
      <c r="P399" s="48">
        <v>0</v>
      </c>
      <c r="Q399" s="48">
        <v>598000</v>
      </c>
      <c r="R399" s="48">
        <v>598000</v>
      </c>
      <c r="S399" s="48">
        <v>0</v>
      </c>
      <c r="T399" s="48">
        <v>0</v>
      </c>
      <c r="U399" t="s">
        <v>377</v>
      </c>
      <c r="V399" s="49" t="str">
        <f t="shared" si="12"/>
        <v>2025/05/11 - 2026/10/21</v>
      </c>
      <c r="W399" s="49" t="str">
        <f t="shared" si="13"/>
        <v>2025 - 2026</v>
      </c>
    </row>
    <row r="400" spans="1:23" ht="15" x14ac:dyDescent="0.25">
      <c r="A400" s="46">
        <v>2201225003883</v>
      </c>
      <c r="B400">
        <v>246</v>
      </c>
      <c r="C400" s="34">
        <v>45788</v>
      </c>
      <c r="D400" s="34">
        <v>46316</v>
      </c>
      <c r="E400" t="s">
        <v>26</v>
      </c>
      <c r="F400">
        <v>8999990619</v>
      </c>
      <c r="G400" s="46" t="s">
        <v>978</v>
      </c>
      <c r="H400" s="46">
        <v>8999990619</v>
      </c>
      <c r="I400" t="s">
        <v>978</v>
      </c>
      <c r="J400" s="46">
        <v>220116902501492</v>
      </c>
      <c r="K400" s="47">
        <v>45889</v>
      </c>
      <c r="L400" s="47">
        <v>45894</v>
      </c>
      <c r="M400" s="47">
        <v>45894</v>
      </c>
      <c r="N400" s="47">
        <v>45946</v>
      </c>
      <c r="O400" t="s">
        <v>21</v>
      </c>
      <c r="P400" s="48">
        <v>0</v>
      </c>
      <c r="Q400" s="48">
        <v>3950078</v>
      </c>
      <c r="R400" s="48">
        <v>3950078</v>
      </c>
      <c r="S400" s="48">
        <v>0</v>
      </c>
      <c r="T400" s="48">
        <v>0</v>
      </c>
      <c r="U400" t="s">
        <v>378</v>
      </c>
      <c r="V400" s="49" t="str">
        <f t="shared" si="12"/>
        <v>2025/05/11 - 2026/10/21</v>
      </c>
      <c r="W400" s="49" t="str">
        <f t="shared" si="13"/>
        <v>2025 - 2026</v>
      </c>
    </row>
    <row r="401" spans="1:23" ht="15" x14ac:dyDescent="0.25">
      <c r="A401" s="46">
        <v>2201225003883</v>
      </c>
      <c r="B401">
        <v>661</v>
      </c>
      <c r="C401" s="34">
        <v>45788</v>
      </c>
      <c r="D401" s="34">
        <v>46316</v>
      </c>
      <c r="E401" t="s">
        <v>26</v>
      </c>
      <c r="F401">
        <v>8999990619</v>
      </c>
      <c r="G401" s="46" t="s">
        <v>978</v>
      </c>
      <c r="H401" s="46">
        <v>8999990619</v>
      </c>
      <c r="I401" t="s">
        <v>978</v>
      </c>
      <c r="J401" s="46">
        <v>220116902501494</v>
      </c>
      <c r="K401" s="47">
        <v>45872</v>
      </c>
      <c r="L401" s="47">
        <v>45894</v>
      </c>
      <c r="M401" s="47">
        <v>45895</v>
      </c>
      <c r="N401" s="47">
        <v>45922</v>
      </c>
      <c r="O401" t="s">
        <v>22</v>
      </c>
      <c r="P401" s="48">
        <v>0</v>
      </c>
      <c r="Q401" s="48">
        <v>1149542</v>
      </c>
      <c r="R401" s="48">
        <v>1149542</v>
      </c>
      <c r="S401" s="48">
        <v>0</v>
      </c>
      <c r="T401" s="48">
        <v>0</v>
      </c>
      <c r="U401" t="s">
        <v>379</v>
      </c>
      <c r="V401" s="49" t="str">
        <f t="shared" si="12"/>
        <v>2025/05/11 - 2026/10/21</v>
      </c>
      <c r="W401" s="49" t="str">
        <f t="shared" si="13"/>
        <v>2025 - 2026</v>
      </c>
    </row>
    <row r="402" spans="1:23" ht="15" x14ac:dyDescent="0.25">
      <c r="A402" s="46">
        <v>2201225003883</v>
      </c>
      <c r="B402">
        <v>661</v>
      </c>
      <c r="C402" s="34">
        <v>45788</v>
      </c>
      <c r="D402" s="34">
        <v>46316</v>
      </c>
      <c r="E402" t="s">
        <v>26</v>
      </c>
      <c r="F402">
        <v>8999990619</v>
      </c>
      <c r="G402" s="46" t="s">
        <v>978</v>
      </c>
      <c r="H402" s="46">
        <v>8999990619</v>
      </c>
      <c r="I402" t="s">
        <v>978</v>
      </c>
      <c r="J402" s="46">
        <v>220116902501495</v>
      </c>
      <c r="K402" s="47">
        <v>45881</v>
      </c>
      <c r="L402" s="47">
        <v>45894</v>
      </c>
      <c r="M402" s="47">
        <v>45895</v>
      </c>
      <c r="N402" s="47">
        <v>45980</v>
      </c>
      <c r="O402" t="s">
        <v>22</v>
      </c>
      <c r="P402" s="48">
        <v>0</v>
      </c>
      <c r="Q402" s="48">
        <v>1023639</v>
      </c>
      <c r="R402" s="48">
        <v>1023639</v>
      </c>
      <c r="S402" s="48">
        <v>0</v>
      </c>
      <c r="T402" s="48">
        <v>0</v>
      </c>
      <c r="U402" t="s">
        <v>380</v>
      </c>
      <c r="V402" s="49" t="str">
        <f t="shared" si="12"/>
        <v>2025/05/11 - 2026/10/21</v>
      </c>
      <c r="W402" s="49" t="str">
        <f t="shared" si="13"/>
        <v>2025 - 2026</v>
      </c>
    </row>
    <row r="403" spans="1:23" ht="15" x14ac:dyDescent="0.25">
      <c r="A403" s="46">
        <v>2201225003883</v>
      </c>
      <c r="B403">
        <v>715</v>
      </c>
      <c r="C403" s="34">
        <v>45788</v>
      </c>
      <c r="D403" s="34">
        <v>46316</v>
      </c>
      <c r="E403" t="s">
        <v>26</v>
      </c>
      <c r="F403">
        <v>8999990619</v>
      </c>
      <c r="G403" s="46" t="s">
        <v>978</v>
      </c>
      <c r="H403" s="46">
        <v>8999990619</v>
      </c>
      <c r="I403" t="s">
        <v>978</v>
      </c>
      <c r="J403" s="46">
        <v>220116902501496</v>
      </c>
      <c r="K403" s="47">
        <v>45889</v>
      </c>
      <c r="L403" s="47">
        <v>45894</v>
      </c>
      <c r="M403" s="47">
        <v>45895</v>
      </c>
      <c r="N403" s="47">
        <v>45925</v>
      </c>
      <c r="O403" t="s">
        <v>21</v>
      </c>
      <c r="P403" s="48">
        <v>0</v>
      </c>
      <c r="Q403" s="48">
        <v>214583</v>
      </c>
      <c r="R403" s="48">
        <v>214583</v>
      </c>
      <c r="S403" s="48">
        <v>0</v>
      </c>
      <c r="T403" s="48">
        <v>0</v>
      </c>
      <c r="U403" t="s">
        <v>381</v>
      </c>
      <c r="V403" s="49" t="str">
        <f t="shared" si="12"/>
        <v>2025/05/11 - 2026/10/21</v>
      </c>
      <c r="W403" s="49" t="str">
        <f t="shared" si="13"/>
        <v>2025 - 2026</v>
      </c>
    </row>
    <row r="404" spans="1:23" ht="15" x14ac:dyDescent="0.25">
      <c r="A404" s="46">
        <v>2201225003883</v>
      </c>
      <c r="B404">
        <v>715</v>
      </c>
      <c r="C404" s="34">
        <v>45788</v>
      </c>
      <c r="D404" s="34">
        <v>46316</v>
      </c>
      <c r="E404" t="s">
        <v>26</v>
      </c>
      <c r="F404">
        <v>8999990619</v>
      </c>
      <c r="G404" s="46" t="s">
        <v>978</v>
      </c>
      <c r="H404" s="46">
        <v>8999990619</v>
      </c>
      <c r="I404" t="s">
        <v>978</v>
      </c>
      <c r="J404" s="46">
        <v>220116902501497</v>
      </c>
      <c r="K404" s="47">
        <v>45889</v>
      </c>
      <c r="L404" s="47">
        <v>45894</v>
      </c>
      <c r="M404" s="47">
        <v>45895</v>
      </c>
      <c r="N404" s="47">
        <v>45932</v>
      </c>
      <c r="O404" t="s">
        <v>22</v>
      </c>
      <c r="P404" s="48">
        <v>0</v>
      </c>
      <c r="Q404" s="48">
        <v>126644</v>
      </c>
      <c r="R404" s="48">
        <v>126644</v>
      </c>
      <c r="S404" s="48">
        <v>0</v>
      </c>
      <c r="T404" s="48">
        <v>0</v>
      </c>
      <c r="U404" t="s">
        <v>382</v>
      </c>
      <c r="V404" s="49" t="str">
        <f t="shared" si="12"/>
        <v>2025/05/11 - 2026/10/21</v>
      </c>
      <c r="W404" s="49" t="str">
        <f t="shared" si="13"/>
        <v>2025 - 2026</v>
      </c>
    </row>
    <row r="405" spans="1:23" ht="15" x14ac:dyDescent="0.25">
      <c r="A405" s="46">
        <v>2201225003883</v>
      </c>
      <c r="B405">
        <v>320</v>
      </c>
      <c r="C405" s="34">
        <v>45788</v>
      </c>
      <c r="D405" s="34">
        <v>46316</v>
      </c>
      <c r="E405" t="s">
        <v>26</v>
      </c>
      <c r="F405">
        <v>8999990619</v>
      </c>
      <c r="G405" s="46" t="s">
        <v>978</v>
      </c>
      <c r="H405" s="46">
        <v>8999990619</v>
      </c>
      <c r="I405" t="s">
        <v>978</v>
      </c>
      <c r="J405" s="46">
        <v>220116902501499</v>
      </c>
      <c r="K405" s="47">
        <v>45889</v>
      </c>
      <c r="L405" s="47">
        <v>45894</v>
      </c>
      <c r="M405" s="47">
        <v>45895</v>
      </c>
      <c r="N405" s="47">
        <v>45925</v>
      </c>
      <c r="O405" t="s">
        <v>21</v>
      </c>
      <c r="P405" s="48">
        <v>0</v>
      </c>
      <c r="Q405" s="48">
        <v>2776429</v>
      </c>
      <c r="R405" s="48">
        <v>2776429</v>
      </c>
      <c r="S405" s="48">
        <v>0</v>
      </c>
      <c r="T405" s="48">
        <v>0</v>
      </c>
      <c r="U405" t="s">
        <v>383</v>
      </c>
      <c r="V405" s="49" t="str">
        <f t="shared" si="12"/>
        <v>2025/05/11 - 2026/10/21</v>
      </c>
      <c r="W405" s="49" t="str">
        <f t="shared" si="13"/>
        <v>2025 - 2026</v>
      </c>
    </row>
    <row r="406" spans="1:23" ht="15" x14ac:dyDescent="0.25">
      <c r="A406" s="46">
        <v>2201225003883</v>
      </c>
      <c r="B406">
        <v>320</v>
      </c>
      <c r="C406" s="34">
        <v>45788</v>
      </c>
      <c r="D406" s="34">
        <v>46316</v>
      </c>
      <c r="E406" t="s">
        <v>26</v>
      </c>
      <c r="F406">
        <v>8999990619</v>
      </c>
      <c r="G406" s="46" t="s">
        <v>978</v>
      </c>
      <c r="H406" s="46">
        <v>8999990619</v>
      </c>
      <c r="I406" t="s">
        <v>978</v>
      </c>
      <c r="J406" s="46">
        <v>220116902501500</v>
      </c>
      <c r="K406" s="47">
        <v>45891</v>
      </c>
      <c r="L406" s="47">
        <v>45894</v>
      </c>
      <c r="M406" s="47">
        <v>45895</v>
      </c>
      <c r="N406" s="47">
        <v>45925</v>
      </c>
      <c r="O406" t="s">
        <v>21</v>
      </c>
      <c r="P406" s="48">
        <v>0</v>
      </c>
      <c r="Q406" s="48">
        <v>1121112</v>
      </c>
      <c r="R406" s="48">
        <v>1121112</v>
      </c>
      <c r="S406" s="48">
        <v>0</v>
      </c>
      <c r="T406" s="48">
        <v>0</v>
      </c>
      <c r="U406" t="s">
        <v>384</v>
      </c>
      <c r="V406" s="49" t="str">
        <f t="shared" si="12"/>
        <v>2025/05/11 - 2026/10/21</v>
      </c>
      <c r="W406" s="49" t="str">
        <f t="shared" si="13"/>
        <v>2025 - 2026</v>
      </c>
    </row>
    <row r="407" spans="1:23" ht="15" x14ac:dyDescent="0.25">
      <c r="A407" s="46">
        <v>2201225003883</v>
      </c>
      <c r="B407">
        <v>485</v>
      </c>
      <c r="C407" s="34">
        <v>45788</v>
      </c>
      <c r="D407" s="34">
        <v>46316</v>
      </c>
      <c r="E407" t="s">
        <v>26</v>
      </c>
      <c r="F407">
        <v>8999990619</v>
      </c>
      <c r="G407" s="46" t="s">
        <v>978</v>
      </c>
      <c r="H407" s="46">
        <v>8999990619</v>
      </c>
      <c r="I407" t="s">
        <v>978</v>
      </c>
      <c r="J407" s="46">
        <v>220116902501501</v>
      </c>
      <c r="K407" s="47">
        <v>45890</v>
      </c>
      <c r="L407" s="47">
        <v>45894</v>
      </c>
      <c r="M407" s="47">
        <v>45895</v>
      </c>
      <c r="N407" s="47">
        <v>45973</v>
      </c>
      <c r="O407" t="s">
        <v>21</v>
      </c>
      <c r="P407" s="48">
        <v>0</v>
      </c>
      <c r="Q407" s="48">
        <v>416304</v>
      </c>
      <c r="R407" s="48">
        <v>416304</v>
      </c>
      <c r="S407" s="48">
        <v>0</v>
      </c>
      <c r="T407" s="48">
        <v>0</v>
      </c>
      <c r="U407" t="s">
        <v>385</v>
      </c>
      <c r="V407" s="49" t="str">
        <f t="shared" si="12"/>
        <v>2025/05/11 - 2026/10/21</v>
      </c>
      <c r="W407" s="49" t="str">
        <f t="shared" si="13"/>
        <v>2025 - 2026</v>
      </c>
    </row>
    <row r="408" spans="1:23" ht="15" x14ac:dyDescent="0.25">
      <c r="A408" s="46">
        <v>2201225003883</v>
      </c>
      <c r="B408">
        <v>194</v>
      </c>
      <c r="C408" s="34">
        <v>45788</v>
      </c>
      <c r="D408" s="34">
        <v>46316</v>
      </c>
      <c r="E408" t="s">
        <v>26</v>
      </c>
      <c r="F408">
        <v>8999990619</v>
      </c>
      <c r="G408" s="46" t="s">
        <v>978</v>
      </c>
      <c r="H408" s="46">
        <v>8999990619</v>
      </c>
      <c r="I408" t="s">
        <v>978</v>
      </c>
      <c r="J408" s="46">
        <v>220116902501503</v>
      </c>
      <c r="K408" s="47">
        <v>45881</v>
      </c>
      <c r="L408" s="47">
        <v>45895</v>
      </c>
      <c r="M408" s="47">
        <v>45895</v>
      </c>
      <c r="N408" s="47">
        <v>45922</v>
      </c>
      <c r="O408" t="s">
        <v>21</v>
      </c>
      <c r="P408" s="48">
        <v>0</v>
      </c>
      <c r="Q408" s="48">
        <v>2715685</v>
      </c>
      <c r="R408" s="48">
        <v>2715685</v>
      </c>
      <c r="S408" s="48">
        <v>0</v>
      </c>
      <c r="T408" s="48">
        <v>0</v>
      </c>
      <c r="U408" t="s">
        <v>386</v>
      </c>
      <c r="V408" s="49" t="str">
        <f t="shared" si="12"/>
        <v>2025/05/11 - 2026/10/21</v>
      </c>
      <c r="W408" s="49" t="str">
        <f t="shared" si="13"/>
        <v>2025 - 2026</v>
      </c>
    </row>
    <row r="409" spans="1:23" ht="15" x14ac:dyDescent="0.25">
      <c r="A409" s="46">
        <v>2201225003883</v>
      </c>
      <c r="B409">
        <v>246</v>
      </c>
      <c r="C409" s="34">
        <v>45788</v>
      </c>
      <c r="D409" s="34">
        <v>46316</v>
      </c>
      <c r="E409" t="s">
        <v>26</v>
      </c>
      <c r="F409">
        <v>8999990619</v>
      </c>
      <c r="G409" s="46" t="s">
        <v>978</v>
      </c>
      <c r="H409" s="46">
        <v>8999990619</v>
      </c>
      <c r="I409" t="s">
        <v>978</v>
      </c>
      <c r="J409" s="46">
        <v>220116902501504</v>
      </c>
      <c r="K409" s="47">
        <v>45790</v>
      </c>
      <c r="L409" s="47">
        <v>45895</v>
      </c>
      <c r="M409" s="47">
        <v>45895</v>
      </c>
      <c r="N409" s="47">
        <v>45936</v>
      </c>
      <c r="O409" t="s">
        <v>21</v>
      </c>
      <c r="P409" s="48">
        <v>0</v>
      </c>
      <c r="Q409" s="48">
        <v>2941176</v>
      </c>
      <c r="R409" s="48">
        <v>2941176</v>
      </c>
      <c r="S409" s="48">
        <v>0</v>
      </c>
      <c r="T409" s="48">
        <v>0</v>
      </c>
      <c r="U409" t="s">
        <v>1099</v>
      </c>
      <c r="V409" s="49" t="str">
        <f t="shared" si="12"/>
        <v>2025/05/11 - 2026/10/21</v>
      </c>
      <c r="W409" s="49" t="str">
        <f t="shared" si="13"/>
        <v>2025 - 2026</v>
      </c>
    </row>
    <row r="410" spans="1:23" ht="15" x14ac:dyDescent="0.25">
      <c r="A410" s="46">
        <v>2201225003883</v>
      </c>
      <c r="B410">
        <v>300</v>
      </c>
      <c r="C410" s="34">
        <v>45788</v>
      </c>
      <c r="D410" s="34">
        <v>46316</v>
      </c>
      <c r="E410" t="s">
        <v>26</v>
      </c>
      <c r="F410">
        <v>8999990619</v>
      </c>
      <c r="G410" s="46" t="s">
        <v>978</v>
      </c>
      <c r="H410" s="46">
        <v>8999990619</v>
      </c>
      <c r="I410" t="s">
        <v>978</v>
      </c>
      <c r="J410" s="46">
        <v>220116902501506</v>
      </c>
      <c r="K410" s="47">
        <v>45889</v>
      </c>
      <c r="L410" s="47">
        <v>45895</v>
      </c>
      <c r="M410" s="47">
        <v>45895</v>
      </c>
      <c r="N410" s="47">
        <v>45973</v>
      </c>
      <c r="O410" t="s">
        <v>21</v>
      </c>
      <c r="P410" s="48">
        <v>0</v>
      </c>
      <c r="Q410" s="48">
        <v>1295235</v>
      </c>
      <c r="R410" s="48">
        <v>1295235</v>
      </c>
      <c r="S410" s="48">
        <v>0</v>
      </c>
      <c r="T410" s="48">
        <v>0</v>
      </c>
      <c r="U410" t="s">
        <v>387</v>
      </c>
      <c r="V410" s="49" t="str">
        <f t="shared" si="12"/>
        <v>2025/05/11 - 2026/10/21</v>
      </c>
      <c r="W410" s="49" t="str">
        <f t="shared" si="13"/>
        <v>2025 - 2026</v>
      </c>
    </row>
    <row r="411" spans="1:23" ht="15" x14ac:dyDescent="0.25">
      <c r="A411" s="46">
        <v>2201225003883</v>
      </c>
      <c r="B411">
        <v>231</v>
      </c>
      <c r="C411" s="34">
        <v>45788</v>
      </c>
      <c r="D411" s="34">
        <v>46316</v>
      </c>
      <c r="E411" t="s">
        <v>26</v>
      </c>
      <c r="F411">
        <v>8999990619</v>
      </c>
      <c r="G411" s="46" t="s">
        <v>978</v>
      </c>
      <c r="H411" s="46">
        <v>8999990619</v>
      </c>
      <c r="I411" t="s">
        <v>978</v>
      </c>
      <c r="J411" s="46">
        <v>220116902501507</v>
      </c>
      <c r="K411" s="47">
        <v>45885</v>
      </c>
      <c r="L411" s="47">
        <v>45895</v>
      </c>
      <c r="M411" s="47">
        <v>45895</v>
      </c>
      <c r="N411" s="47">
        <v>45929</v>
      </c>
      <c r="O411" t="s">
        <v>21</v>
      </c>
      <c r="P411" s="48">
        <v>0</v>
      </c>
      <c r="Q411" s="48">
        <v>99415</v>
      </c>
      <c r="R411" s="48">
        <v>99415</v>
      </c>
      <c r="S411" s="48">
        <v>0</v>
      </c>
      <c r="T411" s="48">
        <v>0</v>
      </c>
      <c r="U411" t="s">
        <v>388</v>
      </c>
      <c r="V411" s="49" t="str">
        <f t="shared" si="12"/>
        <v>2025/05/11 - 2026/10/21</v>
      </c>
      <c r="W411" s="49" t="str">
        <f t="shared" si="13"/>
        <v>2025 - 2026</v>
      </c>
    </row>
    <row r="412" spans="1:23" ht="15" x14ac:dyDescent="0.25">
      <c r="A412" s="46">
        <v>2201225003883</v>
      </c>
      <c r="B412">
        <v>291</v>
      </c>
      <c r="C412" s="34">
        <v>45788</v>
      </c>
      <c r="D412" s="34">
        <v>46316</v>
      </c>
      <c r="E412" t="s">
        <v>26</v>
      </c>
      <c r="F412">
        <v>8999990619</v>
      </c>
      <c r="G412" s="46" t="s">
        <v>978</v>
      </c>
      <c r="H412" s="46">
        <v>8999990619</v>
      </c>
      <c r="I412" t="s">
        <v>978</v>
      </c>
      <c r="J412" s="46">
        <v>220116902501508</v>
      </c>
      <c r="K412" s="47">
        <v>45856</v>
      </c>
      <c r="L412" s="47">
        <v>45895</v>
      </c>
      <c r="M412" s="47">
        <v>45895</v>
      </c>
      <c r="N412" s="47">
        <v>45936</v>
      </c>
      <c r="O412" t="s">
        <v>21</v>
      </c>
      <c r="P412" s="48">
        <v>0</v>
      </c>
      <c r="Q412" s="48">
        <v>2941176</v>
      </c>
      <c r="R412" s="48">
        <v>2941176</v>
      </c>
      <c r="S412" s="48">
        <v>0</v>
      </c>
      <c r="T412" s="48">
        <v>0</v>
      </c>
      <c r="U412" t="s">
        <v>1100</v>
      </c>
      <c r="V412" s="49" t="str">
        <f t="shared" si="12"/>
        <v>2025/05/11 - 2026/10/21</v>
      </c>
      <c r="W412" s="49" t="str">
        <f t="shared" si="13"/>
        <v>2025 - 2026</v>
      </c>
    </row>
    <row r="413" spans="1:23" ht="15" x14ac:dyDescent="0.25">
      <c r="A413" s="46">
        <v>2201225003883</v>
      </c>
      <c r="B413">
        <v>537</v>
      </c>
      <c r="C413" s="34">
        <v>45788</v>
      </c>
      <c r="D413" s="34">
        <v>46316</v>
      </c>
      <c r="E413" t="s">
        <v>26</v>
      </c>
      <c r="F413">
        <v>8999990619</v>
      </c>
      <c r="G413" s="46" t="s">
        <v>978</v>
      </c>
      <c r="H413" s="46">
        <v>8999990619</v>
      </c>
      <c r="I413" t="s">
        <v>978</v>
      </c>
      <c r="J413" s="46">
        <v>220116902501510</v>
      </c>
      <c r="K413" s="47">
        <v>45890</v>
      </c>
      <c r="L413" s="47">
        <v>45895</v>
      </c>
      <c r="M413" s="47">
        <v>45895</v>
      </c>
      <c r="N413" s="47">
        <v>45973</v>
      </c>
      <c r="O413" t="s">
        <v>21</v>
      </c>
      <c r="P413" s="48">
        <v>0</v>
      </c>
      <c r="Q413" s="48">
        <v>2312375</v>
      </c>
      <c r="R413" s="48">
        <v>2312375</v>
      </c>
      <c r="S413" s="48">
        <v>0</v>
      </c>
      <c r="T413" s="48">
        <v>0</v>
      </c>
      <c r="U413" t="s">
        <v>389</v>
      </c>
      <c r="V413" s="49" t="str">
        <f t="shared" si="12"/>
        <v>2025/05/11 - 2026/10/21</v>
      </c>
      <c r="W413" s="49" t="str">
        <f t="shared" si="13"/>
        <v>2025 - 2026</v>
      </c>
    </row>
    <row r="414" spans="1:23" ht="15" x14ac:dyDescent="0.25">
      <c r="A414" s="46">
        <v>2201225003883</v>
      </c>
      <c r="B414">
        <v>433</v>
      </c>
      <c r="C414" s="34">
        <v>45788</v>
      </c>
      <c r="D414" s="34">
        <v>46316</v>
      </c>
      <c r="E414" t="s">
        <v>26</v>
      </c>
      <c r="F414">
        <v>8999990619</v>
      </c>
      <c r="G414" s="46" t="s">
        <v>978</v>
      </c>
      <c r="H414" s="46">
        <v>8999990619</v>
      </c>
      <c r="I414" t="s">
        <v>978</v>
      </c>
      <c r="J414" s="46">
        <v>220116902501511</v>
      </c>
      <c r="K414" s="47">
        <v>45815</v>
      </c>
      <c r="L414" s="47">
        <v>45895</v>
      </c>
      <c r="M414" s="47">
        <v>45895</v>
      </c>
      <c r="N414" s="47">
        <v>45936</v>
      </c>
      <c r="O414" t="s">
        <v>21</v>
      </c>
      <c r="P414" s="48">
        <v>0</v>
      </c>
      <c r="Q414" s="48">
        <v>1470588</v>
      </c>
      <c r="R414" s="48">
        <v>1470588</v>
      </c>
      <c r="S414" s="48">
        <v>0</v>
      </c>
      <c r="T414" s="48">
        <v>0</v>
      </c>
      <c r="U414" t="s">
        <v>1101</v>
      </c>
      <c r="V414" s="49" t="str">
        <f t="shared" si="12"/>
        <v>2025/05/11 - 2026/10/21</v>
      </c>
      <c r="W414" s="49" t="str">
        <f t="shared" si="13"/>
        <v>2025 - 2026</v>
      </c>
    </row>
    <row r="415" spans="1:23" ht="15" x14ac:dyDescent="0.25">
      <c r="A415" s="46">
        <v>2201225003883</v>
      </c>
      <c r="B415">
        <v>562</v>
      </c>
      <c r="C415" s="34">
        <v>45788</v>
      </c>
      <c r="D415" s="34">
        <v>46316</v>
      </c>
      <c r="E415" t="s">
        <v>26</v>
      </c>
      <c r="F415">
        <v>8999990619</v>
      </c>
      <c r="G415" s="46" t="s">
        <v>978</v>
      </c>
      <c r="H415" s="46">
        <v>8999990619</v>
      </c>
      <c r="I415" t="s">
        <v>978</v>
      </c>
      <c r="J415" s="46">
        <v>220116902501512</v>
      </c>
      <c r="K415" s="47">
        <v>45881</v>
      </c>
      <c r="L415" s="47">
        <v>45895</v>
      </c>
      <c r="M415" s="47">
        <v>45895</v>
      </c>
      <c r="N415" s="47">
        <v>45973</v>
      </c>
      <c r="O415" t="s">
        <v>21</v>
      </c>
      <c r="P415" s="48">
        <v>0</v>
      </c>
      <c r="Q415" s="48">
        <v>2000926</v>
      </c>
      <c r="R415" s="48">
        <v>2000926</v>
      </c>
      <c r="S415" s="48">
        <v>0</v>
      </c>
      <c r="T415" s="48">
        <v>0</v>
      </c>
      <c r="U415" t="s">
        <v>390</v>
      </c>
      <c r="V415" s="49" t="str">
        <f t="shared" si="12"/>
        <v>2025/05/11 - 2026/10/21</v>
      </c>
      <c r="W415" s="49" t="str">
        <f t="shared" si="13"/>
        <v>2025 - 2026</v>
      </c>
    </row>
    <row r="416" spans="1:23" ht="15" x14ac:dyDescent="0.25">
      <c r="A416" s="46">
        <v>2201225003883</v>
      </c>
      <c r="B416">
        <v>322</v>
      </c>
      <c r="C416" s="34">
        <v>45788</v>
      </c>
      <c r="D416" s="34">
        <v>46316</v>
      </c>
      <c r="E416" t="s">
        <v>26</v>
      </c>
      <c r="F416">
        <v>8999990619</v>
      </c>
      <c r="G416" s="46" t="s">
        <v>978</v>
      </c>
      <c r="H416" s="46">
        <v>8999990619</v>
      </c>
      <c r="I416" t="s">
        <v>978</v>
      </c>
      <c r="J416" s="46">
        <v>220116902501513</v>
      </c>
      <c r="K416" s="47">
        <v>45884</v>
      </c>
      <c r="L416" s="47">
        <v>45895</v>
      </c>
      <c r="M416" s="47">
        <v>45895</v>
      </c>
      <c r="N416" s="47">
        <v>45925</v>
      </c>
      <c r="O416" t="s">
        <v>21</v>
      </c>
      <c r="P416" s="48">
        <v>0</v>
      </c>
      <c r="Q416" s="48">
        <v>329692</v>
      </c>
      <c r="R416" s="48">
        <v>329692</v>
      </c>
      <c r="S416" s="48">
        <v>0</v>
      </c>
      <c r="T416" s="48">
        <v>0</v>
      </c>
      <c r="U416" t="s">
        <v>391</v>
      </c>
      <c r="V416" s="49" t="str">
        <f t="shared" si="12"/>
        <v>2025/05/11 - 2026/10/21</v>
      </c>
      <c r="W416" s="49" t="str">
        <f t="shared" si="13"/>
        <v>2025 - 2026</v>
      </c>
    </row>
    <row r="417" spans="1:23" ht="15" x14ac:dyDescent="0.25">
      <c r="A417" s="46">
        <v>2201225003883</v>
      </c>
      <c r="B417">
        <v>261</v>
      </c>
      <c r="C417" s="34">
        <v>45788</v>
      </c>
      <c r="D417" s="34">
        <v>46316</v>
      </c>
      <c r="E417" t="s">
        <v>26</v>
      </c>
      <c r="F417">
        <v>8999990619</v>
      </c>
      <c r="G417" s="46" t="s">
        <v>978</v>
      </c>
      <c r="H417" s="46">
        <v>8999990619</v>
      </c>
      <c r="I417" t="s">
        <v>978</v>
      </c>
      <c r="J417" s="46">
        <v>220116902501514</v>
      </c>
      <c r="K417" s="47">
        <v>45891</v>
      </c>
      <c r="L417" s="47">
        <v>45895</v>
      </c>
      <c r="M417" s="47">
        <v>45895</v>
      </c>
      <c r="N417" s="47">
        <v>45973</v>
      </c>
      <c r="O417" t="s">
        <v>21</v>
      </c>
      <c r="P417" s="48">
        <v>0</v>
      </c>
      <c r="Q417" s="48">
        <v>1342510</v>
      </c>
      <c r="R417" s="48">
        <v>1342510</v>
      </c>
      <c r="S417" s="48">
        <v>0</v>
      </c>
      <c r="T417" s="48">
        <v>0</v>
      </c>
      <c r="U417" t="s">
        <v>392</v>
      </c>
      <c r="V417" s="49" t="str">
        <f t="shared" si="12"/>
        <v>2025/05/11 - 2026/10/21</v>
      </c>
      <c r="W417" s="49" t="str">
        <f t="shared" si="13"/>
        <v>2025 - 2026</v>
      </c>
    </row>
    <row r="418" spans="1:23" ht="15" x14ac:dyDescent="0.25">
      <c r="A418" s="46">
        <v>2201225003883</v>
      </c>
      <c r="B418">
        <v>431</v>
      </c>
      <c r="C418" s="34">
        <v>45788</v>
      </c>
      <c r="D418" s="34">
        <v>46316</v>
      </c>
      <c r="E418" t="s">
        <v>26</v>
      </c>
      <c r="F418">
        <v>8999990619</v>
      </c>
      <c r="G418" s="46" t="s">
        <v>978</v>
      </c>
      <c r="H418" s="46">
        <v>8999990619</v>
      </c>
      <c r="I418" t="s">
        <v>978</v>
      </c>
      <c r="J418" s="46">
        <v>220116902501517</v>
      </c>
      <c r="K418" s="47">
        <v>45891</v>
      </c>
      <c r="L418" s="47">
        <v>45896</v>
      </c>
      <c r="M418" s="47">
        <v>45896</v>
      </c>
      <c r="N418" s="47">
        <v>45925</v>
      </c>
      <c r="O418" t="s">
        <v>23</v>
      </c>
      <c r="P418" s="48">
        <v>0</v>
      </c>
      <c r="Q418" s="48">
        <v>5605000</v>
      </c>
      <c r="R418" s="48">
        <v>5605000</v>
      </c>
      <c r="S418" s="48">
        <v>0</v>
      </c>
      <c r="T418" s="48">
        <v>0</v>
      </c>
      <c r="U418" t="s">
        <v>393</v>
      </c>
      <c r="V418" s="49" t="str">
        <f t="shared" si="12"/>
        <v>2025/05/11 - 2026/10/21</v>
      </c>
      <c r="W418" s="49" t="str">
        <f t="shared" si="13"/>
        <v>2025 - 2026</v>
      </c>
    </row>
    <row r="419" spans="1:23" ht="15" x14ac:dyDescent="0.25">
      <c r="A419" s="46">
        <v>2201225003883</v>
      </c>
      <c r="B419">
        <v>110</v>
      </c>
      <c r="C419" s="34">
        <v>45788</v>
      </c>
      <c r="D419" s="34">
        <v>46316</v>
      </c>
      <c r="E419" t="s">
        <v>26</v>
      </c>
      <c r="F419">
        <v>8999990619</v>
      </c>
      <c r="G419" s="46" t="s">
        <v>978</v>
      </c>
      <c r="H419" s="46">
        <v>8999990619</v>
      </c>
      <c r="I419" t="s">
        <v>978</v>
      </c>
      <c r="J419" s="46">
        <v>220116902501520</v>
      </c>
      <c r="K419" s="47">
        <v>45888</v>
      </c>
      <c r="L419" s="47">
        <v>45896</v>
      </c>
      <c r="M419" s="47">
        <v>45896</v>
      </c>
      <c r="N419" s="47">
        <v>45917</v>
      </c>
      <c r="O419" t="s">
        <v>21</v>
      </c>
      <c r="P419" s="48">
        <v>0</v>
      </c>
      <c r="Q419" s="48">
        <v>5630252</v>
      </c>
      <c r="R419" s="48">
        <v>5630252</v>
      </c>
      <c r="S419" s="48">
        <v>0</v>
      </c>
      <c r="T419" s="48">
        <v>0</v>
      </c>
      <c r="U419" t="s">
        <v>1102</v>
      </c>
      <c r="V419" s="49" t="str">
        <f t="shared" si="12"/>
        <v>2025/05/11 - 2026/10/21</v>
      </c>
      <c r="W419" s="49" t="str">
        <f t="shared" si="13"/>
        <v>2025 - 2026</v>
      </c>
    </row>
    <row r="420" spans="1:23" ht="15" x14ac:dyDescent="0.25">
      <c r="A420" s="46">
        <v>2201225003883</v>
      </c>
      <c r="B420">
        <v>248</v>
      </c>
      <c r="C420" s="34">
        <v>45788</v>
      </c>
      <c r="D420" s="34">
        <v>46316</v>
      </c>
      <c r="E420" t="s">
        <v>26</v>
      </c>
      <c r="F420">
        <v>8999990619</v>
      </c>
      <c r="G420" s="46" t="s">
        <v>978</v>
      </c>
      <c r="H420" s="46">
        <v>8999990619</v>
      </c>
      <c r="I420" t="s">
        <v>978</v>
      </c>
      <c r="J420" s="46">
        <v>220116902501521</v>
      </c>
      <c r="K420" s="47">
        <v>45869</v>
      </c>
      <c r="L420" s="47">
        <v>45896</v>
      </c>
      <c r="M420" s="47">
        <v>45897</v>
      </c>
      <c r="N420" s="47">
        <v>45936</v>
      </c>
      <c r="O420" t="s">
        <v>21</v>
      </c>
      <c r="P420" s="48">
        <v>0</v>
      </c>
      <c r="Q420" s="48">
        <v>1470588</v>
      </c>
      <c r="R420" s="48">
        <v>1470588</v>
      </c>
      <c r="S420" s="48">
        <v>0</v>
      </c>
      <c r="T420" s="48">
        <v>0</v>
      </c>
      <c r="U420" t="s">
        <v>1103</v>
      </c>
      <c r="V420" s="49" t="str">
        <f t="shared" si="12"/>
        <v>2025/05/11 - 2026/10/21</v>
      </c>
      <c r="W420" s="49" t="str">
        <f t="shared" si="13"/>
        <v>2025 - 2026</v>
      </c>
    </row>
    <row r="421" spans="1:23" ht="15" x14ac:dyDescent="0.25">
      <c r="A421" s="46">
        <v>2201225003883</v>
      </c>
      <c r="B421">
        <v>329</v>
      </c>
      <c r="C421" s="34">
        <v>45788</v>
      </c>
      <c r="D421" s="34">
        <v>46316</v>
      </c>
      <c r="E421" t="s">
        <v>26</v>
      </c>
      <c r="F421">
        <v>8999990619</v>
      </c>
      <c r="G421" s="46" t="s">
        <v>978</v>
      </c>
      <c r="H421" s="46">
        <v>8999990619</v>
      </c>
      <c r="I421" t="s">
        <v>978</v>
      </c>
      <c r="J421" s="46">
        <v>220116902501522</v>
      </c>
      <c r="K421" s="47">
        <v>45889</v>
      </c>
      <c r="L421" s="47">
        <v>45897</v>
      </c>
      <c r="M421" s="47">
        <v>45897</v>
      </c>
      <c r="N421" s="47">
        <v>45937</v>
      </c>
      <c r="O421" t="s">
        <v>21</v>
      </c>
      <c r="P421" s="48">
        <v>0</v>
      </c>
      <c r="Q421" s="48">
        <v>565338</v>
      </c>
      <c r="R421" s="48">
        <v>565338</v>
      </c>
      <c r="S421" s="48">
        <v>0</v>
      </c>
      <c r="T421" s="48">
        <v>0</v>
      </c>
      <c r="U421" t="s">
        <v>394</v>
      </c>
      <c r="V421" s="49" t="str">
        <f t="shared" si="12"/>
        <v>2025/05/11 - 2026/10/21</v>
      </c>
      <c r="W421" s="49" t="str">
        <f t="shared" si="13"/>
        <v>2025 - 2026</v>
      </c>
    </row>
    <row r="422" spans="1:23" ht="15" x14ac:dyDescent="0.25">
      <c r="A422" s="46">
        <v>2201225003883</v>
      </c>
      <c r="B422">
        <v>496</v>
      </c>
      <c r="C422" s="34">
        <v>45788</v>
      </c>
      <c r="D422" s="34">
        <v>46316</v>
      </c>
      <c r="E422" t="s">
        <v>26</v>
      </c>
      <c r="F422">
        <v>8999990619</v>
      </c>
      <c r="G422" s="46" t="s">
        <v>978</v>
      </c>
      <c r="H422" s="46">
        <v>8999990619</v>
      </c>
      <c r="I422" t="s">
        <v>978</v>
      </c>
      <c r="J422" s="46">
        <v>220116902501523</v>
      </c>
      <c r="K422" s="47">
        <v>45894</v>
      </c>
      <c r="L422" s="47">
        <v>45897</v>
      </c>
      <c r="M422" s="47">
        <v>45897</v>
      </c>
      <c r="N422" s="47">
        <v>45973</v>
      </c>
      <c r="O422" t="s">
        <v>21</v>
      </c>
      <c r="P422" s="48">
        <v>0</v>
      </c>
      <c r="Q422" s="48">
        <v>113398</v>
      </c>
      <c r="R422" s="48">
        <v>113398</v>
      </c>
      <c r="S422" s="48">
        <v>0</v>
      </c>
      <c r="T422" s="48">
        <v>0</v>
      </c>
      <c r="U422" t="s">
        <v>395</v>
      </c>
      <c r="V422" s="49" t="str">
        <f t="shared" si="12"/>
        <v>2025/05/11 - 2026/10/21</v>
      </c>
      <c r="W422" s="49" t="str">
        <f t="shared" si="13"/>
        <v>2025 - 2026</v>
      </c>
    </row>
    <row r="423" spans="1:23" ht="15" x14ac:dyDescent="0.25">
      <c r="A423" s="46">
        <v>2201225003883</v>
      </c>
      <c r="B423">
        <v>456</v>
      </c>
      <c r="C423" s="34">
        <v>45788</v>
      </c>
      <c r="D423" s="34">
        <v>46316</v>
      </c>
      <c r="E423" t="s">
        <v>26</v>
      </c>
      <c r="F423">
        <v>8999990619</v>
      </c>
      <c r="G423" s="46" t="s">
        <v>978</v>
      </c>
      <c r="H423" s="46">
        <v>8999990619</v>
      </c>
      <c r="I423" t="s">
        <v>978</v>
      </c>
      <c r="J423" s="46">
        <v>220116902501524</v>
      </c>
      <c r="K423" s="47">
        <v>45894</v>
      </c>
      <c r="L423" s="47">
        <v>45897</v>
      </c>
      <c r="M423" s="47">
        <v>45897</v>
      </c>
      <c r="N423" s="47">
        <v>45925</v>
      </c>
      <c r="O423" t="s">
        <v>21</v>
      </c>
      <c r="P423" s="48">
        <v>0</v>
      </c>
      <c r="Q423" s="48">
        <v>896850</v>
      </c>
      <c r="R423" s="48">
        <v>896850</v>
      </c>
      <c r="S423" s="48">
        <v>0</v>
      </c>
      <c r="T423" s="48">
        <v>0</v>
      </c>
      <c r="U423" t="s">
        <v>396</v>
      </c>
      <c r="V423" s="49" t="str">
        <f t="shared" si="12"/>
        <v>2025/05/11 - 2026/10/21</v>
      </c>
      <c r="W423" s="49" t="str">
        <f t="shared" si="13"/>
        <v>2025 - 2026</v>
      </c>
    </row>
    <row r="424" spans="1:23" ht="15" x14ac:dyDescent="0.25">
      <c r="A424" s="46">
        <v>2201225003883</v>
      </c>
      <c r="B424">
        <v>327</v>
      </c>
      <c r="C424" s="34">
        <v>45788</v>
      </c>
      <c r="D424" s="34">
        <v>46316</v>
      </c>
      <c r="E424" t="s">
        <v>26</v>
      </c>
      <c r="F424">
        <v>8999990619</v>
      </c>
      <c r="G424" s="46" t="s">
        <v>978</v>
      </c>
      <c r="H424" s="46">
        <v>8999990619</v>
      </c>
      <c r="I424" t="s">
        <v>978</v>
      </c>
      <c r="J424" s="46">
        <v>220116902501525</v>
      </c>
      <c r="K424" s="47">
        <v>45894</v>
      </c>
      <c r="L424" s="47">
        <v>45897</v>
      </c>
      <c r="M424" s="47">
        <v>45897</v>
      </c>
      <c r="N424" s="47">
        <v>45973</v>
      </c>
      <c r="O424" t="s">
        <v>21</v>
      </c>
      <c r="P424" s="48">
        <v>0</v>
      </c>
      <c r="Q424" s="48">
        <v>197768</v>
      </c>
      <c r="R424" s="48">
        <v>197768</v>
      </c>
      <c r="S424" s="48">
        <v>0</v>
      </c>
      <c r="T424" s="48">
        <v>0</v>
      </c>
      <c r="U424" t="s">
        <v>397</v>
      </c>
      <c r="V424" s="49" t="str">
        <f t="shared" si="12"/>
        <v>2025/05/11 - 2026/10/21</v>
      </c>
      <c r="W424" s="49" t="str">
        <f t="shared" si="13"/>
        <v>2025 - 2026</v>
      </c>
    </row>
    <row r="425" spans="1:23" ht="15" x14ac:dyDescent="0.25">
      <c r="A425" s="46">
        <v>2201225003883</v>
      </c>
      <c r="B425">
        <v>190</v>
      </c>
      <c r="C425" s="34">
        <v>45788</v>
      </c>
      <c r="D425" s="34">
        <v>46316</v>
      </c>
      <c r="E425" t="s">
        <v>26</v>
      </c>
      <c r="F425">
        <v>8999990619</v>
      </c>
      <c r="G425" s="46" t="s">
        <v>978</v>
      </c>
      <c r="H425" s="46">
        <v>8999990619</v>
      </c>
      <c r="I425" t="s">
        <v>978</v>
      </c>
      <c r="J425" s="46">
        <v>220116902501526</v>
      </c>
      <c r="K425" s="47">
        <v>45896</v>
      </c>
      <c r="L425" s="47">
        <v>45897</v>
      </c>
      <c r="M425" s="47">
        <v>45897</v>
      </c>
      <c r="N425" s="47">
        <v>45973</v>
      </c>
      <c r="O425" t="s">
        <v>21</v>
      </c>
      <c r="P425" s="48">
        <v>0</v>
      </c>
      <c r="Q425" s="48">
        <v>2021643</v>
      </c>
      <c r="R425" s="48">
        <v>2021643</v>
      </c>
      <c r="S425" s="48">
        <v>0</v>
      </c>
      <c r="T425" s="48">
        <v>0</v>
      </c>
      <c r="U425" t="s">
        <v>398</v>
      </c>
      <c r="V425" s="49" t="str">
        <f t="shared" si="12"/>
        <v>2025/05/11 - 2026/10/21</v>
      </c>
      <c r="W425" s="49" t="str">
        <f t="shared" si="13"/>
        <v>2025 - 2026</v>
      </c>
    </row>
    <row r="426" spans="1:23" ht="15" x14ac:dyDescent="0.25">
      <c r="A426" s="46">
        <v>2201225003883</v>
      </c>
      <c r="B426">
        <v>485</v>
      </c>
      <c r="C426" s="34">
        <v>45788</v>
      </c>
      <c r="D426" s="34">
        <v>46316</v>
      </c>
      <c r="E426" t="s">
        <v>26</v>
      </c>
      <c r="F426">
        <v>8999990619</v>
      </c>
      <c r="G426" s="46" t="s">
        <v>978</v>
      </c>
      <c r="H426" s="46">
        <v>8999990619</v>
      </c>
      <c r="I426" t="s">
        <v>978</v>
      </c>
      <c r="J426" s="46">
        <v>220116902501527</v>
      </c>
      <c r="K426" s="47">
        <v>45896</v>
      </c>
      <c r="L426" s="47">
        <v>45897</v>
      </c>
      <c r="M426" s="47">
        <v>45897</v>
      </c>
      <c r="N426" s="47">
        <v>45973</v>
      </c>
      <c r="O426" t="s">
        <v>21</v>
      </c>
      <c r="P426" s="48">
        <v>0</v>
      </c>
      <c r="Q426" s="48">
        <v>1080995</v>
      </c>
      <c r="R426" s="48">
        <v>1080995</v>
      </c>
      <c r="S426" s="48">
        <v>0</v>
      </c>
      <c r="T426" s="48">
        <v>0</v>
      </c>
      <c r="U426" t="s">
        <v>399</v>
      </c>
      <c r="V426" s="49" t="str">
        <f t="shared" si="12"/>
        <v>2025/05/11 - 2026/10/21</v>
      </c>
      <c r="W426" s="49" t="str">
        <f t="shared" si="13"/>
        <v>2025 - 2026</v>
      </c>
    </row>
    <row r="427" spans="1:23" ht="15" x14ac:dyDescent="0.25">
      <c r="A427" s="46">
        <v>2201225003883</v>
      </c>
      <c r="B427">
        <v>508</v>
      </c>
      <c r="C427" s="34">
        <v>45788</v>
      </c>
      <c r="D427" s="34">
        <v>46316</v>
      </c>
      <c r="E427" t="s">
        <v>26</v>
      </c>
      <c r="F427">
        <v>8999990619</v>
      </c>
      <c r="G427" s="46" t="s">
        <v>978</v>
      </c>
      <c r="H427" s="46">
        <v>8999990619</v>
      </c>
      <c r="I427" t="s">
        <v>978</v>
      </c>
      <c r="J427" s="46">
        <v>220116902501528</v>
      </c>
      <c r="K427" s="47">
        <v>45873</v>
      </c>
      <c r="L427" s="47">
        <v>45897</v>
      </c>
      <c r="M427" s="47">
        <v>45897</v>
      </c>
      <c r="N427" s="47">
        <v>45973</v>
      </c>
      <c r="O427" t="s">
        <v>21</v>
      </c>
      <c r="P427" s="48">
        <v>0</v>
      </c>
      <c r="Q427" s="48">
        <v>8854602</v>
      </c>
      <c r="R427" s="48">
        <v>8854602</v>
      </c>
      <c r="S427" s="48">
        <v>0</v>
      </c>
      <c r="T427" s="48">
        <v>0</v>
      </c>
      <c r="U427" t="s">
        <v>400</v>
      </c>
      <c r="V427" s="49" t="str">
        <f t="shared" si="12"/>
        <v>2025/05/11 - 2026/10/21</v>
      </c>
      <c r="W427" s="49" t="str">
        <f t="shared" si="13"/>
        <v>2025 - 2026</v>
      </c>
    </row>
    <row r="428" spans="1:23" ht="15" x14ac:dyDescent="0.25">
      <c r="A428" s="46">
        <v>2201225003883</v>
      </c>
      <c r="B428">
        <v>119</v>
      </c>
      <c r="C428" s="34">
        <v>45788</v>
      </c>
      <c r="D428" s="34">
        <v>46316</v>
      </c>
      <c r="E428" t="s">
        <v>26</v>
      </c>
      <c r="F428">
        <v>8999990619</v>
      </c>
      <c r="G428" s="46" t="s">
        <v>978</v>
      </c>
      <c r="H428" s="46">
        <v>8999990619</v>
      </c>
      <c r="I428" t="s">
        <v>978</v>
      </c>
      <c r="J428" s="46">
        <v>220116902501529</v>
      </c>
      <c r="K428" s="47">
        <v>45894</v>
      </c>
      <c r="L428" s="47">
        <v>45897</v>
      </c>
      <c r="M428" s="47">
        <v>45897</v>
      </c>
      <c r="N428" s="47"/>
      <c r="O428" t="s">
        <v>21</v>
      </c>
      <c r="P428" s="48">
        <v>4480194</v>
      </c>
      <c r="Q428" s="48">
        <v>0</v>
      </c>
      <c r="R428" s="48">
        <v>0</v>
      </c>
      <c r="S428" s="48">
        <v>0</v>
      </c>
      <c r="T428" s="48">
        <v>0</v>
      </c>
      <c r="U428" t="s">
        <v>401</v>
      </c>
      <c r="V428" s="49" t="str">
        <f t="shared" si="12"/>
        <v>2025/05/11 - 2026/10/21</v>
      </c>
      <c r="W428" s="49" t="str">
        <f t="shared" si="13"/>
        <v>2025 - 2026</v>
      </c>
    </row>
    <row r="429" spans="1:23" ht="15" x14ac:dyDescent="0.25">
      <c r="A429" s="46">
        <v>2201225003883</v>
      </c>
      <c r="B429">
        <v>133</v>
      </c>
      <c r="C429" s="34">
        <v>45788</v>
      </c>
      <c r="D429" s="34">
        <v>46316</v>
      </c>
      <c r="E429" t="s">
        <v>26</v>
      </c>
      <c r="F429">
        <v>8999990619</v>
      </c>
      <c r="G429" s="46" t="s">
        <v>978</v>
      </c>
      <c r="H429" s="46">
        <v>8999990619</v>
      </c>
      <c r="I429" t="s">
        <v>978</v>
      </c>
      <c r="J429" s="46">
        <v>220116902501530</v>
      </c>
      <c r="K429" s="47">
        <v>45896</v>
      </c>
      <c r="L429" s="47">
        <v>45897</v>
      </c>
      <c r="M429" s="47">
        <v>45897</v>
      </c>
      <c r="N429" s="47">
        <v>45973</v>
      </c>
      <c r="O429" t="s">
        <v>21</v>
      </c>
      <c r="P429" s="48">
        <v>0</v>
      </c>
      <c r="Q429" s="48">
        <v>3249810</v>
      </c>
      <c r="R429" s="48">
        <v>3249810</v>
      </c>
      <c r="S429" s="48">
        <v>0</v>
      </c>
      <c r="T429" s="48">
        <v>0</v>
      </c>
      <c r="U429" t="s">
        <v>402</v>
      </c>
      <c r="V429" s="49" t="str">
        <f t="shared" si="12"/>
        <v>2025/05/11 - 2026/10/21</v>
      </c>
      <c r="W429" s="49" t="str">
        <f t="shared" si="13"/>
        <v>2025 - 2026</v>
      </c>
    </row>
    <row r="430" spans="1:23" ht="15" x14ac:dyDescent="0.25">
      <c r="A430" s="46">
        <v>2201225003883</v>
      </c>
      <c r="B430">
        <v>552</v>
      </c>
      <c r="C430" s="34">
        <v>45788</v>
      </c>
      <c r="D430" s="34">
        <v>46316</v>
      </c>
      <c r="E430" t="s">
        <v>26</v>
      </c>
      <c r="F430">
        <v>8999990619</v>
      </c>
      <c r="G430" s="46" t="s">
        <v>978</v>
      </c>
      <c r="H430" s="46">
        <v>8999990619</v>
      </c>
      <c r="I430" t="s">
        <v>978</v>
      </c>
      <c r="J430" s="46">
        <v>220116902501531</v>
      </c>
      <c r="K430" s="47">
        <v>45894</v>
      </c>
      <c r="L430" s="47">
        <v>45897</v>
      </c>
      <c r="M430" s="47">
        <v>45897</v>
      </c>
      <c r="N430" s="47">
        <v>45929</v>
      </c>
      <c r="O430" t="s">
        <v>21</v>
      </c>
      <c r="P430" s="48">
        <v>0</v>
      </c>
      <c r="Q430" s="48">
        <v>2601013</v>
      </c>
      <c r="R430" s="48">
        <v>2601013</v>
      </c>
      <c r="S430" s="48">
        <v>0</v>
      </c>
      <c r="T430" s="48">
        <v>0</v>
      </c>
      <c r="U430" t="s">
        <v>403</v>
      </c>
      <c r="V430" s="49" t="str">
        <f t="shared" si="12"/>
        <v>2025/05/11 - 2026/10/21</v>
      </c>
      <c r="W430" s="49" t="str">
        <f t="shared" si="13"/>
        <v>2025 - 2026</v>
      </c>
    </row>
    <row r="431" spans="1:23" ht="15" x14ac:dyDescent="0.25">
      <c r="A431" s="46">
        <v>2201225003883</v>
      </c>
      <c r="B431">
        <v>405</v>
      </c>
      <c r="C431" s="34">
        <v>45788</v>
      </c>
      <c r="D431" s="34">
        <v>46316</v>
      </c>
      <c r="E431" t="s">
        <v>26</v>
      </c>
      <c r="F431">
        <v>8999990619</v>
      </c>
      <c r="G431" s="46" t="s">
        <v>978</v>
      </c>
      <c r="H431" s="46">
        <v>8999990619</v>
      </c>
      <c r="I431" t="s">
        <v>978</v>
      </c>
      <c r="J431" s="46">
        <v>220116902501532</v>
      </c>
      <c r="K431" s="47">
        <v>45895</v>
      </c>
      <c r="L431" s="47">
        <v>45897</v>
      </c>
      <c r="M431" s="47">
        <v>45897</v>
      </c>
      <c r="N431" s="47">
        <v>45944</v>
      </c>
      <c r="O431" t="s">
        <v>21</v>
      </c>
      <c r="P431" s="48">
        <v>0</v>
      </c>
      <c r="Q431" s="48">
        <v>5010726</v>
      </c>
      <c r="R431" s="48">
        <v>5010726</v>
      </c>
      <c r="S431" s="48">
        <v>0</v>
      </c>
      <c r="T431" s="48">
        <v>0</v>
      </c>
      <c r="U431" t="s">
        <v>404</v>
      </c>
      <c r="V431" s="49" t="str">
        <f t="shared" si="12"/>
        <v>2025/05/11 - 2026/10/21</v>
      </c>
      <c r="W431" s="49" t="str">
        <f t="shared" si="13"/>
        <v>2025 - 2026</v>
      </c>
    </row>
    <row r="432" spans="1:23" ht="15" x14ac:dyDescent="0.25">
      <c r="A432" s="46">
        <v>2201225003883</v>
      </c>
      <c r="B432">
        <v>369</v>
      </c>
      <c r="C432" s="34">
        <v>45788</v>
      </c>
      <c r="D432" s="34">
        <v>46316</v>
      </c>
      <c r="E432" t="s">
        <v>26</v>
      </c>
      <c r="F432">
        <v>8999990619</v>
      </c>
      <c r="G432" s="46" t="s">
        <v>978</v>
      </c>
      <c r="H432" s="46">
        <v>8999990619</v>
      </c>
      <c r="I432" t="s">
        <v>978</v>
      </c>
      <c r="J432" s="46">
        <v>220116902501533</v>
      </c>
      <c r="K432" s="47">
        <v>45889</v>
      </c>
      <c r="L432" s="47">
        <v>45897</v>
      </c>
      <c r="M432" s="47">
        <v>45897</v>
      </c>
      <c r="N432" s="47">
        <v>45973</v>
      </c>
      <c r="O432" t="s">
        <v>21</v>
      </c>
      <c r="P432" s="48">
        <v>0</v>
      </c>
      <c r="Q432" s="48">
        <v>757333</v>
      </c>
      <c r="R432" s="48">
        <v>757333</v>
      </c>
      <c r="S432" s="48">
        <v>0</v>
      </c>
      <c r="T432" s="48">
        <v>0</v>
      </c>
      <c r="U432" t="s">
        <v>405</v>
      </c>
      <c r="V432" s="49" t="str">
        <f t="shared" si="12"/>
        <v>2025/05/11 - 2026/10/21</v>
      </c>
      <c r="W432" s="49" t="str">
        <f t="shared" si="13"/>
        <v>2025 - 2026</v>
      </c>
    </row>
    <row r="433" spans="1:23" ht="15" x14ac:dyDescent="0.25">
      <c r="A433" s="46">
        <v>2201225003883</v>
      </c>
      <c r="B433">
        <v>632</v>
      </c>
      <c r="C433" s="34">
        <v>45788</v>
      </c>
      <c r="D433" s="34">
        <v>46316</v>
      </c>
      <c r="E433" t="s">
        <v>26</v>
      </c>
      <c r="F433">
        <v>8999990619</v>
      </c>
      <c r="G433" s="46" t="s">
        <v>978</v>
      </c>
      <c r="H433" s="46">
        <v>8999990619</v>
      </c>
      <c r="I433" t="s">
        <v>978</v>
      </c>
      <c r="J433" s="46">
        <v>220116902501534</v>
      </c>
      <c r="K433" s="47">
        <v>45891</v>
      </c>
      <c r="L433" s="47">
        <v>45897</v>
      </c>
      <c r="M433" s="47">
        <v>45897</v>
      </c>
      <c r="N433" s="47">
        <v>45944</v>
      </c>
      <c r="O433" t="s">
        <v>21</v>
      </c>
      <c r="P433" s="48">
        <v>0</v>
      </c>
      <c r="Q433" s="48">
        <v>156175</v>
      </c>
      <c r="R433" s="48">
        <v>156175</v>
      </c>
      <c r="S433" s="48">
        <v>0</v>
      </c>
      <c r="T433" s="48">
        <v>0</v>
      </c>
      <c r="U433" t="s">
        <v>406</v>
      </c>
      <c r="V433" s="49" t="str">
        <f t="shared" si="12"/>
        <v>2025/05/11 - 2026/10/21</v>
      </c>
      <c r="W433" s="49" t="str">
        <f t="shared" si="13"/>
        <v>2025 - 2026</v>
      </c>
    </row>
    <row r="434" spans="1:23" ht="15" x14ac:dyDescent="0.25">
      <c r="A434" s="46">
        <v>2201225003883</v>
      </c>
      <c r="B434">
        <v>93</v>
      </c>
      <c r="C434" s="34">
        <v>45788</v>
      </c>
      <c r="D434" s="34">
        <v>46316</v>
      </c>
      <c r="E434" t="s">
        <v>26</v>
      </c>
      <c r="F434">
        <v>8999990619</v>
      </c>
      <c r="G434" s="46" t="s">
        <v>978</v>
      </c>
      <c r="H434" s="46">
        <v>8999990619</v>
      </c>
      <c r="I434" t="s">
        <v>978</v>
      </c>
      <c r="J434" s="46">
        <v>220116902501535</v>
      </c>
      <c r="K434" s="47">
        <v>45891</v>
      </c>
      <c r="L434" s="47">
        <v>45897</v>
      </c>
      <c r="M434" s="47">
        <v>45897</v>
      </c>
      <c r="N434" s="47">
        <v>45922</v>
      </c>
      <c r="O434" t="s">
        <v>21</v>
      </c>
      <c r="P434" s="48">
        <v>0</v>
      </c>
      <c r="Q434" s="48">
        <v>4456238</v>
      </c>
      <c r="R434" s="48">
        <v>4456238</v>
      </c>
      <c r="S434" s="48">
        <v>0</v>
      </c>
      <c r="T434" s="48">
        <v>0</v>
      </c>
      <c r="U434" t="s">
        <v>407</v>
      </c>
      <c r="V434" s="49" t="str">
        <f t="shared" si="12"/>
        <v>2025/05/11 - 2026/10/21</v>
      </c>
      <c r="W434" s="49" t="str">
        <f t="shared" si="13"/>
        <v>2025 - 2026</v>
      </c>
    </row>
    <row r="435" spans="1:23" ht="15" x14ac:dyDescent="0.25">
      <c r="A435" s="46">
        <v>2201225003883</v>
      </c>
      <c r="B435">
        <v>553</v>
      </c>
      <c r="C435" s="34">
        <v>45788</v>
      </c>
      <c r="D435" s="34">
        <v>46316</v>
      </c>
      <c r="E435" t="s">
        <v>26</v>
      </c>
      <c r="F435">
        <v>8999990619</v>
      </c>
      <c r="G435" s="46" t="s">
        <v>978</v>
      </c>
      <c r="H435" s="46">
        <v>8999990619</v>
      </c>
      <c r="I435" t="s">
        <v>978</v>
      </c>
      <c r="J435" s="46">
        <v>220116902501536</v>
      </c>
      <c r="K435" s="47">
        <v>45889</v>
      </c>
      <c r="L435" s="47">
        <v>45897</v>
      </c>
      <c r="M435" s="47">
        <v>45897</v>
      </c>
      <c r="N435" s="47">
        <v>45973</v>
      </c>
      <c r="O435" t="s">
        <v>21</v>
      </c>
      <c r="P435" s="48">
        <v>0</v>
      </c>
      <c r="Q435" s="48">
        <v>5206577</v>
      </c>
      <c r="R435" s="48">
        <v>5206577</v>
      </c>
      <c r="S435" s="48">
        <v>0</v>
      </c>
      <c r="T435" s="48">
        <v>0</v>
      </c>
      <c r="U435" t="s">
        <v>408</v>
      </c>
      <c r="V435" s="49" t="str">
        <f t="shared" si="12"/>
        <v>2025/05/11 - 2026/10/21</v>
      </c>
      <c r="W435" s="49" t="str">
        <f t="shared" si="13"/>
        <v>2025 - 2026</v>
      </c>
    </row>
    <row r="436" spans="1:23" ht="15" x14ac:dyDescent="0.25">
      <c r="A436" s="46">
        <v>2201225003883</v>
      </c>
      <c r="B436">
        <v>603</v>
      </c>
      <c r="C436" s="34">
        <v>45788</v>
      </c>
      <c r="D436" s="34">
        <v>46316</v>
      </c>
      <c r="E436" t="s">
        <v>26</v>
      </c>
      <c r="F436">
        <v>8999990619</v>
      </c>
      <c r="G436" s="46" t="s">
        <v>978</v>
      </c>
      <c r="H436" s="46">
        <v>8999990619</v>
      </c>
      <c r="I436" t="s">
        <v>978</v>
      </c>
      <c r="J436" s="46">
        <v>220116902501602</v>
      </c>
      <c r="K436" s="47">
        <v>45816</v>
      </c>
      <c r="L436" s="47">
        <v>45897</v>
      </c>
      <c r="M436" s="47">
        <v>45898</v>
      </c>
      <c r="N436" s="47">
        <v>45946</v>
      </c>
      <c r="O436" t="s">
        <v>50</v>
      </c>
      <c r="P436" s="48">
        <v>0</v>
      </c>
      <c r="Q436" s="48">
        <v>206954</v>
      </c>
      <c r="R436" s="48">
        <v>206954</v>
      </c>
      <c r="S436" s="48">
        <v>0</v>
      </c>
      <c r="T436" s="48">
        <v>0</v>
      </c>
      <c r="U436" t="s">
        <v>409</v>
      </c>
      <c r="V436" s="49" t="str">
        <f t="shared" si="12"/>
        <v>2025/05/11 - 2026/10/21</v>
      </c>
      <c r="W436" s="49" t="str">
        <f t="shared" si="13"/>
        <v>2025 - 2026</v>
      </c>
    </row>
    <row r="437" spans="1:23" ht="15" x14ac:dyDescent="0.25">
      <c r="A437" s="46">
        <v>2201225003883</v>
      </c>
      <c r="B437">
        <v>609</v>
      </c>
      <c r="C437" s="34">
        <v>45788</v>
      </c>
      <c r="D437" s="34">
        <v>46316</v>
      </c>
      <c r="E437" t="s">
        <v>26</v>
      </c>
      <c r="F437">
        <v>8999990619</v>
      </c>
      <c r="G437" s="46" t="s">
        <v>978</v>
      </c>
      <c r="H437" s="46">
        <v>8999990619</v>
      </c>
      <c r="I437" t="s">
        <v>978</v>
      </c>
      <c r="J437" s="46">
        <v>220116902501603</v>
      </c>
      <c r="K437" s="47">
        <v>45816</v>
      </c>
      <c r="L437" s="47">
        <v>45897</v>
      </c>
      <c r="M437" s="47">
        <v>45898</v>
      </c>
      <c r="N437" s="47">
        <v>45945</v>
      </c>
      <c r="O437" t="s">
        <v>50</v>
      </c>
      <c r="P437" s="48">
        <v>0</v>
      </c>
      <c r="Q437" s="48">
        <v>1653240</v>
      </c>
      <c r="R437" s="48">
        <v>1653240</v>
      </c>
      <c r="S437" s="48">
        <v>0</v>
      </c>
      <c r="T437" s="48">
        <v>0</v>
      </c>
      <c r="U437" t="s">
        <v>410</v>
      </c>
      <c r="V437" s="49" t="str">
        <f t="shared" si="12"/>
        <v>2025/05/11 - 2026/10/21</v>
      </c>
      <c r="W437" s="49" t="str">
        <f t="shared" si="13"/>
        <v>2025 - 2026</v>
      </c>
    </row>
    <row r="438" spans="1:23" ht="15" x14ac:dyDescent="0.25">
      <c r="A438" s="46">
        <v>2201225003883</v>
      </c>
      <c r="B438">
        <v>246</v>
      </c>
      <c r="C438" s="34">
        <v>45788</v>
      </c>
      <c r="D438" s="34">
        <v>46316</v>
      </c>
      <c r="E438" t="s">
        <v>26</v>
      </c>
      <c r="F438">
        <v>8999990619</v>
      </c>
      <c r="G438" s="46" t="s">
        <v>978</v>
      </c>
      <c r="H438" s="46">
        <v>8999990619</v>
      </c>
      <c r="I438" t="s">
        <v>978</v>
      </c>
      <c r="J438" s="46">
        <v>220116902501604</v>
      </c>
      <c r="K438" s="47">
        <v>45860</v>
      </c>
      <c r="L438" s="47">
        <v>45897</v>
      </c>
      <c r="M438" s="47">
        <v>45898</v>
      </c>
      <c r="N438" s="47">
        <v>45936</v>
      </c>
      <c r="O438" t="s">
        <v>21</v>
      </c>
      <c r="P438" s="48">
        <v>0</v>
      </c>
      <c r="Q438" s="48">
        <v>2941176</v>
      </c>
      <c r="R438" s="48">
        <v>2941176</v>
      </c>
      <c r="S438" s="48">
        <v>0</v>
      </c>
      <c r="T438" s="48">
        <v>0</v>
      </c>
      <c r="U438" t="s">
        <v>1104</v>
      </c>
      <c r="V438" s="49" t="str">
        <f t="shared" si="12"/>
        <v>2025/05/11 - 2026/10/21</v>
      </c>
      <c r="W438" s="49" t="str">
        <f t="shared" si="13"/>
        <v>2025 - 2026</v>
      </c>
    </row>
    <row r="439" spans="1:23" ht="15" x14ac:dyDescent="0.25">
      <c r="A439" s="46">
        <v>2201225003883</v>
      </c>
      <c r="B439">
        <v>743</v>
      </c>
      <c r="C439" s="34">
        <v>45788</v>
      </c>
      <c r="D439" s="34">
        <v>46316</v>
      </c>
      <c r="E439" t="s">
        <v>26</v>
      </c>
      <c r="F439">
        <v>8999990619</v>
      </c>
      <c r="G439" s="46" t="s">
        <v>978</v>
      </c>
      <c r="H439" s="46">
        <v>8999990619</v>
      </c>
      <c r="I439" t="s">
        <v>978</v>
      </c>
      <c r="J439" s="46">
        <v>220116902501605</v>
      </c>
      <c r="K439" s="47">
        <v>45891</v>
      </c>
      <c r="L439" s="47">
        <v>45898</v>
      </c>
      <c r="M439" s="47">
        <v>45898</v>
      </c>
      <c r="N439" s="47">
        <v>45936</v>
      </c>
      <c r="O439" t="s">
        <v>21</v>
      </c>
      <c r="P439" s="48">
        <v>0</v>
      </c>
      <c r="Q439" s="48">
        <v>714285</v>
      </c>
      <c r="R439" s="48">
        <v>714285</v>
      </c>
      <c r="S439" s="48">
        <v>0</v>
      </c>
      <c r="T439" s="48">
        <v>0</v>
      </c>
      <c r="U439" t="s">
        <v>1105</v>
      </c>
      <c r="V439" s="49" t="str">
        <f t="shared" si="12"/>
        <v>2025/05/11 - 2026/10/21</v>
      </c>
      <c r="W439" s="49" t="str">
        <f t="shared" si="13"/>
        <v>2025 - 2026</v>
      </c>
    </row>
    <row r="440" spans="1:23" ht="15" x14ac:dyDescent="0.25">
      <c r="A440" s="46">
        <v>2201225003883</v>
      </c>
      <c r="B440">
        <v>402</v>
      </c>
      <c r="C440" s="34">
        <v>45788</v>
      </c>
      <c r="D440" s="34">
        <v>46316</v>
      </c>
      <c r="E440" t="s">
        <v>26</v>
      </c>
      <c r="F440">
        <v>8999990619</v>
      </c>
      <c r="G440" s="46" t="s">
        <v>978</v>
      </c>
      <c r="H440" s="46">
        <v>8999990619</v>
      </c>
      <c r="I440" t="s">
        <v>978</v>
      </c>
      <c r="J440" s="46">
        <v>220116902501606</v>
      </c>
      <c r="K440" s="47">
        <v>45897</v>
      </c>
      <c r="L440" s="47">
        <v>45898</v>
      </c>
      <c r="M440" s="47">
        <v>45898</v>
      </c>
      <c r="N440" s="47">
        <v>45929</v>
      </c>
      <c r="O440" t="s">
        <v>21</v>
      </c>
      <c r="P440" s="48">
        <v>0</v>
      </c>
      <c r="Q440" s="48">
        <v>2834242</v>
      </c>
      <c r="R440" s="48">
        <v>2834242</v>
      </c>
      <c r="S440" s="48">
        <v>0</v>
      </c>
      <c r="T440" s="48">
        <v>0</v>
      </c>
      <c r="U440" t="s">
        <v>411</v>
      </c>
      <c r="V440" s="49" t="str">
        <f t="shared" si="12"/>
        <v>2025/05/11 - 2026/10/21</v>
      </c>
      <c r="W440" s="49" t="str">
        <f t="shared" si="13"/>
        <v>2025 - 2026</v>
      </c>
    </row>
    <row r="441" spans="1:23" ht="15" x14ac:dyDescent="0.25">
      <c r="A441" s="46">
        <v>2201225003883</v>
      </c>
      <c r="B441">
        <v>567</v>
      </c>
      <c r="C441" s="34">
        <v>45788</v>
      </c>
      <c r="D441" s="34">
        <v>46316</v>
      </c>
      <c r="E441" t="s">
        <v>26</v>
      </c>
      <c r="F441">
        <v>8999990619</v>
      </c>
      <c r="G441" s="46" t="s">
        <v>978</v>
      </c>
      <c r="H441" s="46">
        <v>8999990619</v>
      </c>
      <c r="I441" t="s">
        <v>978</v>
      </c>
      <c r="J441" s="46">
        <v>220116902501613</v>
      </c>
      <c r="K441" s="47">
        <v>45897</v>
      </c>
      <c r="L441" s="47">
        <v>45901</v>
      </c>
      <c r="M441" s="47">
        <v>45901</v>
      </c>
      <c r="N441" s="47">
        <v>45929</v>
      </c>
      <c r="O441" t="s">
        <v>21</v>
      </c>
      <c r="P441" s="48">
        <v>0</v>
      </c>
      <c r="Q441" s="48">
        <v>5203092</v>
      </c>
      <c r="R441" s="48">
        <v>5203092</v>
      </c>
      <c r="S441" s="48">
        <v>0</v>
      </c>
      <c r="T441" s="48">
        <v>0</v>
      </c>
      <c r="U441" t="s">
        <v>412</v>
      </c>
      <c r="V441" s="49" t="str">
        <f t="shared" si="12"/>
        <v>2025/05/11 - 2026/10/21</v>
      </c>
      <c r="W441" s="49" t="str">
        <f t="shared" si="13"/>
        <v>2025 - 2026</v>
      </c>
    </row>
    <row r="442" spans="1:23" ht="15" x14ac:dyDescent="0.25">
      <c r="A442" s="46">
        <v>2201225003883</v>
      </c>
      <c r="B442">
        <v>738</v>
      </c>
      <c r="C442" s="34">
        <v>45788</v>
      </c>
      <c r="D442" s="34">
        <v>46316</v>
      </c>
      <c r="E442" t="s">
        <v>26</v>
      </c>
      <c r="F442">
        <v>8999990619</v>
      </c>
      <c r="G442" s="46" t="s">
        <v>978</v>
      </c>
      <c r="H442" s="46">
        <v>8999990619</v>
      </c>
      <c r="I442" t="s">
        <v>978</v>
      </c>
      <c r="J442" s="46">
        <v>220116902501616</v>
      </c>
      <c r="K442" s="47">
        <v>45852</v>
      </c>
      <c r="L442" s="47">
        <v>45901</v>
      </c>
      <c r="M442" s="47">
        <v>45902</v>
      </c>
      <c r="N442" s="47">
        <v>45973</v>
      </c>
      <c r="O442" t="s">
        <v>21</v>
      </c>
      <c r="P442" s="48">
        <v>0</v>
      </c>
      <c r="Q442" s="48">
        <v>5001946</v>
      </c>
      <c r="R442" s="48">
        <v>5001946</v>
      </c>
      <c r="S442" s="48">
        <v>0</v>
      </c>
      <c r="T442" s="48">
        <v>0</v>
      </c>
      <c r="U442" t="s">
        <v>413</v>
      </c>
      <c r="V442" s="49" t="str">
        <f t="shared" si="12"/>
        <v>2025/05/11 - 2026/10/21</v>
      </c>
      <c r="W442" s="49" t="str">
        <f t="shared" si="13"/>
        <v>2025 - 2026</v>
      </c>
    </row>
    <row r="443" spans="1:23" ht="15" x14ac:dyDescent="0.25">
      <c r="A443" s="46">
        <v>2201225003883</v>
      </c>
      <c r="B443">
        <v>314</v>
      </c>
      <c r="C443" s="34">
        <v>45788</v>
      </c>
      <c r="D443" s="34">
        <v>46316</v>
      </c>
      <c r="E443" t="s">
        <v>26</v>
      </c>
      <c r="F443">
        <v>8999990619</v>
      </c>
      <c r="G443" s="46" t="s">
        <v>978</v>
      </c>
      <c r="H443" s="46">
        <v>8999990619</v>
      </c>
      <c r="I443" t="s">
        <v>978</v>
      </c>
      <c r="J443" s="46">
        <v>220116902501627</v>
      </c>
      <c r="K443" s="47">
        <v>45898</v>
      </c>
      <c r="L443" s="47">
        <v>45903</v>
      </c>
      <c r="M443" s="47">
        <v>45904</v>
      </c>
      <c r="N443" s="47">
        <v>45973</v>
      </c>
      <c r="O443" t="s">
        <v>21</v>
      </c>
      <c r="P443" s="48">
        <v>0</v>
      </c>
      <c r="Q443" s="48">
        <v>6018335</v>
      </c>
      <c r="R443" s="48">
        <v>6018335</v>
      </c>
      <c r="S443" s="48">
        <v>0</v>
      </c>
      <c r="T443" s="48">
        <v>0</v>
      </c>
      <c r="U443" t="s">
        <v>414</v>
      </c>
      <c r="V443" s="49" t="str">
        <f t="shared" si="12"/>
        <v>2025/05/11 - 2026/10/21</v>
      </c>
      <c r="W443" s="49" t="str">
        <f t="shared" si="13"/>
        <v>2025 - 2026</v>
      </c>
    </row>
    <row r="444" spans="1:23" ht="15" x14ac:dyDescent="0.25">
      <c r="A444" s="46">
        <v>2201225003883</v>
      </c>
      <c r="B444">
        <v>141</v>
      </c>
      <c r="C444" s="34">
        <v>45788</v>
      </c>
      <c r="D444" s="34">
        <v>46316</v>
      </c>
      <c r="E444" t="s">
        <v>26</v>
      </c>
      <c r="F444">
        <v>8999990619</v>
      </c>
      <c r="G444" s="46" t="s">
        <v>978</v>
      </c>
      <c r="H444" s="46">
        <v>8999990619</v>
      </c>
      <c r="I444" t="s">
        <v>978</v>
      </c>
      <c r="J444" s="46">
        <v>220116902501628</v>
      </c>
      <c r="K444" s="47">
        <v>45897</v>
      </c>
      <c r="L444" s="47">
        <v>45903</v>
      </c>
      <c r="M444" s="47">
        <v>45904</v>
      </c>
      <c r="N444" s="47">
        <v>45924</v>
      </c>
      <c r="O444" t="s">
        <v>21</v>
      </c>
      <c r="P444" s="48">
        <v>0</v>
      </c>
      <c r="Q444" s="48">
        <v>263948</v>
      </c>
      <c r="R444" s="48">
        <v>263948</v>
      </c>
      <c r="S444" s="48">
        <v>0</v>
      </c>
      <c r="T444" s="48">
        <v>0</v>
      </c>
      <c r="U444" t="s">
        <v>415</v>
      </c>
      <c r="V444" s="49" t="str">
        <f t="shared" si="12"/>
        <v>2025/05/11 - 2026/10/21</v>
      </c>
      <c r="W444" s="49" t="str">
        <f t="shared" si="13"/>
        <v>2025 - 2026</v>
      </c>
    </row>
    <row r="445" spans="1:23" ht="15" x14ac:dyDescent="0.25">
      <c r="A445" s="46">
        <v>2201225003883</v>
      </c>
      <c r="B445">
        <v>141</v>
      </c>
      <c r="C445" s="34">
        <v>45788</v>
      </c>
      <c r="D445" s="34">
        <v>46316</v>
      </c>
      <c r="E445" t="s">
        <v>26</v>
      </c>
      <c r="F445">
        <v>8999990619</v>
      </c>
      <c r="G445" s="46" t="s">
        <v>978</v>
      </c>
      <c r="H445" s="46">
        <v>8999990619</v>
      </c>
      <c r="I445" t="s">
        <v>978</v>
      </c>
      <c r="J445" s="46">
        <v>220116902501629</v>
      </c>
      <c r="K445" s="47">
        <v>45890</v>
      </c>
      <c r="L445" s="47">
        <v>45903</v>
      </c>
      <c r="M445" s="47">
        <v>45904</v>
      </c>
      <c r="N445" s="47">
        <v>45922</v>
      </c>
      <c r="O445" t="s">
        <v>21</v>
      </c>
      <c r="P445" s="48">
        <v>0</v>
      </c>
      <c r="Q445" s="48">
        <v>221597</v>
      </c>
      <c r="R445" s="48">
        <v>221597</v>
      </c>
      <c r="S445" s="48">
        <v>0</v>
      </c>
      <c r="T445" s="48">
        <v>0</v>
      </c>
      <c r="U445" t="s">
        <v>416</v>
      </c>
      <c r="V445" s="49" t="str">
        <f t="shared" si="12"/>
        <v>2025/05/11 - 2026/10/21</v>
      </c>
      <c r="W445" s="49" t="str">
        <f t="shared" si="13"/>
        <v>2025 - 2026</v>
      </c>
    </row>
    <row r="446" spans="1:23" ht="15" x14ac:dyDescent="0.25">
      <c r="A446" s="46">
        <v>2201225003883</v>
      </c>
      <c r="B446">
        <v>121</v>
      </c>
      <c r="C446" s="34">
        <v>45788</v>
      </c>
      <c r="D446" s="34">
        <v>46316</v>
      </c>
      <c r="E446" t="s">
        <v>26</v>
      </c>
      <c r="F446">
        <v>8999990619</v>
      </c>
      <c r="G446" s="46" t="s">
        <v>978</v>
      </c>
      <c r="H446" s="46">
        <v>8999990619</v>
      </c>
      <c r="I446" t="s">
        <v>978</v>
      </c>
      <c r="J446" s="46">
        <v>220116902501630</v>
      </c>
      <c r="K446" s="47">
        <v>45897</v>
      </c>
      <c r="L446" s="47">
        <v>45903</v>
      </c>
      <c r="M446" s="47">
        <v>45904</v>
      </c>
      <c r="N446" s="47">
        <v>45973</v>
      </c>
      <c r="O446" t="s">
        <v>21</v>
      </c>
      <c r="P446" s="48">
        <v>0</v>
      </c>
      <c r="Q446" s="48">
        <v>172189</v>
      </c>
      <c r="R446" s="48">
        <v>172189</v>
      </c>
      <c r="S446" s="48">
        <v>0</v>
      </c>
      <c r="T446" s="48">
        <v>0</v>
      </c>
      <c r="U446" t="s">
        <v>417</v>
      </c>
      <c r="V446" s="49" t="str">
        <f t="shared" si="12"/>
        <v>2025/05/11 - 2026/10/21</v>
      </c>
      <c r="W446" s="49" t="str">
        <f t="shared" si="13"/>
        <v>2025 - 2026</v>
      </c>
    </row>
    <row r="447" spans="1:23" ht="15" x14ac:dyDescent="0.25">
      <c r="A447" s="46">
        <v>2201225003883</v>
      </c>
      <c r="B447">
        <v>726</v>
      </c>
      <c r="C447" s="34">
        <v>45788</v>
      </c>
      <c r="D447" s="34">
        <v>46316</v>
      </c>
      <c r="E447" t="s">
        <v>26</v>
      </c>
      <c r="F447">
        <v>8999990619</v>
      </c>
      <c r="G447" s="46" t="s">
        <v>978</v>
      </c>
      <c r="H447" s="46">
        <v>8999990619</v>
      </c>
      <c r="I447" t="s">
        <v>978</v>
      </c>
      <c r="J447" s="46">
        <v>220116902501631</v>
      </c>
      <c r="K447" s="47">
        <v>45901</v>
      </c>
      <c r="L447" s="47">
        <v>45903</v>
      </c>
      <c r="M447" s="47">
        <v>45904</v>
      </c>
      <c r="N447" s="47">
        <v>45925</v>
      </c>
      <c r="O447" t="s">
        <v>22</v>
      </c>
      <c r="P447" s="48">
        <v>0</v>
      </c>
      <c r="Q447" s="48">
        <v>774228</v>
      </c>
      <c r="R447" s="48">
        <v>774228</v>
      </c>
      <c r="S447" s="48">
        <v>0</v>
      </c>
      <c r="T447" s="48">
        <v>0</v>
      </c>
      <c r="U447" t="s">
        <v>418</v>
      </c>
      <c r="V447" s="49" t="str">
        <f t="shared" si="12"/>
        <v>2025/05/11 - 2026/10/21</v>
      </c>
      <c r="W447" s="49" t="str">
        <f t="shared" si="13"/>
        <v>2025 - 2026</v>
      </c>
    </row>
    <row r="448" spans="1:23" ht="15" x14ac:dyDescent="0.25">
      <c r="A448" s="46">
        <v>2201225003883</v>
      </c>
      <c r="B448">
        <v>246</v>
      </c>
      <c r="C448" s="34">
        <v>45788</v>
      </c>
      <c r="D448" s="34">
        <v>46316</v>
      </c>
      <c r="E448" t="s">
        <v>26</v>
      </c>
      <c r="F448">
        <v>8999990619</v>
      </c>
      <c r="G448" s="46" t="s">
        <v>978</v>
      </c>
      <c r="H448" s="46">
        <v>8999990619</v>
      </c>
      <c r="I448" t="s">
        <v>978</v>
      </c>
      <c r="J448" s="46">
        <v>220116902501632</v>
      </c>
      <c r="K448" s="47">
        <v>45897</v>
      </c>
      <c r="L448" s="47">
        <v>45903</v>
      </c>
      <c r="M448" s="47">
        <v>45904</v>
      </c>
      <c r="N448" s="47">
        <v>45973</v>
      </c>
      <c r="O448" t="s">
        <v>21</v>
      </c>
      <c r="P448" s="48">
        <v>0</v>
      </c>
      <c r="Q448" s="48">
        <v>412292</v>
      </c>
      <c r="R448" s="48">
        <v>412292</v>
      </c>
      <c r="S448" s="48">
        <v>0</v>
      </c>
      <c r="T448" s="48">
        <v>0</v>
      </c>
      <c r="U448" t="s">
        <v>419</v>
      </c>
      <c r="V448" s="49" t="str">
        <f t="shared" si="12"/>
        <v>2025/05/11 - 2026/10/21</v>
      </c>
      <c r="W448" s="49" t="str">
        <f t="shared" si="13"/>
        <v>2025 - 2026</v>
      </c>
    </row>
    <row r="449" spans="1:23" ht="15" x14ac:dyDescent="0.25">
      <c r="A449" s="46">
        <v>2201225003883</v>
      </c>
      <c r="B449">
        <v>485</v>
      </c>
      <c r="C449" s="34">
        <v>45788</v>
      </c>
      <c r="D449" s="34">
        <v>46316</v>
      </c>
      <c r="E449" t="s">
        <v>26</v>
      </c>
      <c r="F449">
        <v>8999990619</v>
      </c>
      <c r="G449" s="46" t="s">
        <v>978</v>
      </c>
      <c r="H449" s="46">
        <v>8999990619</v>
      </c>
      <c r="I449" t="s">
        <v>978</v>
      </c>
      <c r="J449" s="46">
        <v>220116902501633</v>
      </c>
      <c r="K449" s="47">
        <v>45898</v>
      </c>
      <c r="L449" s="47">
        <v>45903</v>
      </c>
      <c r="M449" s="47">
        <v>45904</v>
      </c>
      <c r="N449" s="47">
        <v>45973</v>
      </c>
      <c r="O449" t="s">
        <v>21</v>
      </c>
      <c r="P449" s="48">
        <v>0</v>
      </c>
      <c r="Q449" s="48">
        <v>404904</v>
      </c>
      <c r="R449" s="48">
        <v>404904</v>
      </c>
      <c r="S449" s="48">
        <v>0</v>
      </c>
      <c r="T449" s="48">
        <v>0</v>
      </c>
      <c r="U449" t="s">
        <v>420</v>
      </c>
      <c r="V449" s="49" t="str">
        <f t="shared" si="12"/>
        <v>2025/05/11 - 2026/10/21</v>
      </c>
      <c r="W449" s="49" t="str">
        <f t="shared" si="13"/>
        <v>2025 - 2026</v>
      </c>
    </row>
    <row r="450" spans="1:23" ht="15" x14ac:dyDescent="0.25">
      <c r="A450" s="46">
        <v>2201225003883</v>
      </c>
      <c r="B450">
        <v>265</v>
      </c>
      <c r="C450" s="34">
        <v>45788</v>
      </c>
      <c r="D450" s="34">
        <v>46316</v>
      </c>
      <c r="E450" t="s">
        <v>26</v>
      </c>
      <c r="F450">
        <v>8999990619</v>
      </c>
      <c r="G450" s="46" t="s">
        <v>978</v>
      </c>
      <c r="H450" s="46">
        <v>8999990619</v>
      </c>
      <c r="I450" t="s">
        <v>978</v>
      </c>
      <c r="J450" s="46">
        <v>220116902501634</v>
      </c>
      <c r="K450" s="47">
        <v>45897</v>
      </c>
      <c r="L450" s="47">
        <v>45903</v>
      </c>
      <c r="M450" s="47">
        <v>45904</v>
      </c>
      <c r="N450" s="47">
        <v>45974</v>
      </c>
      <c r="O450" t="s">
        <v>22</v>
      </c>
      <c r="P450" s="48">
        <v>0</v>
      </c>
      <c r="Q450" s="48">
        <v>1490259</v>
      </c>
      <c r="R450" s="48">
        <v>1490259</v>
      </c>
      <c r="S450" s="48">
        <v>0</v>
      </c>
      <c r="T450" s="48">
        <v>0</v>
      </c>
      <c r="U450" t="s">
        <v>421</v>
      </c>
      <c r="V450" s="49" t="str">
        <f t="shared" si="12"/>
        <v>2025/05/11 - 2026/10/21</v>
      </c>
      <c r="W450" s="49" t="str">
        <f t="shared" si="13"/>
        <v>2025 - 2026</v>
      </c>
    </row>
    <row r="451" spans="1:23" ht="15" x14ac:dyDescent="0.25">
      <c r="A451" s="46">
        <v>2201225003883</v>
      </c>
      <c r="B451">
        <v>513</v>
      </c>
      <c r="C451" s="34">
        <v>45788</v>
      </c>
      <c r="D451" s="34">
        <v>46316</v>
      </c>
      <c r="E451" t="s">
        <v>26</v>
      </c>
      <c r="F451">
        <v>8999990619</v>
      </c>
      <c r="G451" s="46" t="s">
        <v>978</v>
      </c>
      <c r="H451" s="46">
        <v>8999990619</v>
      </c>
      <c r="I451" t="s">
        <v>978</v>
      </c>
      <c r="J451" s="46">
        <v>220116902501635</v>
      </c>
      <c r="K451" s="47">
        <v>45901</v>
      </c>
      <c r="L451" s="47">
        <v>45903</v>
      </c>
      <c r="M451" s="47">
        <v>45904</v>
      </c>
      <c r="N451" s="47">
        <v>46079</v>
      </c>
      <c r="O451" t="s">
        <v>21</v>
      </c>
      <c r="P451" s="48">
        <v>0</v>
      </c>
      <c r="Q451" s="48">
        <v>1132573</v>
      </c>
      <c r="R451" s="48">
        <v>1132573</v>
      </c>
      <c r="S451" s="48">
        <v>0</v>
      </c>
      <c r="T451" s="48">
        <v>0</v>
      </c>
      <c r="U451" t="s">
        <v>422</v>
      </c>
      <c r="V451" s="49" t="str">
        <f t="shared" si="12"/>
        <v>2025/05/11 - 2026/10/21</v>
      </c>
      <c r="W451" s="49" t="str">
        <f t="shared" si="13"/>
        <v>2025 - 2026</v>
      </c>
    </row>
    <row r="452" spans="1:23" ht="15" x14ac:dyDescent="0.25">
      <c r="A452" s="46">
        <v>2201225003883</v>
      </c>
      <c r="B452">
        <v>665</v>
      </c>
      <c r="C452" s="34">
        <v>45788</v>
      </c>
      <c r="D452" s="34">
        <v>46316</v>
      </c>
      <c r="E452" t="s">
        <v>26</v>
      </c>
      <c r="F452">
        <v>8999990619</v>
      </c>
      <c r="G452" s="46" t="s">
        <v>978</v>
      </c>
      <c r="H452" s="46">
        <v>8999990619</v>
      </c>
      <c r="I452" t="s">
        <v>978</v>
      </c>
      <c r="J452" s="46">
        <v>220116902501636</v>
      </c>
      <c r="K452" s="47">
        <v>45896</v>
      </c>
      <c r="L452" s="47">
        <v>45903</v>
      </c>
      <c r="M452" s="47">
        <v>45904</v>
      </c>
      <c r="N452" s="47">
        <v>45973</v>
      </c>
      <c r="O452" t="s">
        <v>21</v>
      </c>
      <c r="P452" s="48">
        <v>0</v>
      </c>
      <c r="Q452" s="48">
        <v>777620</v>
      </c>
      <c r="R452" s="48">
        <v>777620</v>
      </c>
      <c r="S452" s="48">
        <v>0</v>
      </c>
      <c r="T452" s="48">
        <v>0</v>
      </c>
      <c r="U452" t="s">
        <v>423</v>
      </c>
      <c r="V452" s="49" t="str">
        <f t="shared" si="12"/>
        <v>2025/05/11 - 2026/10/21</v>
      </c>
      <c r="W452" s="49" t="str">
        <f t="shared" si="13"/>
        <v>2025 - 2026</v>
      </c>
    </row>
    <row r="453" spans="1:23" ht="15" x14ac:dyDescent="0.25">
      <c r="A453" s="46">
        <v>2201225003883</v>
      </c>
      <c r="B453">
        <v>168</v>
      </c>
      <c r="C453" s="34">
        <v>45788</v>
      </c>
      <c r="D453" s="34">
        <v>46316</v>
      </c>
      <c r="E453" t="s">
        <v>26</v>
      </c>
      <c r="F453">
        <v>8999990619</v>
      </c>
      <c r="G453" s="46" t="s">
        <v>978</v>
      </c>
      <c r="H453" s="46">
        <v>8999990619</v>
      </c>
      <c r="I453" t="s">
        <v>978</v>
      </c>
      <c r="J453" s="46">
        <v>220116902501637</v>
      </c>
      <c r="K453" s="47">
        <v>45889</v>
      </c>
      <c r="L453" s="47">
        <v>45903</v>
      </c>
      <c r="M453" s="47">
        <v>45904</v>
      </c>
      <c r="N453" s="47">
        <v>45973</v>
      </c>
      <c r="O453" t="s">
        <v>21</v>
      </c>
      <c r="P453" s="48">
        <v>0</v>
      </c>
      <c r="Q453" s="48">
        <v>2111866</v>
      </c>
      <c r="R453" s="48">
        <v>2111866</v>
      </c>
      <c r="S453" s="48">
        <v>0</v>
      </c>
      <c r="T453" s="48">
        <v>0</v>
      </c>
      <c r="U453" t="s">
        <v>424</v>
      </c>
      <c r="V453" s="49" t="str">
        <f t="shared" si="12"/>
        <v>2025/05/11 - 2026/10/21</v>
      </c>
      <c r="W453" s="49" t="str">
        <f t="shared" si="13"/>
        <v>2025 - 2026</v>
      </c>
    </row>
    <row r="454" spans="1:23" ht="15" x14ac:dyDescent="0.25">
      <c r="A454" s="46">
        <v>2201225003883</v>
      </c>
      <c r="B454">
        <v>207</v>
      </c>
      <c r="C454" s="34">
        <v>45788</v>
      </c>
      <c r="D454" s="34">
        <v>46316</v>
      </c>
      <c r="E454" t="s">
        <v>26</v>
      </c>
      <c r="F454">
        <v>8999990619</v>
      </c>
      <c r="G454" s="46" t="s">
        <v>978</v>
      </c>
      <c r="H454" s="46">
        <v>8999990619</v>
      </c>
      <c r="I454" t="s">
        <v>978</v>
      </c>
      <c r="J454" s="46">
        <v>220116902501638</v>
      </c>
      <c r="K454" s="47">
        <v>45894</v>
      </c>
      <c r="L454" s="47">
        <v>45903</v>
      </c>
      <c r="M454" s="47">
        <v>45904</v>
      </c>
      <c r="N454" s="47">
        <v>45945</v>
      </c>
      <c r="O454" t="s">
        <v>21</v>
      </c>
      <c r="P454" s="48">
        <v>0</v>
      </c>
      <c r="Q454" s="48">
        <v>2349015</v>
      </c>
      <c r="R454" s="48">
        <v>2349015</v>
      </c>
      <c r="S454" s="48">
        <v>0</v>
      </c>
      <c r="T454" s="48">
        <v>0</v>
      </c>
      <c r="U454" t="s">
        <v>425</v>
      </c>
      <c r="V454" s="49" t="str">
        <f t="shared" si="12"/>
        <v>2025/05/11 - 2026/10/21</v>
      </c>
      <c r="W454" s="49" t="str">
        <f t="shared" si="13"/>
        <v>2025 - 2026</v>
      </c>
    </row>
    <row r="455" spans="1:23" ht="15" x14ac:dyDescent="0.25">
      <c r="A455" s="46">
        <v>2201225003883</v>
      </c>
      <c r="B455">
        <v>148</v>
      </c>
      <c r="C455" s="34">
        <v>45788</v>
      </c>
      <c r="D455" s="34">
        <v>46316</v>
      </c>
      <c r="E455" t="s">
        <v>26</v>
      </c>
      <c r="F455">
        <v>8999990619</v>
      </c>
      <c r="G455" s="46" t="s">
        <v>978</v>
      </c>
      <c r="H455" s="46">
        <v>8999990619</v>
      </c>
      <c r="I455" t="s">
        <v>978</v>
      </c>
      <c r="J455" s="46">
        <v>220116902501639</v>
      </c>
      <c r="K455" s="47">
        <v>45897</v>
      </c>
      <c r="L455" s="47">
        <v>45903</v>
      </c>
      <c r="M455" s="47">
        <v>45904</v>
      </c>
      <c r="N455" s="47">
        <v>45973</v>
      </c>
      <c r="O455" t="s">
        <v>21</v>
      </c>
      <c r="P455" s="48">
        <v>0</v>
      </c>
      <c r="Q455" s="48">
        <v>1915555</v>
      </c>
      <c r="R455" s="48">
        <v>1915555</v>
      </c>
      <c r="S455" s="48">
        <v>0</v>
      </c>
      <c r="T455" s="48">
        <v>0</v>
      </c>
      <c r="U455" t="s">
        <v>426</v>
      </c>
      <c r="V455" s="49" t="str">
        <f t="shared" ref="V455:V518" si="14">TEXT($C455,"YYY/MM/DD")&amp;" - "&amp;TEXT($D455,"YYY/MM/DD")</f>
        <v>2025/05/11 - 2026/10/21</v>
      </c>
      <c r="W455" s="49" t="str">
        <f t="shared" ref="W455:W518" si="15">TEXT($C455,"YYY")&amp;" - "&amp;TEXT($D455,"YYY")</f>
        <v>2025 - 2026</v>
      </c>
    </row>
    <row r="456" spans="1:23" ht="15" x14ac:dyDescent="0.25">
      <c r="A456" s="46">
        <v>2201225003883</v>
      </c>
      <c r="B456">
        <v>94</v>
      </c>
      <c r="C456" s="34">
        <v>45788</v>
      </c>
      <c r="D456" s="34">
        <v>46316</v>
      </c>
      <c r="E456" t="s">
        <v>26</v>
      </c>
      <c r="F456">
        <v>8999990619</v>
      </c>
      <c r="G456" s="46" t="s">
        <v>978</v>
      </c>
      <c r="H456" s="46">
        <v>8999990619</v>
      </c>
      <c r="I456" t="s">
        <v>978</v>
      </c>
      <c r="J456" s="46">
        <v>220116902501640</v>
      </c>
      <c r="K456" s="47">
        <v>45897</v>
      </c>
      <c r="L456" s="47">
        <v>45904</v>
      </c>
      <c r="M456" s="47">
        <v>45904</v>
      </c>
      <c r="N456" s="47">
        <v>45925</v>
      </c>
      <c r="O456" t="s">
        <v>21</v>
      </c>
      <c r="P456" s="48">
        <v>0</v>
      </c>
      <c r="Q456" s="48">
        <v>4839612</v>
      </c>
      <c r="R456" s="48">
        <v>4839612</v>
      </c>
      <c r="S456" s="48">
        <v>0</v>
      </c>
      <c r="T456" s="48">
        <v>0</v>
      </c>
      <c r="U456" t="s">
        <v>427</v>
      </c>
      <c r="V456" s="49" t="str">
        <f t="shared" si="14"/>
        <v>2025/05/11 - 2026/10/21</v>
      </c>
      <c r="W456" s="49" t="str">
        <f t="shared" si="15"/>
        <v>2025 - 2026</v>
      </c>
    </row>
    <row r="457" spans="1:23" ht="15" x14ac:dyDescent="0.25">
      <c r="A457" s="46">
        <v>2201225003883</v>
      </c>
      <c r="B457">
        <v>632</v>
      </c>
      <c r="C457" s="34">
        <v>45788</v>
      </c>
      <c r="D457" s="34">
        <v>46316</v>
      </c>
      <c r="E457" t="s">
        <v>26</v>
      </c>
      <c r="F457">
        <v>8999990619</v>
      </c>
      <c r="G457" s="46" t="s">
        <v>978</v>
      </c>
      <c r="H457" s="46">
        <v>8999990619</v>
      </c>
      <c r="I457" t="s">
        <v>978</v>
      </c>
      <c r="J457" s="46">
        <v>220116902501641</v>
      </c>
      <c r="K457" s="47">
        <v>45897</v>
      </c>
      <c r="L457" s="47">
        <v>45904</v>
      </c>
      <c r="M457" s="47">
        <v>45904</v>
      </c>
      <c r="N457" s="47">
        <v>45925</v>
      </c>
      <c r="O457" t="s">
        <v>21</v>
      </c>
      <c r="P457" s="48">
        <v>0</v>
      </c>
      <c r="Q457" s="48">
        <v>2535938</v>
      </c>
      <c r="R457" s="48">
        <v>2535938</v>
      </c>
      <c r="S457" s="48">
        <v>0</v>
      </c>
      <c r="T457" s="48">
        <v>0</v>
      </c>
      <c r="U457" t="s">
        <v>428</v>
      </c>
      <c r="V457" s="49" t="str">
        <f t="shared" si="14"/>
        <v>2025/05/11 - 2026/10/21</v>
      </c>
      <c r="W457" s="49" t="str">
        <f t="shared" si="15"/>
        <v>2025 - 2026</v>
      </c>
    </row>
    <row r="458" spans="1:23" ht="15" x14ac:dyDescent="0.25">
      <c r="A458" s="46">
        <v>2201225003883</v>
      </c>
      <c r="B458">
        <v>94</v>
      </c>
      <c r="C458" s="34">
        <v>45788</v>
      </c>
      <c r="D458" s="34">
        <v>46316</v>
      </c>
      <c r="E458" t="s">
        <v>26</v>
      </c>
      <c r="F458">
        <v>8999990619</v>
      </c>
      <c r="G458" s="46" t="s">
        <v>978</v>
      </c>
      <c r="H458" s="46">
        <v>8999990619</v>
      </c>
      <c r="I458" t="s">
        <v>978</v>
      </c>
      <c r="J458" s="46">
        <v>220116902501642</v>
      </c>
      <c r="K458" s="47">
        <v>45897</v>
      </c>
      <c r="L458" s="47">
        <v>45904</v>
      </c>
      <c r="M458" s="47">
        <v>45904</v>
      </c>
      <c r="N458" s="47">
        <v>45973</v>
      </c>
      <c r="O458" t="s">
        <v>21</v>
      </c>
      <c r="P458" s="48">
        <v>0</v>
      </c>
      <c r="Q458" s="48">
        <v>7801829</v>
      </c>
      <c r="R458" s="48">
        <v>7801829</v>
      </c>
      <c r="S458" s="48">
        <v>0</v>
      </c>
      <c r="T458" s="48">
        <v>0</v>
      </c>
      <c r="U458" t="s">
        <v>429</v>
      </c>
      <c r="V458" s="49" t="str">
        <f t="shared" si="14"/>
        <v>2025/05/11 - 2026/10/21</v>
      </c>
      <c r="W458" s="49" t="str">
        <f t="shared" si="15"/>
        <v>2025 - 2026</v>
      </c>
    </row>
    <row r="459" spans="1:23" ht="15" x14ac:dyDescent="0.25">
      <c r="A459" s="46">
        <v>2201225003883</v>
      </c>
      <c r="B459">
        <v>55</v>
      </c>
      <c r="C459" s="34">
        <v>45788</v>
      </c>
      <c r="D459" s="34">
        <v>46316</v>
      </c>
      <c r="E459" t="s">
        <v>26</v>
      </c>
      <c r="F459">
        <v>8999990619</v>
      </c>
      <c r="G459" s="46" t="s">
        <v>978</v>
      </c>
      <c r="H459" s="46">
        <v>8999990619</v>
      </c>
      <c r="I459" t="s">
        <v>978</v>
      </c>
      <c r="J459" s="46">
        <v>220116902501643</v>
      </c>
      <c r="K459" s="47">
        <v>45897</v>
      </c>
      <c r="L459" s="47">
        <v>45904</v>
      </c>
      <c r="M459" s="47">
        <v>45904</v>
      </c>
      <c r="N459" s="47">
        <v>45973</v>
      </c>
      <c r="O459" t="s">
        <v>21</v>
      </c>
      <c r="P459" s="48">
        <v>0</v>
      </c>
      <c r="Q459" s="48">
        <v>2829000</v>
      </c>
      <c r="R459" s="48">
        <v>2829000</v>
      </c>
      <c r="S459" s="48">
        <v>0</v>
      </c>
      <c r="T459" s="48">
        <v>0</v>
      </c>
      <c r="U459" t="s">
        <v>430</v>
      </c>
      <c r="V459" s="49" t="str">
        <f t="shared" si="14"/>
        <v>2025/05/11 - 2026/10/21</v>
      </c>
      <c r="W459" s="49" t="str">
        <f t="shared" si="15"/>
        <v>2025 - 2026</v>
      </c>
    </row>
    <row r="460" spans="1:23" ht="15" x14ac:dyDescent="0.25">
      <c r="A460" s="46">
        <v>2201225003883</v>
      </c>
      <c r="B460">
        <v>170</v>
      </c>
      <c r="C460" s="34">
        <v>45788</v>
      </c>
      <c r="D460" s="34">
        <v>46316</v>
      </c>
      <c r="E460" t="s">
        <v>26</v>
      </c>
      <c r="F460">
        <v>8999990619</v>
      </c>
      <c r="G460" s="46" t="s">
        <v>978</v>
      </c>
      <c r="H460" s="46">
        <v>8999990619</v>
      </c>
      <c r="I460" t="s">
        <v>978</v>
      </c>
      <c r="J460" s="46">
        <v>220116902501644</v>
      </c>
      <c r="K460" s="47">
        <v>45898</v>
      </c>
      <c r="L460" s="47">
        <v>45904</v>
      </c>
      <c r="M460" s="47">
        <v>45904</v>
      </c>
      <c r="N460" s="47">
        <v>45929</v>
      </c>
      <c r="O460" t="s">
        <v>21</v>
      </c>
      <c r="P460" s="48">
        <v>0</v>
      </c>
      <c r="Q460" s="48">
        <v>2120566</v>
      </c>
      <c r="R460" s="48">
        <v>2120566</v>
      </c>
      <c r="S460" s="48">
        <v>0</v>
      </c>
      <c r="T460" s="48">
        <v>0</v>
      </c>
      <c r="U460" t="s">
        <v>431</v>
      </c>
      <c r="V460" s="49" t="str">
        <f t="shared" si="14"/>
        <v>2025/05/11 - 2026/10/21</v>
      </c>
      <c r="W460" s="49" t="str">
        <f t="shared" si="15"/>
        <v>2025 - 2026</v>
      </c>
    </row>
    <row r="461" spans="1:23" ht="15" x14ac:dyDescent="0.25">
      <c r="A461" s="46">
        <v>2201225003883</v>
      </c>
      <c r="B461">
        <v>90</v>
      </c>
      <c r="C461" s="34">
        <v>45788</v>
      </c>
      <c r="D461" s="34">
        <v>46316</v>
      </c>
      <c r="E461" t="s">
        <v>26</v>
      </c>
      <c r="F461">
        <v>8999990619</v>
      </c>
      <c r="G461" s="46" t="s">
        <v>978</v>
      </c>
      <c r="H461" s="46">
        <v>8999990619</v>
      </c>
      <c r="I461" t="s">
        <v>978</v>
      </c>
      <c r="J461" s="46">
        <v>220116902501645</v>
      </c>
      <c r="K461" s="47">
        <v>45898</v>
      </c>
      <c r="L461" s="47">
        <v>45904</v>
      </c>
      <c r="M461" s="47">
        <v>45904</v>
      </c>
      <c r="N461" s="47">
        <v>45925</v>
      </c>
      <c r="O461" t="s">
        <v>21</v>
      </c>
      <c r="P461" s="48">
        <v>0</v>
      </c>
      <c r="Q461" s="48">
        <v>8924104</v>
      </c>
      <c r="R461" s="48">
        <v>8924104</v>
      </c>
      <c r="S461" s="48">
        <v>0</v>
      </c>
      <c r="T461" s="48">
        <v>0</v>
      </c>
      <c r="U461" t="s">
        <v>432</v>
      </c>
      <c r="V461" s="49" t="str">
        <f t="shared" si="14"/>
        <v>2025/05/11 - 2026/10/21</v>
      </c>
      <c r="W461" s="49" t="str">
        <f t="shared" si="15"/>
        <v>2025 - 2026</v>
      </c>
    </row>
    <row r="462" spans="1:23" ht="15" x14ac:dyDescent="0.25">
      <c r="A462" s="46">
        <v>2201225003883</v>
      </c>
      <c r="B462">
        <v>141</v>
      </c>
      <c r="C462" s="34">
        <v>45788</v>
      </c>
      <c r="D462" s="34">
        <v>46316</v>
      </c>
      <c r="E462" t="s">
        <v>26</v>
      </c>
      <c r="F462">
        <v>8999990619</v>
      </c>
      <c r="G462" s="46" t="s">
        <v>978</v>
      </c>
      <c r="H462" s="46">
        <v>8999990619</v>
      </c>
      <c r="I462" t="s">
        <v>978</v>
      </c>
      <c r="J462" s="46">
        <v>220116902501646</v>
      </c>
      <c r="K462" s="47">
        <v>45870</v>
      </c>
      <c r="L462" s="47">
        <v>45904</v>
      </c>
      <c r="M462" s="47">
        <v>45904</v>
      </c>
      <c r="N462" s="47">
        <v>45924</v>
      </c>
      <c r="O462" t="s">
        <v>21</v>
      </c>
      <c r="P462" s="48">
        <v>0</v>
      </c>
      <c r="Q462" s="48">
        <v>707436</v>
      </c>
      <c r="R462" s="48">
        <v>707436</v>
      </c>
      <c r="S462" s="48">
        <v>0</v>
      </c>
      <c r="T462" s="48">
        <v>0</v>
      </c>
      <c r="U462" t="s">
        <v>433</v>
      </c>
      <c r="V462" s="49" t="str">
        <f t="shared" si="14"/>
        <v>2025/05/11 - 2026/10/21</v>
      </c>
      <c r="W462" s="49" t="str">
        <f t="shared" si="15"/>
        <v>2025 - 2026</v>
      </c>
    </row>
    <row r="463" spans="1:23" ht="15" x14ac:dyDescent="0.25">
      <c r="A463" s="46">
        <v>2201225003883</v>
      </c>
      <c r="B463">
        <v>247</v>
      </c>
      <c r="C463" s="34">
        <v>45788</v>
      </c>
      <c r="D463" s="34">
        <v>46316</v>
      </c>
      <c r="E463" t="s">
        <v>26</v>
      </c>
      <c r="F463">
        <v>8999990619</v>
      </c>
      <c r="G463" s="46" t="s">
        <v>978</v>
      </c>
      <c r="H463" s="46">
        <v>8999990619</v>
      </c>
      <c r="I463" t="s">
        <v>978</v>
      </c>
      <c r="J463" s="46">
        <v>220116902501647</v>
      </c>
      <c r="K463" s="47">
        <v>45902</v>
      </c>
      <c r="L463" s="47">
        <v>45904</v>
      </c>
      <c r="M463" s="47">
        <v>45904</v>
      </c>
      <c r="N463" s="47">
        <v>45973</v>
      </c>
      <c r="O463" t="s">
        <v>21</v>
      </c>
      <c r="P463" s="48">
        <v>0</v>
      </c>
      <c r="Q463" s="48">
        <v>465422</v>
      </c>
      <c r="R463" s="48">
        <v>465422</v>
      </c>
      <c r="S463" s="48">
        <v>0</v>
      </c>
      <c r="T463" s="48">
        <v>0</v>
      </c>
      <c r="U463" t="s">
        <v>434</v>
      </c>
      <c r="V463" s="49" t="str">
        <f t="shared" si="14"/>
        <v>2025/05/11 - 2026/10/21</v>
      </c>
      <c r="W463" s="49" t="str">
        <f t="shared" si="15"/>
        <v>2025 - 2026</v>
      </c>
    </row>
    <row r="464" spans="1:23" ht="15" x14ac:dyDescent="0.25">
      <c r="A464" s="46">
        <v>2201225003883</v>
      </c>
      <c r="B464">
        <v>632</v>
      </c>
      <c r="C464" s="34">
        <v>45788</v>
      </c>
      <c r="D464" s="34">
        <v>46316</v>
      </c>
      <c r="E464" t="s">
        <v>26</v>
      </c>
      <c r="F464">
        <v>8999990619</v>
      </c>
      <c r="G464" s="46" t="s">
        <v>978</v>
      </c>
      <c r="H464" s="46">
        <v>8999990619</v>
      </c>
      <c r="I464" t="s">
        <v>978</v>
      </c>
      <c r="J464" s="46">
        <v>220116902501648</v>
      </c>
      <c r="K464" s="47">
        <v>45901</v>
      </c>
      <c r="L464" s="47">
        <v>45904</v>
      </c>
      <c r="M464" s="47">
        <v>45904</v>
      </c>
      <c r="N464" s="47">
        <v>45925</v>
      </c>
      <c r="O464" t="s">
        <v>21</v>
      </c>
      <c r="P464" s="48">
        <v>0</v>
      </c>
      <c r="Q464" s="48">
        <v>1272571</v>
      </c>
      <c r="R464" s="48">
        <v>1272571</v>
      </c>
      <c r="S464" s="48">
        <v>0</v>
      </c>
      <c r="T464" s="48">
        <v>0</v>
      </c>
      <c r="U464" t="s">
        <v>435</v>
      </c>
      <c r="V464" s="49" t="str">
        <f t="shared" si="14"/>
        <v>2025/05/11 - 2026/10/21</v>
      </c>
      <c r="W464" s="49" t="str">
        <f t="shared" si="15"/>
        <v>2025 - 2026</v>
      </c>
    </row>
    <row r="465" spans="1:23" ht="15" x14ac:dyDescent="0.25">
      <c r="A465" s="46">
        <v>2201225003883</v>
      </c>
      <c r="B465">
        <v>522</v>
      </c>
      <c r="C465" s="34">
        <v>45788</v>
      </c>
      <c r="D465" s="34">
        <v>46316</v>
      </c>
      <c r="E465" t="s">
        <v>26</v>
      </c>
      <c r="F465">
        <v>8999990619</v>
      </c>
      <c r="G465" s="46" t="s">
        <v>978</v>
      </c>
      <c r="H465" s="46">
        <v>8999990619</v>
      </c>
      <c r="I465" t="s">
        <v>978</v>
      </c>
      <c r="J465" s="46">
        <v>220116902501649</v>
      </c>
      <c r="K465" s="47">
        <v>45887</v>
      </c>
      <c r="L465" s="47">
        <v>45904</v>
      </c>
      <c r="M465" s="47">
        <v>45904</v>
      </c>
      <c r="N465" s="47">
        <v>45973</v>
      </c>
      <c r="O465" t="s">
        <v>21</v>
      </c>
      <c r="P465" s="48">
        <v>0</v>
      </c>
      <c r="Q465" s="48">
        <v>119475</v>
      </c>
      <c r="R465" s="48">
        <v>119475</v>
      </c>
      <c r="S465" s="48">
        <v>0</v>
      </c>
      <c r="T465" s="48">
        <v>0</v>
      </c>
      <c r="U465" t="s">
        <v>436</v>
      </c>
      <c r="V465" s="49" t="str">
        <f t="shared" si="14"/>
        <v>2025/05/11 - 2026/10/21</v>
      </c>
      <c r="W465" s="49" t="str">
        <f t="shared" si="15"/>
        <v>2025 - 2026</v>
      </c>
    </row>
    <row r="466" spans="1:23" ht="15" x14ac:dyDescent="0.25">
      <c r="A466" s="46">
        <v>2201225003883</v>
      </c>
      <c r="B466">
        <v>245</v>
      </c>
      <c r="C466" s="34">
        <v>45788</v>
      </c>
      <c r="D466" s="34">
        <v>46316</v>
      </c>
      <c r="E466" t="s">
        <v>26</v>
      </c>
      <c r="F466">
        <v>8999990619</v>
      </c>
      <c r="G466" s="46" t="s">
        <v>978</v>
      </c>
      <c r="H466" s="46">
        <v>8999990619</v>
      </c>
      <c r="I466" t="s">
        <v>978</v>
      </c>
      <c r="J466" s="46">
        <v>220116902501650</v>
      </c>
      <c r="K466" s="47">
        <v>45888</v>
      </c>
      <c r="L466" s="47">
        <v>45904</v>
      </c>
      <c r="M466" s="47">
        <v>45904</v>
      </c>
      <c r="N466" s="47">
        <v>45944</v>
      </c>
      <c r="O466" t="s">
        <v>21</v>
      </c>
      <c r="P466" s="48">
        <v>0</v>
      </c>
      <c r="Q466" s="48">
        <v>887236</v>
      </c>
      <c r="R466" s="48">
        <v>887236</v>
      </c>
      <c r="S466" s="48">
        <v>0</v>
      </c>
      <c r="T466" s="48">
        <v>0</v>
      </c>
      <c r="U466" t="s">
        <v>437</v>
      </c>
      <c r="V466" s="49" t="str">
        <f t="shared" si="14"/>
        <v>2025/05/11 - 2026/10/21</v>
      </c>
      <c r="W466" s="49" t="str">
        <f t="shared" si="15"/>
        <v>2025 - 2026</v>
      </c>
    </row>
    <row r="467" spans="1:23" ht="15" x14ac:dyDescent="0.25">
      <c r="A467" s="46">
        <v>2201225003883</v>
      </c>
      <c r="B467">
        <v>64</v>
      </c>
      <c r="C467" s="34">
        <v>45788</v>
      </c>
      <c r="D467" s="34">
        <v>46316</v>
      </c>
      <c r="E467" t="s">
        <v>26</v>
      </c>
      <c r="F467">
        <v>8999990619</v>
      </c>
      <c r="G467" s="46" t="s">
        <v>978</v>
      </c>
      <c r="H467" s="46">
        <v>8999990619</v>
      </c>
      <c r="I467" t="s">
        <v>978</v>
      </c>
      <c r="J467" s="46">
        <v>220116902501651</v>
      </c>
      <c r="K467" s="47">
        <v>45901</v>
      </c>
      <c r="L467" s="47">
        <v>45904</v>
      </c>
      <c r="M467" s="47">
        <v>45904</v>
      </c>
      <c r="N467" s="47">
        <v>45925</v>
      </c>
      <c r="O467" t="s">
        <v>22</v>
      </c>
      <c r="P467" s="48">
        <v>0</v>
      </c>
      <c r="Q467" s="48">
        <v>252701</v>
      </c>
      <c r="R467" s="48">
        <v>252701</v>
      </c>
      <c r="S467" s="48">
        <v>0</v>
      </c>
      <c r="T467" s="48">
        <v>0</v>
      </c>
      <c r="U467" t="s">
        <v>438</v>
      </c>
      <c r="V467" s="49" t="str">
        <f t="shared" si="14"/>
        <v>2025/05/11 - 2026/10/21</v>
      </c>
      <c r="W467" s="49" t="str">
        <f t="shared" si="15"/>
        <v>2025 - 2026</v>
      </c>
    </row>
    <row r="468" spans="1:23" ht="15" x14ac:dyDescent="0.25">
      <c r="A468" s="46">
        <v>2201225003883</v>
      </c>
      <c r="B468">
        <v>703</v>
      </c>
      <c r="C468" s="34">
        <v>45788</v>
      </c>
      <c r="D468" s="34">
        <v>46316</v>
      </c>
      <c r="E468" t="s">
        <v>26</v>
      </c>
      <c r="F468">
        <v>8999990619</v>
      </c>
      <c r="G468" s="46" t="s">
        <v>978</v>
      </c>
      <c r="H468" s="46">
        <v>8999990619</v>
      </c>
      <c r="I468" t="s">
        <v>978</v>
      </c>
      <c r="J468" s="46">
        <v>220116902501652</v>
      </c>
      <c r="K468" s="47">
        <v>45901</v>
      </c>
      <c r="L468" s="47">
        <v>45904</v>
      </c>
      <c r="M468" s="47">
        <v>45904</v>
      </c>
      <c r="N468" s="47">
        <v>45945</v>
      </c>
      <c r="O468" t="s">
        <v>22</v>
      </c>
      <c r="P468" s="48">
        <v>0</v>
      </c>
      <c r="Q468" s="48">
        <v>439766</v>
      </c>
      <c r="R468" s="48">
        <v>439766</v>
      </c>
      <c r="S468" s="48">
        <v>0</v>
      </c>
      <c r="T468" s="48">
        <v>0</v>
      </c>
      <c r="U468" t="s">
        <v>439</v>
      </c>
      <c r="V468" s="49" t="str">
        <f t="shared" si="14"/>
        <v>2025/05/11 - 2026/10/21</v>
      </c>
      <c r="W468" s="49" t="str">
        <f t="shared" si="15"/>
        <v>2025 - 2026</v>
      </c>
    </row>
    <row r="469" spans="1:23" ht="15" x14ac:dyDescent="0.25">
      <c r="A469" s="46">
        <v>2201225003883</v>
      </c>
      <c r="B469">
        <v>719</v>
      </c>
      <c r="C469" s="34">
        <v>45788</v>
      </c>
      <c r="D469" s="34">
        <v>46316</v>
      </c>
      <c r="E469" t="s">
        <v>26</v>
      </c>
      <c r="F469">
        <v>8999990619</v>
      </c>
      <c r="G469" s="46" t="s">
        <v>978</v>
      </c>
      <c r="H469" s="46">
        <v>8999990619</v>
      </c>
      <c r="I469" t="s">
        <v>978</v>
      </c>
      <c r="J469" s="46">
        <v>220116902501653</v>
      </c>
      <c r="K469" s="47">
        <v>45891</v>
      </c>
      <c r="L469" s="47">
        <v>45904</v>
      </c>
      <c r="M469" s="47">
        <v>45904</v>
      </c>
      <c r="N469" s="47">
        <v>45973</v>
      </c>
      <c r="O469" t="s">
        <v>21</v>
      </c>
      <c r="P469" s="48">
        <v>0</v>
      </c>
      <c r="Q469" s="48">
        <v>591888</v>
      </c>
      <c r="R469" s="48">
        <v>591888</v>
      </c>
      <c r="S469" s="48">
        <v>0</v>
      </c>
      <c r="T469" s="48">
        <v>0</v>
      </c>
      <c r="U469" t="s">
        <v>440</v>
      </c>
      <c r="V469" s="49" t="str">
        <f t="shared" si="14"/>
        <v>2025/05/11 - 2026/10/21</v>
      </c>
      <c r="W469" s="49" t="str">
        <f t="shared" si="15"/>
        <v>2025 - 2026</v>
      </c>
    </row>
    <row r="470" spans="1:23" ht="15" x14ac:dyDescent="0.25">
      <c r="A470" s="46">
        <v>2201225003883</v>
      </c>
      <c r="B470">
        <v>276</v>
      </c>
      <c r="C470" s="34">
        <v>45788</v>
      </c>
      <c r="D470" s="34">
        <v>46316</v>
      </c>
      <c r="E470" t="s">
        <v>26</v>
      </c>
      <c r="F470">
        <v>8999990619</v>
      </c>
      <c r="G470" s="46" t="s">
        <v>978</v>
      </c>
      <c r="H470" s="46">
        <v>8999990619</v>
      </c>
      <c r="I470" t="s">
        <v>978</v>
      </c>
      <c r="J470" s="46">
        <v>220116902501654</v>
      </c>
      <c r="K470" s="47">
        <v>45874</v>
      </c>
      <c r="L470" s="47">
        <v>45904</v>
      </c>
      <c r="M470" s="47">
        <v>45904</v>
      </c>
      <c r="N470" s="47">
        <v>45938</v>
      </c>
      <c r="O470" t="s">
        <v>21</v>
      </c>
      <c r="P470" s="48">
        <v>0</v>
      </c>
      <c r="Q470" s="48">
        <v>5560743</v>
      </c>
      <c r="R470" s="48">
        <v>5560743</v>
      </c>
      <c r="S470" s="48">
        <v>0</v>
      </c>
      <c r="T470" s="48">
        <v>0</v>
      </c>
      <c r="U470" t="s">
        <v>441</v>
      </c>
      <c r="V470" s="49" t="str">
        <f t="shared" si="14"/>
        <v>2025/05/11 - 2026/10/21</v>
      </c>
      <c r="W470" s="49" t="str">
        <f t="shared" si="15"/>
        <v>2025 - 2026</v>
      </c>
    </row>
    <row r="471" spans="1:23" ht="15" x14ac:dyDescent="0.25">
      <c r="A471" s="46">
        <v>2201225003883</v>
      </c>
      <c r="B471">
        <v>63</v>
      </c>
      <c r="C471" s="34">
        <v>45788</v>
      </c>
      <c r="D471" s="34">
        <v>46316</v>
      </c>
      <c r="E471" t="s">
        <v>26</v>
      </c>
      <c r="F471">
        <v>8999990619</v>
      </c>
      <c r="G471" s="46" t="s">
        <v>978</v>
      </c>
      <c r="H471" s="46">
        <v>8999990619</v>
      </c>
      <c r="I471" t="s">
        <v>978</v>
      </c>
      <c r="J471" s="46">
        <v>220116902501679</v>
      </c>
      <c r="K471" s="47">
        <v>45896</v>
      </c>
      <c r="L471" s="47">
        <v>45909</v>
      </c>
      <c r="M471" s="47">
        <v>45909</v>
      </c>
      <c r="N471" s="47">
        <v>45929</v>
      </c>
      <c r="O471" t="s">
        <v>21</v>
      </c>
      <c r="P471" s="48">
        <v>0</v>
      </c>
      <c r="Q471" s="48">
        <v>2142450</v>
      </c>
      <c r="R471" s="48">
        <v>2142450</v>
      </c>
      <c r="S471" s="48">
        <v>0</v>
      </c>
      <c r="T471" s="48">
        <v>0</v>
      </c>
      <c r="U471" t="s">
        <v>446</v>
      </c>
      <c r="V471" s="49" t="str">
        <f t="shared" si="14"/>
        <v>2025/05/11 - 2026/10/21</v>
      </c>
      <c r="W471" s="49" t="str">
        <f t="shared" si="15"/>
        <v>2025 - 2026</v>
      </c>
    </row>
    <row r="472" spans="1:23" ht="15" x14ac:dyDescent="0.25">
      <c r="A472" s="46">
        <v>2201225003883</v>
      </c>
      <c r="B472">
        <v>531</v>
      </c>
      <c r="C472" s="34">
        <v>45788</v>
      </c>
      <c r="D472" s="34">
        <v>46316</v>
      </c>
      <c r="E472" t="s">
        <v>26</v>
      </c>
      <c r="F472">
        <v>8999990619</v>
      </c>
      <c r="G472" s="46" t="s">
        <v>978</v>
      </c>
      <c r="H472" s="46">
        <v>8999990619</v>
      </c>
      <c r="I472" t="s">
        <v>978</v>
      </c>
      <c r="J472" s="46">
        <v>220116902501680</v>
      </c>
      <c r="K472" s="47">
        <v>45889</v>
      </c>
      <c r="L472" s="47">
        <v>45909</v>
      </c>
      <c r="M472" s="47">
        <v>45909</v>
      </c>
      <c r="N472" s="47">
        <v>45929</v>
      </c>
      <c r="O472" t="s">
        <v>21</v>
      </c>
      <c r="P472" s="48">
        <v>0</v>
      </c>
      <c r="Q472" s="48">
        <v>951080</v>
      </c>
      <c r="R472" s="48">
        <v>951080</v>
      </c>
      <c r="S472" s="48">
        <v>0</v>
      </c>
      <c r="T472" s="48">
        <v>0</v>
      </c>
      <c r="U472" t="s">
        <v>447</v>
      </c>
      <c r="V472" s="49" t="str">
        <f t="shared" si="14"/>
        <v>2025/05/11 - 2026/10/21</v>
      </c>
      <c r="W472" s="49" t="str">
        <f t="shared" si="15"/>
        <v>2025 - 2026</v>
      </c>
    </row>
    <row r="473" spans="1:23" ht="15" x14ac:dyDescent="0.25">
      <c r="A473" s="46">
        <v>2201225003883</v>
      </c>
      <c r="B473">
        <v>200</v>
      </c>
      <c r="C473" s="34">
        <v>45788</v>
      </c>
      <c r="D473" s="34">
        <v>46316</v>
      </c>
      <c r="E473" t="s">
        <v>26</v>
      </c>
      <c r="F473">
        <v>8999990619</v>
      </c>
      <c r="G473" s="46" t="s">
        <v>978</v>
      </c>
      <c r="H473" s="46">
        <v>8999990619</v>
      </c>
      <c r="I473" t="s">
        <v>978</v>
      </c>
      <c r="J473" s="46">
        <v>220116902501681</v>
      </c>
      <c r="K473" s="47">
        <v>45903</v>
      </c>
      <c r="L473" s="47">
        <v>45909</v>
      </c>
      <c r="M473" s="47">
        <v>45909</v>
      </c>
      <c r="N473" s="47">
        <v>45939</v>
      </c>
      <c r="O473" t="s">
        <v>21</v>
      </c>
      <c r="P473" s="48">
        <v>0</v>
      </c>
      <c r="Q473" s="48">
        <v>325441</v>
      </c>
      <c r="R473" s="48">
        <v>325441</v>
      </c>
      <c r="S473" s="48">
        <v>0</v>
      </c>
      <c r="T473" s="48">
        <v>0</v>
      </c>
      <c r="U473" t="s">
        <v>448</v>
      </c>
      <c r="V473" s="49" t="str">
        <f t="shared" si="14"/>
        <v>2025/05/11 - 2026/10/21</v>
      </c>
      <c r="W473" s="49" t="str">
        <f t="shared" si="15"/>
        <v>2025 - 2026</v>
      </c>
    </row>
    <row r="474" spans="1:23" ht="15" x14ac:dyDescent="0.25">
      <c r="A474" s="46">
        <v>2201225003883</v>
      </c>
      <c r="B474">
        <v>90</v>
      </c>
      <c r="C474" s="34">
        <v>45788</v>
      </c>
      <c r="D474" s="34">
        <v>46316</v>
      </c>
      <c r="E474" t="s">
        <v>26</v>
      </c>
      <c r="F474">
        <v>8999990619</v>
      </c>
      <c r="G474" s="46" t="s">
        <v>978</v>
      </c>
      <c r="H474" s="46">
        <v>8999990619</v>
      </c>
      <c r="I474" t="s">
        <v>978</v>
      </c>
      <c r="J474" s="46">
        <v>220116902501686</v>
      </c>
      <c r="K474" s="47">
        <v>45904</v>
      </c>
      <c r="L474" s="47">
        <v>45909</v>
      </c>
      <c r="M474" s="47">
        <v>45910</v>
      </c>
      <c r="N474" s="47">
        <v>45973</v>
      </c>
      <c r="O474" t="s">
        <v>21</v>
      </c>
      <c r="P474" s="48">
        <v>0</v>
      </c>
      <c r="Q474" s="48">
        <v>517284</v>
      </c>
      <c r="R474" s="48">
        <v>517284</v>
      </c>
      <c r="S474" s="48">
        <v>0</v>
      </c>
      <c r="T474" s="48">
        <v>0</v>
      </c>
      <c r="U474" t="s">
        <v>449</v>
      </c>
      <c r="V474" s="49" t="str">
        <f t="shared" si="14"/>
        <v>2025/05/11 - 2026/10/21</v>
      </c>
      <c r="W474" s="49" t="str">
        <f t="shared" si="15"/>
        <v>2025 - 2026</v>
      </c>
    </row>
    <row r="475" spans="1:23" ht="15" x14ac:dyDescent="0.25">
      <c r="A475" s="46">
        <v>2201225003883</v>
      </c>
      <c r="B475">
        <v>18</v>
      </c>
      <c r="C475" s="34">
        <v>45788</v>
      </c>
      <c r="D475" s="34">
        <v>46316</v>
      </c>
      <c r="E475" t="s">
        <v>26</v>
      </c>
      <c r="F475">
        <v>8999990619</v>
      </c>
      <c r="G475" s="46" t="s">
        <v>978</v>
      </c>
      <c r="H475" s="46">
        <v>8999990619</v>
      </c>
      <c r="I475" t="s">
        <v>978</v>
      </c>
      <c r="J475" s="46">
        <v>220116902501687</v>
      </c>
      <c r="K475" s="47">
        <v>45901</v>
      </c>
      <c r="L475" s="47">
        <v>45909</v>
      </c>
      <c r="M475" s="47">
        <v>45910</v>
      </c>
      <c r="N475" s="47">
        <v>45973</v>
      </c>
      <c r="O475" t="s">
        <v>21</v>
      </c>
      <c r="P475" s="48">
        <v>0</v>
      </c>
      <c r="Q475" s="48">
        <v>996192</v>
      </c>
      <c r="R475" s="48">
        <v>996192</v>
      </c>
      <c r="S475" s="48">
        <v>0</v>
      </c>
      <c r="T475" s="48">
        <v>0</v>
      </c>
      <c r="U475" t="s">
        <v>450</v>
      </c>
      <c r="V475" s="49" t="str">
        <f t="shared" si="14"/>
        <v>2025/05/11 - 2026/10/21</v>
      </c>
      <c r="W475" s="49" t="str">
        <f t="shared" si="15"/>
        <v>2025 - 2026</v>
      </c>
    </row>
    <row r="476" spans="1:23" ht="15" x14ac:dyDescent="0.25">
      <c r="A476" s="46">
        <v>2201225003883</v>
      </c>
      <c r="B476">
        <v>352</v>
      </c>
      <c r="C476" s="34">
        <v>45788</v>
      </c>
      <c r="D476" s="34">
        <v>46316</v>
      </c>
      <c r="E476" t="s">
        <v>26</v>
      </c>
      <c r="F476">
        <v>8999990619</v>
      </c>
      <c r="G476" s="46" t="s">
        <v>978</v>
      </c>
      <c r="H476" s="46">
        <v>8999990619</v>
      </c>
      <c r="I476" t="s">
        <v>978</v>
      </c>
      <c r="J476" s="46">
        <v>220116902501688</v>
      </c>
      <c r="K476" s="47">
        <v>45873</v>
      </c>
      <c r="L476" s="47">
        <v>45910</v>
      </c>
      <c r="M476" s="47">
        <v>45910</v>
      </c>
      <c r="N476" s="47">
        <v>45939</v>
      </c>
      <c r="O476" t="s">
        <v>21</v>
      </c>
      <c r="P476" s="48">
        <v>0</v>
      </c>
      <c r="Q476" s="48">
        <v>507984</v>
      </c>
      <c r="R476" s="48">
        <v>507984</v>
      </c>
      <c r="S476" s="48">
        <v>0</v>
      </c>
      <c r="T476" s="48">
        <v>0</v>
      </c>
      <c r="U476" t="s">
        <v>451</v>
      </c>
      <c r="V476" s="49" t="str">
        <f t="shared" si="14"/>
        <v>2025/05/11 - 2026/10/21</v>
      </c>
      <c r="W476" s="49" t="str">
        <f t="shared" si="15"/>
        <v>2025 - 2026</v>
      </c>
    </row>
    <row r="477" spans="1:23" ht="15" x14ac:dyDescent="0.25">
      <c r="A477" s="46">
        <v>2201225003883</v>
      </c>
      <c r="B477">
        <v>447</v>
      </c>
      <c r="C477" s="34">
        <v>45788</v>
      </c>
      <c r="D477" s="34">
        <v>46316</v>
      </c>
      <c r="E477" t="s">
        <v>26</v>
      </c>
      <c r="F477">
        <v>8999990619</v>
      </c>
      <c r="G477" s="46" t="s">
        <v>978</v>
      </c>
      <c r="H477" s="46">
        <v>8999990619</v>
      </c>
      <c r="I477" t="s">
        <v>978</v>
      </c>
      <c r="J477" s="46">
        <v>220116902501689</v>
      </c>
      <c r="K477" s="47">
        <v>45904</v>
      </c>
      <c r="L477" s="47">
        <v>45909</v>
      </c>
      <c r="M477" s="47">
        <v>45910</v>
      </c>
      <c r="N477" s="47">
        <v>45973</v>
      </c>
      <c r="O477" t="s">
        <v>21</v>
      </c>
      <c r="P477" s="48">
        <v>0</v>
      </c>
      <c r="Q477" s="48">
        <v>1198184</v>
      </c>
      <c r="R477" s="48">
        <v>1198184</v>
      </c>
      <c r="S477" s="48">
        <v>0</v>
      </c>
      <c r="T477" s="48">
        <v>0</v>
      </c>
      <c r="U477" t="s">
        <v>452</v>
      </c>
      <c r="V477" s="49" t="str">
        <f t="shared" si="14"/>
        <v>2025/05/11 - 2026/10/21</v>
      </c>
      <c r="W477" s="49" t="str">
        <f t="shared" si="15"/>
        <v>2025 - 2026</v>
      </c>
    </row>
    <row r="478" spans="1:23" ht="15" x14ac:dyDescent="0.25">
      <c r="A478" s="46">
        <v>2201225003883</v>
      </c>
      <c r="B478">
        <v>686</v>
      </c>
      <c r="C478" s="34">
        <v>45788</v>
      </c>
      <c r="D478" s="34">
        <v>46316</v>
      </c>
      <c r="E478" t="s">
        <v>26</v>
      </c>
      <c r="F478">
        <v>8999990619</v>
      </c>
      <c r="G478" s="46" t="s">
        <v>978</v>
      </c>
      <c r="H478" s="46">
        <v>8999990619</v>
      </c>
      <c r="I478" t="s">
        <v>978</v>
      </c>
      <c r="J478" s="46">
        <v>220116902501690</v>
      </c>
      <c r="K478" s="47">
        <v>45902</v>
      </c>
      <c r="L478" s="47">
        <v>45909</v>
      </c>
      <c r="M478" s="47">
        <v>45910</v>
      </c>
      <c r="N478" s="47">
        <v>45973</v>
      </c>
      <c r="O478" t="s">
        <v>21</v>
      </c>
      <c r="P478" s="48">
        <v>0</v>
      </c>
      <c r="Q478" s="48">
        <v>5630176</v>
      </c>
      <c r="R478" s="48">
        <v>5630176</v>
      </c>
      <c r="S478" s="48">
        <v>0</v>
      </c>
      <c r="T478" s="48">
        <v>0</v>
      </c>
      <c r="U478" t="s">
        <v>453</v>
      </c>
      <c r="V478" s="49" t="str">
        <f t="shared" si="14"/>
        <v>2025/05/11 - 2026/10/21</v>
      </c>
      <c r="W478" s="49" t="str">
        <f t="shared" si="15"/>
        <v>2025 - 2026</v>
      </c>
    </row>
    <row r="479" spans="1:23" ht="15" x14ac:dyDescent="0.25">
      <c r="A479" s="46">
        <v>2201225003883</v>
      </c>
      <c r="B479">
        <v>676</v>
      </c>
      <c r="C479" s="34">
        <v>45788</v>
      </c>
      <c r="D479" s="34">
        <v>46316</v>
      </c>
      <c r="E479" t="s">
        <v>26</v>
      </c>
      <c r="F479">
        <v>8999990619</v>
      </c>
      <c r="G479" s="46" t="s">
        <v>978</v>
      </c>
      <c r="H479" s="46">
        <v>8999990619</v>
      </c>
      <c r="I479" t="s">
        <v>978</v>
      </c>
      <c r="J479" s="46">
        <v>220116902501691</v>
      </c>
      <c r="K479" s="47">
        <v>45903</v>
      </c>
      <c r="L479" s="47">
        <v>45909</v>
      </c>
      <c r="M479" s="47">
        <v>45910</v>
      </c>
      <c r="N479" s="47">
        <v>45939</v>
      </c>
      <c r="O479" t="s">
        <v>21</v>
      </c>
      <c r="P479" s="48">
        <v>0</v>
      </c>
      <c r="Q479" s="48">
        <v>1100720</v>
      </c>
      <c r="R479" s="48">
        <v>1100720</v>
      </c>
      <c r="S479" s="48">
        <v>0</v>
      </c>
      <c r="T479" s="48">
        <v>0</v>
      </c>
      <c r="U479" t="s">
        <v>454</v>
      </c>
      <c r="V479" s="49" t="str">
        <f t="shared" si="14"/>
        <v>2025/05/11 - 2026/10/21</v>
      </c>
      <c r="W479" s="49" t="str">
        <f t="shared" si="15"/>
        <v>2025 - 2026</v>
      </c>
    </row>
    <row r="480" spans="1:23" ht="15" x14ac:dyDescent="0.25">
      <c r="A480" s="46">
        <v>2201225003883</v>
      </c>
      <c r="B480">
        <v>94</v>
      </c>
      <c r="C480" s="34">
        <v>45788</v>
      </c>
      <c r="D480" s="34">
        <v>46316</v>
      </c>
      <c r="E480" t="s">
        <v>26</v>
      </c>
      <c r="F480">
        <v>8999990619</v>
      </c>
      <c r="G480" s="46" t="s">
        <v>978</v>
      </c>
      <c r="H480" s="46">
        <v>8999990619</v>
      </c>
      <c r="I480" t="s">
        <v>978</v>
      </c>
      <c r="J480" s="46">
        <v>220116902501694</v>
      </c>
      <c r="K480" s="47">
        <v>45910</v>
      </c>
      <c r="L480" s="47">
        <v>45910</v>
      </c>
      <c r="M480" s="47">
        <v>45911</v>
      </c>
      <c r="N480" s="47">
        <v>45925</v>
      </c>
      <c r="O480" t="s">
        <v>21</v>
      </c>
      <c r="P480" s="48">
        <v>0</v>
      </c>
      <c r="Q480" s="48">
        <v>5727130</v>
      </c>
      <c r="R480" s="48">
        <v>5727130</v>
      </c>
      <c r="S480" s="48">
        <v>0</v>
      </c>
      <c r="T480" s="48">
        <v>0</v>
      </c>
      <c r="U480" t="s">
        <v>455</v>
      </c>
      <c r="V480" s="49" t="str">
        <f t="shared" si="14"/>
        <v>2025/05/11 - 2026/10/21</v>
      </c>
      <c r="W480" s="49" t="str">
        <f t="shared" si="15"/>
        <v>2025 - 2026</v>
      </c>
    </row>
    <row r="481" spans="1:23" ht="15" x14ac:dyDescent="0.25">
      <c r="A481" s="46">
        <v>2201225003883</v>
      </c>
      <c r="B481">
        <v>41</v>
      </c>
      <c r="C481" s="34">
        <v>45788</v>
      </c>
      <c r="D481" s="34">
        <v>46316</v>
      </c>
      <c r="E481" t="s">
        <v>26</v>
      </c>
      <c r="F481">
        <v>8999990619</v>
      </c>
      <c r="G481" s="46" t="s">
        <v>978</v>
      </c>
      <c r="H481" s="46">
        <v>8999990619</v>
      </c>
      <c r="I481" t="s">
        <v>978</v>
      </c>
      <c r="J481" s="46">
        <v>220116902501695</v>
      </c>
      <c r="K481" s="47">
        <v>45894</v>
      </c>
      <c r="L481" s="47">
        <v>45910</v>
      </c>
      <c r="M481" s="47">
        <v>45911</v>
      </c>
      <c r="N481" s="47">
        <v>45936</v>
      </c>
      <c r="O481" t="s">
        <v>21</v>
      </c>
      <c r="P481" s="48">
        <v>0</v>
      </c>
      <c r="Q481" s="48">
        <v>1470588</v>
      </c>
      <c r="R481" s="48">
        <v>1470588</v>
      </c>
      <c r="S481" s="48">
        <v>0</v>
      </c>
      <c r="T481" s="48">
        <v>0</v>
      </c>
      <c r="U481" t="s">
        <v>1106</v>
      </c>
      <c r="V481" s="49" t="str">
        <f t="shared" si="14"/>
        <v>2025/05/11 - 2026/10/21</v>
      </c>
      <c r="W481" s="49" t="str">
        <f t="shared" si="15"/>
        <v>2025 - 2026</v>
      </c>
    </row>
    <row r="482" spans="1:23" ht="15" x14ac:dyDescent="0.25">
      <c r="A482" s="46">
        <v>2201225003883</v>
      </c>
      <c r="B482">
        <v>85</v>
      </c>
      <c r="C482" s="34">
        <v>45788</v>
      </c>
      <c r="D482" s="34">
        <v>46316</v>
      </c>
      <c r="E482" t="s">
        <v>26</v>
      </c>
      <c r="F482">
        <v>8999990619</v>
      </c>
      <c r="G482" s="46" t="s">
        <v>978</v>
      </c>
      <c r="H482" s="46">
        <v>8999990619</v>
      </c>
      <c r="I482" t="s">
        <v>978</v>
      </c>
      <c r="J482" s="46">
        <v>220116902501697</v>
      </c>
      <c r="K482" s="47">
        <v>45897</v>
      </c>
      <c r="L482" s="47">
        <v>45911</v>
      </c>
      <c r="M482" s="47">
        <v>45911</v>
      </c>
      <c r="N482" s="47">
        <v>45925</v>
      </c>
      <c r="O482" t="s">
        <v>21</v>
      </c>
      <c r="P482" s="48">
        <v>0</v>
      </c>
      <c r="Q482" s="48">
        <v>460000</v>
      </c>
      <c r="R482" s="48">
        <v>460000</v>
      </c>
      <c r="S482" s="48">
        <v>0</v>
      </c>
      <c r="T482" s="48">
        <v>0</v>
      </c>
      <c r="U482" t="s">
        <v>456</v>
      </c>
      <c r="V482" s="49" t="str">
        <f t="shared" si="14"/>
        <v>2025/05/11 - 2026/10/21</v>
      </c>
      <c r="W482" s="49" t="str">
        <f t="shared" si="15"/>
        <v>2025 - 2026</v>
      </c>
    </row>
    <row r="483" spans="1:23" ht="15" x14ac:dyDescent="0.25">
      <c r="A483" s="46">
        <v>2201225003883</v>
      </c>
      <c r="B483">
        <v>539</v>
      </c>
      <c r="C483" s="34">
        <v>45788</v>
      </c>
      <c r="D483" s="34">
        <v>46316</v>
      </c>
      <c r="E483" t="s">
        <v>26</v>
      </c>
      <c r="F483">
        <v>8999990619</v>
      </c>
      <c r="G483" s="46" t="s">
        <v>978</v>
      </c>
      <c r="H483" s="46">
        <v>8999990619</v>
      </c>
      <c r="I483" t="s">
        <v>978</v>
      </c>
      <c r="J483" s="46">
        <v>220116902501698</v>
      </c>
      <c r="K483" s="47">
        <v>45862</v>
      </c>
      <c r="L483" s="47">
        <v>45911</v>
      </c>
      <c r="M483" s="47">
        <v>45911</v>
      </c>
      <c r="N483" s="47">
        <v>45973</v>
      </c>
      <c r="O483" t="s">
        <v>21</v>
      </c>
      <c r="P483" s="48">
        <v>0</v>
      </c>
      <c r="Q483" s="48">
        <v>7404854</v>
      </c>
      <c r="R483" s="48">
        <v>7404854</v>
      </c>
      <c r="S483" s="48">
        <v>0</v>
      </c>
      <c r="T483" s="48">
        <v>0</v>
      </c>
      <c r="U483" t="s">
        <v>457</v>
      </c>
      <c r="V483" s="49" t="str">
        <f t="shared" si="14"/>
        <v>2025/05/11 - 2026/10/21</v>
      </c>
      <c r="W483" s="49" t="str">
        <f t="shared" si="15"/>
        <v>2025 - 2026</v>
      </c>
    </row>
    <row r="484" spans="1:23" ht="15" x14ac:dyDescent="0.25">
      <c r="A484" s="46">
        <v>2201225003883</v>
      </c>
      <c r="B484">
        <v>36</v>
      </c>
      <c r="C484" s="34">
        <v>45788</v>
      </c>
      <c r="D484" s="34">
        <v>46316</v>
      </c>
      <c r="E484" t="s">
        <v>26</v>
      </c>
      <c r="F484">
        <v>8999990619</v>
      </c>
      <c r="G484" s="46" t="s">
        <v>978</v>
      </c>
      <c r="H484" s="46">
        <v>8999990619</v>
      </c>
      <c r="I484" t="s">
        <v>978</v>
      </c>
      <c r="J484" s="46">
        <v>220116902501700</v>
      </c>
      <c r="K484" s="47">
        <v>45898</v>
      </c>
      <c r="L484" s="47">
        <v>45911</v>
      </c>
      <c r="M484" s="47">
        <v>45911</v>
      </c>
      <c r="N484" s="47">
        <v>46036</v>
      </c>
      <c r="O484" t="s">
        <v>21</v>
      </c>
      <c r="P484" s="48">
        <v>0</v>
      </c>
      <c r="Q484" s="48">
        <v>802584</v>
      </c>
      <c r="R484" s="48">
        <v>802584</v>
      </c>
      <c r="S484" s="48">
        <v>0</v>
      </c>
      <c r="T484" s="48">
        <v>0</v>
      </c>
      <c r="U484" t="s">
        <v>458</v>
      </c>
      <c r="V484" s="49" t="str">
        <f t="shared" si="14"/>
        <v>2025/05/11 - 2026/10/21</v>
      </c>
      <c r="W484" s="49" t="str">
        <f t="shared" si="15"/>
        <v>2025 - 2026</v>
      </c>
    </row>
    <row r="485" spans="1:23" ht="15" x14ac:dyDescent="0.25">
      <c r="A485" s="46">
        <v>2201225003883</v>
      </c>
      <c r="B485">
        <v>388</v>
      </c>
      <c r="C485" s="34">
        <v>45788</v>
      </c>
      <c r="D485" s="34">
        <v>46316</v>
      </c>
      <c r="E485" t="s">
        <v>26</v>
      </c>
      <c r="F485">
        <v>8999990619</v>
      </c>
      <c r="G485" s="46" t="s">
        <v>978</v>
      </c>
      <c r="H485" s="46">
        <v>8999990619</v>
      </c>
      <c r="I485" t="s">
        <v>978</v>
      </c>
      <c r="J485" s="46">
        <v>220116902501708</v>
      </c>
      <c r="K485" s="47">
        <v>45896</v>
      </c>
      <c r="L485" s="47">
        <v>45912</v>
      </c>
      <c r="M485" s="47">
        <v>45912</v>
      </c>
      <c r="N485" s="47">
        <v>46065</v>
      </c>
      <c r="O485" t="s">
        <v>23</v>
      </c>
      <c r="P485" s="48">
        <v>0</v>
      </c>
      <c r="Q485" s="48">
        <v>7294174</v>
      </c>
      <c r="R485" s="48">
        <v>7294174</v>
      </c>
      <c r="S485" s="48">
        <v>0</v>
      </c>
      <c r="T485" s="48">
        <v>0</v>
      </c>
      <c r="U485" t="s">
        <v>459</v>
      </c>
      <c r="V485" s="49" t="str">
        <f t="shared" si="14"/>
        <v>2025/05/11 - 2026/10/21</v>
      </c>
      <c r="W485" s="49" t="str">
        <f t="shared" si="15"/>
        <v>2025 - 2026</v>
      </c>
    </row>
    <row r="486" spans="1:23" ht="15" x14ac:dyDescent="0.25">
      <c r="A486" s="46">
        <v>2201225003883</v>
      </c>
      <c r="B486">
        <v>148</v>
      </c>
      <c r="C486" s="34">
        <v>45788</v>
      </c>
      <c r="D486" s="34">
        <v>46316</v>
      </c>
      <c r="E486" t="s">
        <v>26</v>
      </c>
      <c r="F486">
        <v>8999990619</v>
      </c>
      <c r="G486" s="46" t="s">
        <v>978</v>
      </c>
      <c r="H486" s="46">
        <v>8999990619</v>
      </c>
      <c r="I486" t="s">
        <v>978</v>
      </c>
      <c r="J486" s="46">
        <v>220116902501709</v>
      </c>
      <c r="K486" s="47">
        <v>45902</v>
      </c>
      <c r="L486" s="47">
        <v>45912</v>
      </c>
      <c r="M486" s="47">
        <v>45912</v>
      </c>
      <c r="N486" s="47">
        <v>45946</v>
      </c>
      <c r="O486" t="s">
        <v>21</v>
      </c>
      <c r="P486" s="48">
        <v>0</v>
      </c>
      <c r="Q486" s="48">
        <v>2933305</v>
      </c>
      <c r="R486" s="48">
        <v>2933305</v>
      </c>
      <c r="S486" s="48">
        <v>0</v>
      </c>
      <c r="T486" s="48">
        <v>0</v>
      </c>
      <c r="U486" t="s">
        <v>460</v>
      </c>
      <c r="V486" s="49" t="str">
        <f t="shared" si="14"/>
        <v>2025/05/11 - 2026/10/21</v>
      </c>
      <c r="W486" s="49" t="str">
        <f t="shared" si="15"/>
        <v>2025 - 2026</v>
      </c>
    </row>
    <row r="487" spans="1:23" ht="15" x14ac:dyDescent="0.25">
      <c r="A487" s="46">
        <v>2201225003883</v>
      </c>
      <c r="B487">
        <v>318</v>
      </c>
      <c r="C487" s="34">
        <v>45788</v>
      </c>
      <c r="D487" s="34">
        <v>46316</v>
      </c>
      <c r="E487" t="s">
        <v>26</v>
      </c>
      <c r="F487">
        <v>8999990619</v>
      </c>
      <c r="G487" s="46" t="s">
        <v>978</v>
      </c>
      <c r="H487" s="46">
        <v>8999990619</v>
      </c>
      <c r="I487" t="s">
        <v>978</v>
      </c>
      <c r="J487" s="46">
        <v>220116902501710</v>
      </c>
      <c r="K487" s="47">
        <v>45898</v>
      </c>
      <c r="L487" s="47">
        <v>45912</v>
      </c>
      <c r="M487" s="47">
        <v>45912</v>
      </c>
      <c r="N487" s="47">
        <v>45929</v>
      </c>
      <c r="O487" t="s">
        <v>21</v>
      </c>
      <c r="P487" s="48">
        <v>0</v>
      </c>
      <c r="Q487" s="48">
        <v>845740</v>
      </c>
      <c r="R487" s="48">
        <v>845740</v>
      </c>
      <c r="S487" s="48">
        <v>0</v>
      </c>
      <c r="T487" s="48">
        <v>0</v>
      </c>
      <c r="U487" t="s">
        <v>461</v>
      </c>
      <c r="V487" s="49" t="str">
        <f t="shared" si="14"/>
        <v>2025/05/11 - 2026/10/21</v>
      </c>
      <c r="W487" s="49" t="str">
        <f t="shared" si="15"/>
        <v>2025 - 2026</v>
      </c>
    </row>
    <row r="488" spans="1:23" ht="15" x14ac:dyDescent="0.25">
      <c r="A488" s="46">
        <v>2201225003883</v>
      </c>
      <c r="B488">
        <v>435</v>
      </c>
      <c r="C488" s="34">
        <v>45788</v>
      </c>
      <c r="D488" s="34">
        <v>46316</v>
      </c>
      <c r="E488" t="s">
        <v>26</v>
      </c>
      <c r="F488">
        <v>8999990619</v>
      </c>
      <c r="G488" s="46" t="s">
        <v>978</v>
      </c>
      <c r="H488" s="46">
        <v>8999990619</v>
      </c>
      <c r="I488" t="s">
        <v>978</v>
      </c>
      <c r="J488" s="46">
        <v>220116902501711</v>
      </c>
      <c r="K488" s="47">
        <v>45869</v>
      </c>
      <c r="L488" s="47">
        <v>45912</v>
      </c>
      <c r="M488" s="47">
        <v>45912</v>
      </c>
      <c r="N488" s="47">
        <v>45936</v>
      </c>
      <c r="O488" t="s">
        <v>21</v>
      </c>
      <c r="P488" s="48">
        <v>0</v>
      </c>
      <c r="Q488" s="48">
        <v>1470588</v>
      </c>
      <c r="R488" s="48">
        <v>1470588</v>
      </c>
      <c r="S488" s="48">
        <v>0</v>
      </c>
      <c r="T488" s="48">
        <v>0</v>
      </c>
      <c r="U488" t="s">
        <v>1107</v>
      </c>
      <c r="V488" s="49" t="str">
        <f t="shared" si="14"/>
        <v>2025/05/11 - 2026/10/21</v>
      </c>
      <c r="W488" s="49" t="str">
        <f t="shared" si="15"/>
        <v>2025 - 2026</v>
      </c>
    </row>
    <row r="489" spans="1:23" ht="15" x14ac:dyDescent="0.25">
      <c r="A489" s="46">
        <v>2201225003883</v>
      </c>
      <c r="B489">
        <v>516</v>
      </c>
      <c r="C489" s="34">
        <v>45788</v>
      </c>
      <c r="D489" s="34">
        <v>46316</v>
      </c>
      <c r="E489" t="s">
        <v>26</v>
      </c>
      <c r="F489">
        <v>8999990619</v>
      </c>
      <c r="G489" s="46" t="s">
        <v>978</v>
      </c>
      <c r="H489" s="46">
        <v>8999990619</v>
      </c>
      <c r="I489" t="s">
        <v>978</v>
      </c>
      <c r="J489" s="46">
        <v>220116902501712</v>
      </c>
      <c r="K489" s="47">
        <v>45902</v>
      </c>
      <c r="L489" s="47">
        <v>45912</v>
      </c>
      <c r="M489" s="47">
        <v>45915</v>
      </c>
      <c r="N489" s="47">
        <v>45936</v>
      </c>
      <c r="O489" t="s">
        <v>23</v>
      </c>
      <c r="P489" s="48">
        <v>0</v>
      </c>
      <c r="Q489" s="48">
        <v>5630252</v>
      </c>
      <c r="R489" s="48">
        <v>5630252</v>
      </c>
      <c r="S489" s="48">
        <v>0</v>
      </c>
      <c r="T489" s="48">
        <v>0</v>
      </c>
      <c r="U489" t="s">
        <v>1108</v>
      </c>
      <c r="V489" s="49" t="str">
        <f t="shared" si="14"/>
        <v>2025/05/11 - 2026/10/21</v>
      </c>
      <c r="W489" s="49" t="str">
        <f t="shared" si="15"/>
        <v>2025 - 2026</v>
      </c>
    </row>
    <row r="490" spans="1:23" ht="15" x14ac:dyDescent="0.25">
      <c r="A490" s="46">
        <v>2201225003883</v>
      </c>
      <c r="B490">
        <v>516</v>
      </c>
      <c r="C490" s="34">
        <v>45788</v>
      </c>
      <c r="D490" s="34">
        <v>46316</v>
      </c>
      <c r="E490" t="s">
        <v>26</v>
      </c>
      <c r="F490">
        <v>8999990619</v>
      </c>
      <c r="G490" s="46" t="s">
        <v>978</v>
      </c>
      <c r="H490" s="46">
        <v>8999990619</v>
      </c>
      <c r="I490" t="s">
        <v>978</v>
      </c>
      <c r="J490" s="46">
        <v>220116902501713</v>
      </c>
      <c r="K490" s="47">
        <v>45839</v>
      </c>
      <c r="L490" s="47">
        <v>45915</v>
      </c>
      <c r="M490" s="47">
        <v>45915</v>
      </c>
      <c r="N490" s="47">
        <v>45922</v>
      </c>
      <c r="O490" t="s">
        <v>21</v>
      </c>
      <c r="P490" s="48">
        <v>0</v>
      </c>
      <c r="Q490" s="48">
        <v>6085800</v>
      </c>
      <c r="R490" s="48">
        <v>6085800</v>
      </c>
      <c r="S490" s="48">
        <v>0</v>
      </c>
      <c r="T490" s="48">
        <v>0</v>
      </c>
      <c r="U490" t="s">
        <v>462</v>
      </c>
      <c r="V490" s="49" t="str">
        <f t="shared" si="14"/>
        <v>2025/05/11 - 2026/10/21</v>
      </c>
      <c r="W490" s="49" t="str">
        <f t="shared" si="15"/>
        <v>2025 - 2026</v>
      </c>
    </row>
    <row r="491" spans="1:23" ht="15" x14ac:dyDescent="0.25">
      <c r="A491" s="46">
        <v>2201225003883</v>
      </c>
      <c r="B491">
        <v>516</v>
      </c>
      <c r="C491" s="34">
        <v>45788</v>
      </c>
      <c r="D491" s="34">
        <v>46316</v>
      </c>
      <c r="E491" t="s">
        <v>26</v>
      </c>
      <c r="F491">
        <v>8999990619</v>
      </c>
      <c r="G491" s="46" t="s">
        <v>978</v>
      </c>
      <c r="H491" s="46">
        <v>8999990619</v>
      </c>
      <c r="I491" t="s">
        <v>978</v>
      </c>
      <c r="J491" s="46">
        <v>220116902501714</v>
      </c>
      <c r="K491" s="47">
        <v>45870</v>
      </c>
      <c r="L491" s="47">
        <v>45915</v>
      </c>
      <c r="M491" s="47">
        <v>45915</v>
      </c>
      <c r="N491" s="47">
        <v>45922</v>
      </c>
      <c r="O491" t="s">
        <v>21</v>
      </c>
      <c r="P491" s="48">
        <v>0</v>
      </c>
      <c r="Q491" s="48">
        <v>5860400</v>
      </c>
      <c r="R491" s="48">
        <v>5860400</v>
      </c>
      <c r="S491" s="48">
        <v>0</v>
      </c>
      <c r="T491" s="48">
        <v>0</v>
      </c>
      <c r="U491" t="s">
        <v>462</v>
      </c>
      <c r="V491" s="49" t="str">
        <f t="shared" si="14"/>
        <v>2025/05/11 - 2026/10/21</v>
      </c>
      <c r="W491" s="49" t="str">
        <f t="shared" si="15"/>
        <v>2025 - 2026</v>
      </c>
    </row>
    <row r="492" spans="1:23" ht="15" x14ac:dyDescent="0.25">
      <c r="A492" s="46">
        <v>2201225003883</v>
      </c>
      <c r="B492">
        <v>715</v>
      </c>
      <c r="C492" s="34">
        <v>45788</v>
      </c>
      <c r="D492" s="34">
        <v>46316</v>
      </c>
      <c r="E492" t="s">
        <v>26</v>
      </c>
      <c r="F492">
        <v>8999990619</v>
      </c>
      <c r="G492" s="46" t="s">
        <v>978</v>
      </c>
      <c r="H492" s="46">
        <v>8999990619</v>
      </c>
      <c r="I492" t="s">
        <v>978</v>
      </c>
      <c r="J492" s="46">
        <v>220116902501718</v>
      </c>
      <c r="K492" s="47">
        <v>45897</v>
      </c>
      <c r="L492" s="47">
        <v>45916</v>
      </c>
      <c r="M492" s="47">
        <v>45916</v>
      </c>
      <c r="N492" s="47">
        <v>45945</v>
      </c>
      <c r="O492" t="s">
        <v>21</v>
      </c>
      <c r="P492" s="48">
        <v>0</v>
      </c>
      <c r="Q492" s="48">
        <v>650194</v>
      </c>
      <c r="R492" s="48">
        <v>650194</v>
      </c>
      <c r="S492" s="48">
        <v>0</v>
      </c>
      <c r="T492" s="48">
        <v>0</v>
      </c>
      <c r="U492" t="s">
        <v>463</v>
      </c>
      <c r="V492" s="49" t="str">
        <f t="shared" si="14"/>
        <v>2025/05/11 - 2026/10/21</v>
      </c>
      <c r="W492" s="49" t="str">
        <f t="shared" si="15"/>
        <v>2025 - 2026</v>
      </c>
    </row>
    <row r="493" spans="1:23" ht="15" x14ac:dyDescent="0.25">
      <c r="A493" s="46">
        <v>2201225003883</v>
      </c>
      <c r="B493">
        <v>275</v>
      </c>
      <c r="C493" s="34">
        <v>45788</v>
      </c>
      <c r="D493" s="34">
        <v>46316</v>
      </c>
      <c r="E493" t="s">
        <v>26</v>
      </c>
      <c r="F493">
        <v>8999990619</v>
      </c>
      <c r="G493" s="46" t="s">
        <v>978</v>
      </c>
      <c r="H493" s="46">
        <v>8999990619</v>
      </c>
      <c r="I493" t="s">
        <v>978</v>
      </c>
      <c r="J493" s="46">
        <v>220116902501719</v>
      </c>
      <c r="K493" s="47">
        <v>45909</v>
      </c>
      <c r="L493" s="47">
        <v>45916</v>
      </c>
      <c r="M493" s="47">
        <v>45916</v>
      </c>
      <c r="N493" s="47">
        <v>45973</v>
      </c>
      <c r="O493" t="s">
        <v>21</v>
      </c>
      <c r="P493" s="48">
        <v>0</v>
      </c>
      <c r="Q493" s="48">
        <v>652082</v>
      </c>
      <c r="R493" s="48">
        <v>652082</v>
      </c>
      <c r="S493" s="48">
        <v>0</v>
      </c>
      <c r="T493" s="48">
        <v>0</v>
      </c>
      <c r="U493" t="s">
        <v>464</v>
      </c>
      <c r="V493" s="49" t="str">
        <f t="shared" si="14"/>
        <v>2025/05/11 - 2026/10/21</v>
      </c>
      <c r="W493" s="49" t="str">
        <f t="shared" si="15"/>
        <v>2025 - 2026</v>
      </c>
    </row>
    <row r="494" spans="1:23" ht="15" x14ac:dyDescent="0.25">
      <c r="A494" s="46">
        <v>2201225003883</v>
      </c>
      <c r="B494">
        <v>247</v>
      </c>
      <c r="C494" s="34">
        <v>45788</v>
      </c>
      <c r="D494" s="34">
        <v>46316</v>
      </c>
      <c r="E494" t="s">
        <v>26</v>
      </c>
      <c r="F494">
        <v>8999990619</v>
      </c>
      <c r="G494" s="46" t="s">
        <v>978</v>
      </c>
      <c r="H494" s="46">
        <v>8999990619</v>
      </c>
      <c r="I494" t="s">
        <v>978</v>
      </c>
      <c r="J494" s="46">
        <v>220116902501721</v>
      </c>
      <c r="K494" s="47">
        <v>45909</v>
      </c>
      <c r="L494" s="47">
        <v>45916</v>
      </c>
      <c r="M494" s="47">
        <v>45916</v>
      </c>
      <c r="N494" s="47">
        <v>45973</v>
      </c>
      <c r="O494" t="s">
        <v>21</v>
      </c>
      <c r="P494" s="48">
        <v>0</v>
      </c>
      <c r="Q494" s="48">
        <v>199656</v>
      </c>
      <c r="R494" s="48">
        <v>199656</v>
      </c>
      <c r="S494" s="48">
        <v>0</v>
      </c>
      <c r="T494" s="48">
        <v>0</v>
      </c>
      <c r="U494" t="s">
        <v>465</v>
      </c>
      <c r="V494" s="49" t="str">
        <f t="shared" si="14"/>
        <v>2025/05/11 - 2026/10/21</v>
      </c>
      <c r="W494" s="49" t="str">
        <f t="shared" si="15"/>
        <v>2025 - 2026</v>
      </c>
    </row>
    <row r="495" spans="1:23" ht="15" x14ac:dyDescent="0.25">
      <c r="A495" s="46">
        <v>2201225003883</v>
      </c>
      <c r="B495">
        <v>121</v>
      </c>
      <c r="C495" s="34">
        <v>45788</v>
      </c>
      <c r="D495" s="34">
        <v>46316</v>
      </c>
      <c r="E495" t="s">
        <v>26</v>
      </c>
      <c r="F495">
        <v>8999990619</v>
      </c>
      <c r="G495" s="46" t="s">
        <v>978</v>
      </c>
      <c r="H495" s="46">
        <v>8999990619</v>
      </c>
      <c r="I495" t="s">
        <v>978</v>
      </c>
      <c r="J495" s="46">
        <v>220116902501722</v>
      </c>
      <c r="K495" s="47">
        <v>45909</v>
      </c>
      <c r="L495" s="47">
        <v>45916</v>
      </c>
      <c r="M495" s="47">
        <v>45916</v>
      </c>
      <c r="N495" s="47">
        <v>45973</v>
      </c>
      <c r="O495" t="s">
        <v>21</v>
      </c>
      <c r="P495" s="48">
        <v>0</v>
      </c>
      <c r="Q495" s="48">
        <v>171218</v>
      </c>
      <c r="R495" s="48">
        <v>171218</v>
      </c>
      <c r="S495" s="48">
        <v>0</v>
      </c>
      <c r="T495" s="48">
        <v>0</v>
      </c>
      <c r="U495" t="s">
        <v>466</v>
      </c>
      <c r="V495" s="49" t="str">
        <f t="shared" si="14"/>
        <v>2025/05/11 - 2026/10/21</v>
      </c>
      <c r="W495" s="49" t="str">
        <f t="shared" si="15"/>
        <v>2025 - 2026</v>
      </c>
    </row>
    <row r="496" spans="1:23" ht="15" x14ac:dyDescent="0.25">
      <c r="A496" s="46">
        <v>2201225003883</v>
      </c>
      <c r="B496">
        <v>723</v>
      </c>
      <c r="C496" s="34">
        <v>45788</v>
      </c>
      <c r="D496" s="34">
        <v>46316</v>
      </c>
      <c r="E496" t="s">
        <v>26</v>
      </c>
      <c r="F496">
        <v>8999990619</v>
      </c>
      <c r="G496" s="46" t="s">
        <v>978</v>
      </c>
      <c r="H496" s="46">
        <v>8999990619</v>
      </c>
      <c r="I496" t="s">
        <v>978</v>
      </c>
      <c r="J496" s="46">
        <v>220116902501723</v>
      </c>
      <c r="K496" s="47">
        <v>45910</v>
      </c>
      <c r="L496" s="47">
        <v>45916</v>
      </c>
      <c r="M496" s="47">
        <v>45916</v>
      </c>
      <c r="N496" s="47">
        <v>45938</v>
      </c>
      <c r="O496" t="s">
        <v>22</v>
      </c>
      <c r="P496" s="48">
        <v>0</v>
      </c>
      <c r="Q496" s="48">
        <v>2221229</v>
      </c>
      <c r="R496" s="48">
        <v>2221229</v>
      </c>
      <c r="S496" s="48">
        <v>0</v>
      </c>
      <c r="T496" s="48">
        <v>0</v>
      </c>
      <c r="U496" t="s">
        <v>467</v>
      </c>
      <c r="V496" s="49" t="str">
        <f t="shared" si="14"/>
        <v>2025/05/11 - 2026/10/21</v>
      </c>
      <c r="W496" s="49" t="str">
        <f t="shared" si="15"/>
        <v>2025 - 2026</v>
      </c>
    </row>
    <row r="497" spans="1:23" ht="15" x14ac:dyDescent="0.25">
      <c r="A497" s="46">
        <v>2201225003883</v>
      </c>
      <c r="B497">
        <v>480</v>
      </c>
      <c r="C497" s="34">
        <v>45788</v>
      </c>
      <c r="D497" s="34">
        <v>46316</v>
      </c>
      <c r="E497" t="s">
        <v>26</v>
      </c>
      <c r="F497">
        <v>8999990619</v>
      </c>
      <c r="G497" s="46" t="s">
        <v>978</v>
      </c>
      <c r="H497" s="46">
        <v>8999990619</v>
      </c>
      <c r="I497" t="s">
        <v>978</v>
      </c>
      <c r="J497" s="46">
        <v>220116902501724</v>
      </c>
      <c r="K497" s="47">
        <v>45905</v>
      </c>
      <c r="L497" s="47">
        <v>45916</v>
      </c>
      <c r="M497" s="47">
        <v>45916</v>
      </c>
      <c r="N497" s="47">
        <v>45973</v>
      </c>
      <c r="O497" t="s">
        <v>21</v>
      </c>
      <c r="P497" s="48">
        <v>0</v>
      </c>
      <c r="Q497" s="48">
        <v>3172861</v>
      </c>
      <c r="R497" s="48">
        <v>3172861</v>
      </c>
      <c r="S497" s="48">
        <v>0</v>
      </c>
      <c r="T497" s="48">
        <v>0</v>
      </c>
      <c r="U497" t="s">
        <v>468</v>
      </c>
      <c r="V497" s="49" t="str">
        <f t="shared" si="14"/>
        <v>2025/05/11 - 2026/10/21</v>
      </c>
      <c r="W497" s="49" t="str">
        <f t="shared" si="15"/>
        <v>2025 - 2026</v>
      </c>
    </row>
    <row r="498" spans="1:23" ht="15" x14ac:dyDescent="0.25">
      <c r="A498" s="46">
        <v>2201225003883</v>
      </c>
      <c r="B498">
        <v>75</v>
      </c>
      <c r="C498" s="34">
        <v>45788</v>
      </c>
      <c r="D498" s="34">
        <v>46316</v>
      </c>
      <c r="E498" t="s">
        <v>26</v>
      </c>
      <c r="F498">
        <v>8999990619</v>
      </c>
      <c r="G498" s="46" t="s">
        <v>978</v>
      </c>
      <c r="H498" s="46">
        <v>8999990619</v>
      </c>
      <c r="I498" t="s">
        <v>978</v>
      </c>
      <c r="J498" s="46">
        <v>220116902501725</v>
      </c>
      <c r="K498" s="47">
        <v>45910</v>
      </c>
      <c r="L498" s="47">
        <v>45916</v>
      </c>
      <c r="M498" s="47">
        <v>45916</v>
      </c>
      <c r="N498" s="47">
        <v>45939</v>
      </c>
      <c r="O498" t="s">
        <v>21</v>
      </c>
      <c r="P498" s="48">
        <v>0</v>
      </c>
      <c r="Q498" s="48">
        <v>151012</v>
      </c>
      <c r="R498" s="48">
        <v>151012</v>
      </c>
      <c r="S498" s="48">
        <v>0</v>
      </c>
      <c r="T498" s="48">
        <v>0</v>
      </c>
      <c r="U498" t="s">
        <v>469</v>
      </c>
      <c r="V498" s="49" t="str">
        <f t="shared" si="14"/>
        <v>2025/05/11 - 2026/10/21</v>
      </c>
      <c r="W498" s="49" t="str">
        <f t="shared" si="15"/>
        <v>2025 - 2026</v>
      </c>
    </row>
    <row r="499" spans="1:23" ht="15" x14ac:dyDescent="0.25">
      <c r="A499" s="46">
        <v>2201225003883</v>
      </c>
      <c r="B499">
        <v>487</v>
      </c>
      <c r="C499" s="34">
        <v>45788</v>
      </c>
      <c r="D499" s="34">
        <v>46316</v>
      </c>
      <c r="E499" t="s">
        <v>26</v>
      </c>
      <c r="F499">
        <v>8999990619</v>
      </c>
      <c r="G499" s="46" t="s">
        <v>978</v>
      </c>
      <c r="H499" s="46">
        <v>8999990619</v>
      </c>
      <c r="I499" t="s">
        <v>978</v>
      </c>
      <c r="J499" s="46">
        <v>220116902501726</v>
      </c>
      <c r="K499" s="47">
        <v>45904</v>
      </c>
      <c r="L499" s="47">
        <v>45916</v>
      </c>
      <c r="M499" s="47">
        <v>45916</v>
      </c>
      <c r="N499" s="47">
        <v>45939</v>
      </c>
      <c r="O499" t="s">
        <v>21</v>
      </c>
      <c r="P499" s="48">
        <v>0</v>
      </c>
      <c r="Q499" s="48">
        <v>412119</v>
      </c>
      <c r="R499" s="48">
        <v>412119</v>
      </c>
      <c r="S499" s="48">
        <v>0</v>
      </c>
      <c r="T499" s="48">
        <v>0</v>
      </c>
      <c r="U499" t="s">
        <v>470</v>
      </c>
      <c r="V499" s="49" t="str">
        <f t="shared" si="14"/>
        <v>2025/05/11 - 2026/10/21</v>
      </c>
      <c r="W499" s="49" t="str">
        <f t="shared" si="15"/>
        <v>2025 - 2026</v>
      </c>
    </row>
    <row r="500" spans="1:23" ht="15" x14ac:dyDescent="0.25">
      <c r="A500" s="46">
        <v>2201225003883</v>
      </c>
      <c r="B500">
        <v>234</v>
      </c>
      <c r="C500" s="34">
        <v>45788</v>
      </c>
      <c r="D500" s="34">
        <v>46316</v>
      </c>
      <c r="E500" t="s">
        <v>26</v>
      </c>
      <c r="F500">
        <v>8999990619</v>
      </c>
      <c r="G500" s="46" t="s">
        <v>978</v>
      </c>
      <c r="H500" s="46">
        <v>8999990619</v>
      </c>
      <c r="I500" t="s">
        <v>978</v>
      </c>
      <c r="J500" s="46">
        <v>220116902501727</v>
      </c>
      <c r="K500" s="47">
        <v>45903</v>
      </c>
      <c r="L500" s="47">
        <v>45916</v>
      </c>
      <c r="M500" s="47">
        <v>45917</v>
      </c>
      <c r="N500" s="47">
        <v>45974</v>
      </c>
      <c r="O500" t="s">
        <v>21</v>
      </c>
      <c r="P500" s="48">
        <v>0</v>
      </c>
      <c r="Q500" s="48">
        <v>1089036</v>
      </c>
      <c r="R500" s="48">
        <v>1089036</v>
      </c>
      <c r="S500" s="48">
        <v>0</v>
      </c>
      <c r="T500" s="48">
        <v>0</v>
      </c>
      <c r="U500" t="s">
        <v>471</v>
      </c>
      <c r="V500" s="49" t="str">
        <f t="shared" si="14"/>
        <v>2025/05/11 - 2026/10/21</v>
      </c>
      <c r="W500" s="49" t="str">
        <f t="shared" si="15"/>
        <v>2025 - 2026</v>
      </c>
    </row>
    <row r="501" spans="1:23" ht="15" x14ac:dyDescent="0.25">
      <c r="A501" s="46">
        <v>2201225003883</v>
      </c>
      <c r="B501">
        <v>680</v>
      </c>
      <c r="C501" s="34">
        <v>45788</v>
      </c>
      <c r="D501" s="34">
        <v>46316</v>
      </c>
      <c r="E501" t="s">
        <v>26</v>
      </c>
      <c r="F501">
        <v>8999990619</v>
      </c>
      <c r="G501" s="46" t="s">
        <v>978</v>
      </c>
      <c r="H501" s="46">
        <v>8999990619</v>
      </c>
      <c r="I501" t="s">
        <v>978</v>
      </c>
      <c r="J501" s="46">
        <v>220116902501758</v>
      </c>
      <c r="K501" s="47">
        <v>45911</v>
      </c>
      <c r="L501" s="47">
        <v>45918</v>
      </c>
      <c r="M501" s="47">
        <v>45919</v>
      </c>
      <c r="N501" s="47">
        <v>45974</v>
      </c>
      <c r="O501" t="s">
        <v>21</v>
      </c>
      <c r="P501" s="48">
        <v>0</v>
      </c>
      <c r="Q501" s="48">
        <v>2675119</v>
      </c>
      <c r="R501" s="48">
        <v>2675119</v>
      </c>
      <c r="S501" s="48">
        <v>0</v>
      </c>
      <c r="T501" s="48">
        <v>0</v>
      </c>
      <c r="U501" t="s">
        <v>472</v>
      </c>
      <c r="V501" s="49" t="str">
        <f t="shared" si="14"/>
        <v>2025/05/11 - 2026/10/21</v>
      </c>
      <c r="W501" s="49" t="str">
        <f t="shared" si="15"/>
        <v>2025 - 2026</v>
      </c>
    </row>
    <row r="502" spans="1:23" ht="15" x14ac:dyDescent="0.25">
      <c r="A502" s="46">
        <v>2201225003883</v>
      </c>
      <c r="B502">
        <v>345</v>
      </c>
      <c r="C502" s="34">
        <v>45788</v>
      </c>
      <c r="D502" s="34">
        <v>46316</v>
      </c>
      <c r="E502" t="s">
        <v>26</v>
      </c>
      <c r="F502">
        <v>8999990619</v>
      </c>
      <c r="G502" s="46" t="s">
        <v>978</v>
      </c>
      <c r="H502" s="46">
        <v>8999990619</v>
      </c>
      <c r="I502" t="s">
        <v>978</v>
      </c>
      <c r="J502" s="46">
        <v>220116902501759</v>
      </c>
      <c r="K502" s="47">
        <v>45911</v>
      </c>
      <c r="L502" s="47">
        <v>45918</v>
      </c>
      <c r="M502" s="47">
        <v>45919</v>
      </c>
      <c r="N502" s="47">
        <v>45973</v>
      </c>
      <c r="O502" t="s">
        <v>21</v>
      </c>
      <c r="P502" s="48">
        <v>0</v>
      </c>
      <c r="Q502" s="48">
        <v>136502</v>
      </c>
      <c r="R502" s="48">
        <v>136502</v>
      </c>
      <c r="S502" s="48">
        <v>0</v>
      </c>
      <c r="T502" s="48">
        <v>0</v>
      </c>
      <c r="U502" t="s">
        <v>473</v>
      </c>
      <c r="V502" s="49" t="str">
        <f t="shared" si="14"/>
        <v>2025/05/11 - 2026/10/21</v>
      </c>
      <c r="W502" s="49" t="str">
        <f t="shared" si="15"/>
        <v>2025 - 2026</v>
      </c>
    </row>
    <row r="503" spans="1:23" ht="15" x14ac:dyDescent="0.25">
      <c r="A503" s="46">
        <v>2201225003883</v>
      </c>
      <c r="B503">
        <v>294</v>
      </c>
      <c r="C503" s="34">
        <v>45788</v>
      </c>
      <c r="D503" s="34">
        <v>46316</v>
      </c>
      <c r="E503" t="s">
        <v>26</v>
      </c>
      <c r="F503">
        <v>8999990619</v>
      </c>
      <c r="G503" s="46" t="s">
        <v>978</v>
      </c>
      <c r="H503" s="46">
        <v>8999990619</v>
      </c>
      <c r="I503" t="s">
        <v>978</v>
      </c>
      <c r="J503" s="46">
        <v>220116902501760</v>
      </c>
      <c r="K503" s="47">
        <v>45912</v>
      </c>
      <c r="L503" s="47">
        <v>45918</v>
      </c>
      <c r="M503" s="47">
        <v>45919</v>
      </c>
      <c r="N503" s="47">
        <v>45939</v>
      </c>
      <c r="O503" t="s">
        <v>22</v>
      </c>
      <c r="P503" s="48">
        <v>0</v>
      </c>
      <c r="Q503" s="48">
        <v>271408</v>
      </c>
      <c r="R503" s="48">
        <v>271408</v>
      </c>
      <c r="S503" s="48">
        <v>0</v>
      </c>
      <c r="T503" s="48">
        <v>0</v>
      </c>
      <c r="U503" t="s">
        <v>474</v>
      </c>
      <c r="V503" s="49" t="str">
        <f t="shared" si="14"/>
        <v>2025/05/11 - 2026/10/21</v>
      </c>
      <c r="W503" s="49" t="str">
        <f t="shared" si="15"/>
        <v>2025 - 2026</v>
      </c>
    </row>
    <row r="504" spans="1:23" ht="15" x14ac:dyDescent="0.25">
      <c r="A504" s="46">
        <v>2201225003883</v>
      </c>
      <c r="B504">
        <v>294</v>
      </c>
      <c r="C504" s="34">
        <v>45788</v>
      </c>
      <c r="D504" s="34">
        <v>46316</v>
      </c>
      <c r="E504" t="s">
        <v>26</v>
      </c>
      <c r="F504">
        <v>8999990619</v>
      </c>
      <c r="G504" s="46" t="s">
        <v>978</v>
      </c>
      <c r="H504" s="46">
        <v>8999990619</v>
      </c>
      <c r="I504" t="s">
        <v>978</v>
      </c>
      <c r="J504" s="46">
        <v>220116902501761</v>
      </c>
      <c r="K504" s="47">
        <v>45910</v>
      </c>
      <c r="L504" s="47">
        <v>45918</v>
      </c>
      <c r="M504" s="47">
        <v>45919</v>
      </c>
      <c r="N504" s="47">
        <v>45973</v>
      </c>
      <c r="O504" t="s">
        <v>21</v>
      </c>
      <c r="P504" s="48">
        <v>0</v>
      </c>
      <c r="Q504" s="48">
        <v>1528766</v>
      </c>
      <c r="R504" s="48">
        <v>1528766</v>
      </c>
      <c r="S504" s="48">
        <v>0</v>
      </c>
      <c r="T504" s="48">
        <v>0</v>
      </c>
      <c r="U504" t="s">
        <v>475</v>
      </c>
      <c r="V504" s="49" t="str">
        <f t="shared" si="14"/>
        <v>2025/05/11 - 2026/10/21</v>
      </c>
      <c r="W504" s="49" t="str">
        <f t="shared" si="15"/>
        <v>2025 - 2026</v>
      </c>
    </row>
    <row r="505" spans="1:23" ht="15" x14ac:dyDescent="0.25">
      <c r="A505" s="46">
        <v>2201225003883</v>
      </c>
      <c r="B505">
        <v>542</v>
      </c>
      <c r="C505" s="34">
        <v>45788</v>
      </c>
      <c r="D505" s="34">
        <v>46316</v>
      </c>
      <c r="E505" t="s">
        <v>26</v>
      </c>
      <c r="F505">
        <v>8999990619</v>
      </c>
      <c r="G505" s="46" t="s">
        <v>978</v>
      </c>
      <c r="H505" s="46">
        <v>8999990619</v>
      </c>
      <c r="I505" t="s">
        <v>978</v>
      </c>
      <c r="J505" s="46">
        <v>220116902501762</v>
      </c>
      <c r="K505" s="47">
        <v>45911</v>
      </c>
      <c r="L505" s="47">
        <v>45918</v>
      </c>
      <c r="M505" s="47">
        <v>45919</v>
      </c>
      <c r="N505" s="47">
        <v>45945</v>
      </c>
      <c r="O505" t="s">
        <v>21</v>
      </c>
      <c r="P505" s="48">
        <v>0</v>
      </c>
      <c r="Q505" s="48">
        <v>1174663</v>
      </c>
      <c r="R505" s="48">
        <v>1174663</v>
      </c>
      <c r="S505" s="48">
        <v>0</v>
      </c>
      <c r="T505" s="48">
        <v>0</v>
      </c>
      <c r="U505" t="s">
        <v>476</v>
      </c>
      <c r="V505" s="49" t="str">
        <f t="shared" si="14"/>
        <v>2025/05/11 - 2026/10/21</v>
      </c>
      <c r="W505" s="49" t="str">
        <f t="shared" si="15"/>
        <v>2025 - 2026</v>
      </c>
    </row>
    <row r="506" spans="1:23" ht="15" x14ac:dyDescent="0.25">
      <c r="A506" s="46">
        <v>2201225003883</v>
      </c>
      <c r="B506">
        <v>485</v>
      </c>
      <c r="C506" s="34">
        <v>45788</v>
      </c>
      <c r="D506" s="34">
        <v>46316</v>
      </c>
      <c r="E506" t="s">
        <v>26</v>
      </c>
      <c r="F506">
        <v>8999990619</v>
      </c>
      <c r="G506" s="46" t="s">
        <v>978</v>
      </c>
      <c r="H506" s="46">
        <v>8999990619</v>
      </c>
      <c r="I506" t="s">
        <v>978</v>
      </c>
      <c r="J506" s="46">
        <v>220116902501763</v>
      </c>
      <c r="K506" s="47">
        <v>45911</v>
      </c>
      <c r="L506" s="47">
        <v>45918</v>
      </c>
      <c r="M506" s="47">
        <v>45919</v>
      </c>
      <c r="N506" s="47">
        <v>45939</v>
      </c>
      <c r="O506" t="s">
        <v>21</v>
      </c>
      <c r="P506" s="48">
        <v>0</v>
      </c>
      <c r="Q506" s="48">
        <v>250074</v>
      </c>
      <c r="R506" s="48">
        <v>250074</v>
      </c>
      <c r="S506" s="48">
        <v>0</v>
      </c>
      <c r="T506" s="48">
        <v>0</v>
      </c>
      <c r="U506" t="s">
        <v>477</v>
      </c>
      <c r="V506" s="49" t="str">
        <f t="shared" si="14"/>
        <v>2025/05/11 - 2026/10/21</v>
      </c>
      <c r="W506" s="49" t="str">
        <f t="shared" si="15"/>
        <v>2025 - 2026</v>
      </c>
    </row>
    <row r="507" spans="1:23" ht="15" x14ac:dyDescent="0.25">
      <c r="A507" s="46">
        <v>2201225003883</v>
      </c>
      <c r="B507">
        <v>567</v>
      </c>
      <c r="C507" s="34">
        <v>45788</v>
      </c>
      <c r="D507" s="34">
        <v>46316</v>
      </c>
      <c r="E507" t="s">
        <v>26</v>
      </c>
      <c r="F507">
        <v>8999990619</v>
      </c>
      <c r="G507" s="46" t="s">
        <v>978</v>
      </c>
      <c r="H507" s="46">
        <v>8999990619</v>
      </c>
      <c r="I507" t="s">
        <v>978</v>
      </c>
      <c r="J507" s="46">
        <v>220116902501764</v>
      </c>
      <c r="K507" s="47">
        <v>45915</v>
      </c>
      <c r="L507" s="47">
        <v>45918</v>
      </c>
      <c r="M507" s="47">
        <v>45919</v>
      </c>
      <c r="N507" s="47">
        <v>45973</v>
      </c>
      <c r="O507" t="s">
        <v>21</v>
      </c>
      <c r="P507" s="48">
        <v>0</v>
      </c>
      <c r="Q507" s="48">
        <v>546529</v>
      </c>
      <c r="R507" s="48">
        <v>546529</v>
      </c>
      <c r="S507" s="48">
        <v>0</v>
      </c>
      <c r="T507" s="48">
        <v>0</v>
      </c>
      <c r="U507" t="s">
        <v>478</v>
      </c>
      <c r="V507" s="49" t="str">
        <f t="shared" si="14"/>
        <v>2025/05/11 - 2026/10/21</v>
      </c>
      <c r="W507" s="49" t="str">
        <f t="shared" si="15"/>
        <v>2025 - 2026</v>
      </c>
    </row>
    <row r="508" spans="1:23" ht="15" x14ac:dyDescent="0.25">
      <c r="A508" s="46">
        <v>2201225003883</v>
      </c>
      <c r="B508">
        <v>270</v>
      </c>
      <c r="C508" s="34">
        <v>45788</v>
      </c>
      <c r="D508" s="34">
        <v>46316</v>
      </c>
      <c r="E508" t="s">
        <v>26</v>
      </c>
      <c r="F508">
        <v>8999990619</v>
      </c>
      <c r="G508" s="46" t="s">
        <v>978</v>
      </c>
      <c r="H508" s="46">
        <v>8999990619</v>
      </c>
      <c r="I508" t="s">
        <v>978</v>
      </c>
      <c r="J508" s="46">
        <v>220116902501766</v>
      </c>
      <c r="K508" s="47">
        <v>45915</v>
      </c>
      <c r="L508" s="47">
        <v>45919</v>
      </c>
      <c r="M508" s="47">
        <v>45919</v>
      </c>
      <c r="N508" s="47">
        <v>45973</v>
      </c>
      <c r="O508" t="s">
        <v>21</v>
      </c>
      <c r="P508" s="48">
        <v>0</v>
      </c>
      <c r="Q508" s="48">
        <v>1162180</v>
      </c>
      <c r="R508" s="48">
        <v>1162180</v>
      </c>
      <c r="S508" s="48">
        <v>0</v>
      </c>
      <c r="T508" s="48">
        <v>0</v>
      </c>
      <c r="U508" t="s">
        <v>479</v>
      </c>
      <c r="V508" s="49" t="str">
        <f t="shared" si="14"/>
        <v>2025/05/11 - 2026/10/21</v>
      </c>
      <c r="W508" s="49" t="str">
        <f t="shared" si="15"/>
        <v>2025 - 2026</v>
      </c>
    </row>
    <row r="509" spans="1:23" ht="15" x14ac:dyDescent="0.25">
      <c r="A509" s="46">
        <v>2201225003883</v>
      </c>
      <c r="B509">
        <v>486</v>
      </c>
      <c r="C509" s="34">
        <v>45788</v>
      </c>
      <c r="D509" s="34">
        <v>46316</v>
      </c>
      <c r="E509" t="s">
        <v>26</v>
      </c>
      <c r="F509">
        <v>8999990619</v>
      </c>
      <c r="G509" s="46" t="s">
        <v>978</v>
      </c>
      <c r="H509" s="46">
        <v>8999990619</v>
      </c>
      <c r="I509" t="s">
        <v>978</v>
      </c>
      <c r="J509" s="46">
        <v>220116902501767</v>
      </c>
      <c r="K509" s="47">
        <v>45841</v>
      </c>
      <c r="L509" s="47">
        <v>45919</v>
      </c>
      <c r="M509" s="47">
        <v>45919</v>
      </c>
      <c r="N509" s="47">
        <v>45973</v>
      </c>
      <c r="O509" t="s">
        <v>23</v>
      </c>
      <c r="P509" s="48">
        <v>0</v>
      </c>
      <c r="Q509" s="48">
        <v>2885100</v>
      </c>
      <c r="R509" s="48">
        <v>2885100</v>
      </c>
      <c r="S509" s="48">
        <v>0</v>
      </c>
      <c r="T509" s="48">
        <v>0</v>
      </c>
      <c r="U509" t="s">
        <v>480</v>
      </c>
      <c r="V509" s="49" t="str">
        <f t="shared" si="14"/>
        <v>2025/05/11 - 2026/10/21</v>
      </c>
      <c r="W509" s="49" t="str">
        <f t="shared" si="15"/>
        <v>2025 - 2026</v>
      </c>
    </row>
    <row r="510" spans="1:23" ht="15" x14ac:dyDescent="0.25">
      <c r="A510" s="46">
        <v>2201225003883</v>
      </c>
      <c r="B510">
        <v>352</v>
      </c>
      <c r="C510" s="34">
        <v>45788</v>
      </c>
      <c r="D510" s="34">
        <v>46316</v>
      </c>
      <c r="E510" t="s">
        <v>26</v>
      </c>
      <c r="F510">
        <v>8999990619</v>
      </c>
      <c r="G510" s="46" t="s">
        <v>978</v>
      </c>
      <c r="H510" s="46">
        <v>8999990619</v>
      </c>
      <c r="I510" t="s">
        <v>978</v>
      </c>
      <c r="J510" s="46">
        <v>220116902501768</v>
      </c>
      <c r="K510" s="47">
        <v>45915</v>
      </c>
      <c r="L510" s="47">
        <v>45919</v>
      </c>
      <c r="M510" s="47">
        <v>45919</v>
      </c>
      <c r="N510" s="47">
        <v>45973</v>
      </c>
      <c r="O510" t="s">
        <v>21</v>
      </c>
      <c r="P510" s="48">
        <v>0</v>
      </c>
      <c r="Q510" s="48">
        <v>848913</v>
      </c>
      <c r="R510" s="48">
        <v>848913</v>
      </c>
      <c r="S510" s="48">
        <v>0</v>
      </c>
      <c r="T510" s="48">
        <v>0</v>
      </c>
      <c r="U510" t="s">
        <v>481</v>
      </c>
      <c r="V510" s="49" t="str">
        <f t="shared" si="14"/>
        <v>2025/05/11 - 2026/10/21</v>
      </c>
      <c r="W510" s="49" t="str">
        <f t="shared" si="15"/>
        <v>2025 - 2026</v>
      </c>
    </row>
    <row r="511" spans="1:23" ht="15" x14ac:dyDescent="0.25">
      <c r="A511" s="46">
        <v>2201225003883</v>
      </c>
      <c r="B511">
        <v>513</v>
      </c>
      <c r="C511" s="34">
        <v>45788</v>
      </c>
      <c r="D511" s="34">
        <v>46316</v>
      </c>
      <c r="E511" t="s">
        <v>26</v>
      </c>
      <c r="F511">
        <v>8999990619</v>
      </c>
      <c r="G511" s="46" t="s">
        <v>978</v>
      </c>
      <c r="H511" s="46">
        <v>8999990619</v>
      </c>
      <c r="I511" t="s">
        <v>978</v>
      </c>
      <c r="J511" s="46">
        <v>220116902501769</v>
      </c>
      <c r="K511" s="47">
        <v>45915</v>
      </c>
      <c r="L511" s="47">
        <v>45919</v>
      </c>
      <c r="M511" s="47">
        <v>45919</v>
      </c>
      <c r="N511" s="47">
        <v>45939</v>
      </c>
      <c r="O511" t="s">
        <v>21</v>
      </c>
      <c r="P511" s="48">
        <v>0</v>
      </c>
      <c r="Q511" s="48">
        <v>289227</v>
      </c>
      <c r="R511" s="48">
        <v>289227</v>
      </c>
      <c r="S511" s="48">
        <v>0</v>
      </c>
      <c r="T511" s="48">
        <v>0</v>
      </c>
      <c r="U511" t="s">
        <v>482</v>
      </c>
      <c r="V511" s="49" t="str">
        <f t="shared" si="14"/>
        <v>2025/05/11 - 2026/10/21</v>
      </c>
      <c r="W511" s="49" t="str">
        <f t="shared" si="15"/>
        <v>2025 - 2026</v>
      </c>
    </row>
    <row r="512" spans="1:23" ht="15" x14ac:dyDescent="0.25">
      <c r="A512" s="46">
        <v>2201225003883</v>
      </c>
      <c r="B512">
        <v>434</v>
      </c>
      <c r="C512" s="34">
        <v>45788</v>
      </c>
      <c r="D512" s="34">
        <v>46316</v>
      </c>
      <c r="E512" t="s">
        <v>26</v>
      </c>
      <c r="F512">
        <v>8999990619</v>
      </c>
      <c r="G512" s="46" t="s">
        <v>978</v>
      </c>
      <c r="H512" s="46">
        <v>8999990619</v>
      </c>
      <c r="I512" t="s">
        <v>978</v>
      </c>
      <c r="J512" s="46">
        <v>220116902501770</v>
      </c>
      <c r="K512" s="47">
        <v>45911</v>
      </c>
      <c r="L512" s="47">
        <v>45919</v>
      </c>
      <c r="M512" s="47">
        <v>45919</v>
      </c>
      <c r="N512" s="47">
        <v>45973</v>
      </c>
      <c r="O512" t="s">
        <v>21</v>
      </c>
      <c r="P512" s="48">
        <v>0</v>
      </c>
      <c r="Q512" s="48">
        <v>574568</v>
      </c>
      <c r="R512" s="48">
        <v>574568</v>
      </c>
      <c r="S512" s="48">
        <v>0</v>
      </c>
      <c r="T512" s="48">
        <v>0</v>
      </c>
      <c r="U512" t="s">
        <v>483</v>
      </c>
      <c r="V512" s="49" t="str">
        <f t="shared" si="14"/>
        <v>2025/05/11 - 2026/10/21</v>
      </c>
      <c r="W512" s="49" t="str">
        <f t="shared" si="15"/>
        <v>2025 - 2026</v>
      </c>
    </row>
    <row r="513" spans="1:23" ht="15" x14ac:dyDescent="0.25">
      <c r="A513" s="46">
        <v>2201225003883</v>
      </c>
      <c r="B513">
        <v>711</v>
      </c>
      <c r="C513" s="34">
        <v>45788</v>
      </c>
      <c r="D513" s="34">
        <v>46316</v>
      </c>
      <c r="E513" t="s">
        <v>26</v>
      </c>
      <c r="F513">
        <v>8999990619</v>
      </c>
      <c r="G513" s="46" t="s">
        <v>978</v>
      </c>
      <c r="H513" s="46">
        <v>8999990619</v>
      </c>
      <c r="I513" t="s">
        <v>978</v>
      </c>
      <c r="J513" s="46">
        <v>220116902501771</v>
      </c>
      <c r="K513" s="47">
        <v>45902</v>
      </c>
      <c r="L513" s="47">
        <v>45919</v>
      </c>
      <c r="M513" s="47">
        <v>45922</v>
      </c>
      <c r="N513" s="47">
        <v>45945</v>
      </c>
      <c r="O513" t="s">
        <v>21</v>
      </c>
      <c r="P513" s="48">
        <v>0</v>
      </c>
      <c r="Q513" s="48">
        <v>10400982</v>
      </c>
      <c r="R513" s="48">
        <v>10400982</v>
      </c>
      <c r="S513" s="48">
        <v>0</v>
      </c>
      <c r="T513" s="48">
        <v>0</v>
      </c>
      <c r="U513" t="s">
        <v>484</v>
      </c>
      <c r="V513" s="49" t="str">
        <f t="shared" si="14"/>
        <v>2025/05/11 - 2026/10/21</v>
      </c>
      <c r="W513" s="49" t="str">
        <f t="shared" si="15"/>
        <v>2025 - 2026</v>
      </c>
    </row>
    <row r="514" spans="1:23" ht="15" x14ac:dyDescent="0.25">
      <c r="A514" s="46">
        <v>2201225003883</v>
      </c>
      <c r="B514">
        <v>395</v>
      </c>
      <c r="C514" s="34">
        <v>45788</v>
      </c>
      <c r="D514" s="34">
        <v>46316</v>
      </c>
      <c r="E514" t="s">
        <v>26</v>
      </c>
      <c r="F514">
        <v>8999990619</v>
      </c>
      <c r="G514" s="46" t="s">
        <v>978</v>
      </c>
      <c r="H514" s="46">
        <v>8999990619</v>
      </c>
      <c r="I514" t="s">
        <v>978</v>
      </c>
      <c r="J514" s="46">
        <v>220116902501772</v>
      </c>
      <c r="K514" s="47">
        <v>45904</v>
      </c>
      <c r="L514" s="47">
        <v>45919</v>
      </c>
      <c r="M514" s="47">
        <v>45922</v>
      </c>
      <c r="N514" s="47">
        <v>45973</v>
      </c>
      <c r="O514" t="s">
        <v>22</v>
      </c>
      <c r="P514" s="48">
        <v>0</v>
      </c>
      <c r="Q514" s="48">
        <v>4303696</v>
      </c>
      <c r="R514" s="48">
        <v>4303696</v>
      </c>
      <c r="S514" s="48">
        <v>0</v>
      </c>
      <c r="T514" s="48">
        <v>0</v>
      </c>
      <c r="U514" t="s">
        <v>485</v>
      </c>
      <c r="V514" s="49" t="str">
        <f t="shared" si="14"/>
        <v>2025/05/11 - 2026/10/21</v>
      </c>
      <c r="W514" s="49" t="str">
        <f t="shared" si="15"/>
        <v>2025 - 2026</v>
      </c>
    </row>
    <row r="515" spans="1:23" ht="15" x14ac:dyDescent="0.25">
      <c r="A515" s="46">
        <v>2201225003883</v>
      </c>
      <c r="B515">
        <v>397</v>
      </c>
      <c r="C515" s="34">
        <v>45788</v>
      </c>
      <c r="D515" s="34">
        <v>46316</v>
      </c>
      <c r="E515" t="s">
        <v>26</v>
      </c>
      <c r="F515">
        <v>8999990619</v>
      </c>
      <c r="G515" s="46" t="s">
        <v>978</v>
      </c>
      <c r="H515" s="46">
        <v>8999990619</v>
      </c>
      <c r="I515" t="s">
        <v>978</v>
      </c>
      <c r="J515" s="46">
        <v>220116902501773</v>
      </c>
      <c r="K515" s="47">
        <v>45909</v>
      </c>
      <c r="L515" s="47">
        <v>45919</v>
      </c>
      <c r="M515" s="47">
        <v>45922</v>
      </c>
      <c r="N515" s="47">
        <v>45973</v>
      </c>
      <c r="O515" t="s">
        <v>21</v>
      </c>
      <c r="P515" s="48">
        <v>0</v>
      </c>
      <c r="Q515" s="48">
        <v>3359910</v>
      </c>
      <c r="R515" s="48">
        <v>3359910</v>
      </c>
      <c r="S515" s="48">
        <v>0</v>
      </c>
      <c r="T515" s="48">
        <v>0</v>
      </c>
      <c r="U515" t="s">
        <v>486</v>
      </c>
      <c r="V515" s="49" t="str">
        <f t="shared" si="14"/>
        <v>2025/05/11 - 2026/10/21</v>
      </c>
      <c r="W515" s="49" t="str">
        <f t="shared" si="15"/>
        <v>2025 - 2026</v>
      </c>
    </row>
    <row r="516" spans="1:23" ht="15" x14ac:dyDescent="0.25">
      <c r="A516" s="46">
        <v>2201225003883</v>
      </c>
      <c r="B516">
        <v>672</v>
      </c>
      <c r="C516" s="34">
        <v>45788</v>
      </c>
      <c r="D516" s="34">
        <v>46316</v>
      </c>
      <c r="E516" t="s">
        <v>26</v>
      </c>
      <c r="F516">
        <v>8999990619</v>
      </c>
      <c r="G516" s="46" t="s">
        <v>978</v>
      </c>
      <c r="H516" s="46">
        <v>8999990619</v>
      </c>
      <c r="I516" t="s">
        <v>978</v>
      </c>
      <c r="J516" s="46">
        <v>220116902501775</v>
      </c>
      <c r="K516" s="47">
        <v>45914</v>
      </c>
      <c r="L516" s="47">
        <v>45921</v>
      </c>
      <c r="M516" s="47">
        <v>45922</v>
      </c>
      <c r="N516" s="47">
        <v>45946</v>
      </c>
      <c r="O516" t="s">
        <v>21</v>
      </c>
      <c r="P516" s="48">
        <v>0</v>
      </c>
      <c r="Q516" s="48">
        <v>1449000</v>
      </c>
      <c r="R516" s="48">
        <v>1449000</v>
      </c>
      <c r="S516" s="48">
        <v>0</v>
      </c>
      <c r="T516" s="48">
        <v>0</v>
      </c>
      <c r="U516" t="s">
        <v>487</v>
      </c>
      <c r="V516" s="49" t="str">
        <f t="shared" si="14"/>
        <v>2025/05/11 - 2026/10/21</v>
      </c>
      <c r="W516" s="49" t="str">
        <f t="shared" si="15"/>
        <v>2025 - 2026</v>
      </c>
    </row>
    <row r="517" spans="1:23" ht="15" x14ac:dyDescent="0.25">
      <c r="A517" s="46">
        <v>2201225003883</v>
      </c>
      <c r="B517">
        <v>64</v>
      </c>
      <c r="C517" s="34">
        <v>45788</v>
      </c>
      <c r="D517" s="34">
        <v>46316</v>
      </c>
      <c r="E517" t="s">
        <v>26</v>
      </c>
      <c r="F517">
        <v>8999990619</v>
      </c>
      <c r="G517" s="46" t="s">
        <v>978</v>
      </c>
      <c r="H517" s="46">
        <v>8999990619</v>
      </c>
      <c r="I517" t="s">
        <v>978</v>
      </c>
      <c r="J517" s="46">
        <v>220116902501776</v>
      </c>
      <c r="K517" s="47">
        <v>45899</v>
      </c>
      <c r="L517" s="47">
        <v>45921</v>
      </c>
      <c r="M517" s="47">
        <v>45922</v>
      </c>
      <c r="N517" s="47">
        <v>45980</v>
      </c>
      <c r="O517" t="s">
        <v>22</v>
      </c>
      <c r="P517" s="48">
        <v>0</v>
      </c>
      <c r="Q517" s="48">
        <v>1628282</v>
      </c>
      <c r="R517" s="48">
        <v>1628282</v>
      </c>
      <c r="S517" s="48">
        <v>0</v>
      </c>
      <c r="T517" s="48">
        <v>0</v>
      </c>
      <c r="U517" t="s">
        <v>488</v>
      </c>
      <c r="V517" s="49" t="str">
        <f t="shared" si="14"/>
        <v>2025/05/11 - 2026/10/21</v>
      </c>
      <c r="W517" s="49" t="str">
        <f t="shared" si="15"/>
        <v>2025 - 2026</v>
      </c>
    </row>
    <row r="518" spans="1:23" ht="15" x14ac:dyDescent="0.25">
      <c r="A518" s="46">
        <v>2201225003883</v>
      </c>
      <c r="B518">
        <v>619</v>
      </c>
      <c r="C518" s="34">
        <v>45788</v>
      </c>
      <c r="D518" s="34">
        <v>46316</v>
      </c>
      <c r="E518" t="s">
        <v>26</v>
      </c>
      <c r="F518">
        <v>8999990619</v>
      </c>
      <c r="G518" s="46" t="s">
        <v>978</v>
      </c>
      <c r="H518" s="46">
        <v>8999990619</v>
      </c>
      <c r="I518" t="s">
        <v>978</v>
      </c>
      <c r="J518" s="46">
        <v>220116902501777</v>
      </c>
      <c r="K518" s="47">
        <v>45889</v>
      </c>
      <c r="L518" s="47">
        <v>45922</v>
      </c>
      <c r="M518" s="47">
        <v>45922</v>
      </c>
      <c r="N518" s="47">
        <v>45936</v>
      </c>
      <c r="O518" t="s">
        <v>21</v>
      </c>
      <c r="P518" s="48">
        <v>0</v>
      </c>
      <c r="Q518" s="48">
        <v>2941176</v>
      </c>
      <c r="R518" s="48">
        <v>2941176</v>
      </c>
      <c r="S518" s="48">
        <v>0</v>
      </c>
      <c r="T518" s="48">
        <v>0</v>
      </c>
      <c r="U518" t="s">
        <v>1109</v>
      </c>
      <c r="V518" s="49" t="str">
        <f t="shared" si="14"/>
        <v>2025/05/11 - 2026/10/21</v>
      </c>
      <c r="W518" s="49" t="str">
        <f t="shared" si="15"/>
        <v>2025 - 2026</v>
      </c>
    </row>
    <row r="519" spans="1:23" ht="15" x14ac:dyDescent="0.25">
      <c r="A519" s="46">
        <v>2201225003883</v>
      </c>
      <c r="B519">
        <v>663</v>
      </c>
      <c r="C519" s="34">
        <v>45788</v>
      </c>
      <c r="D519" s="34">
        <v>46316</v>
      </c>
      <c r="E519" t="s">
        <v>26</v>
      </c>
      <c r="F519">
        <v>8999990619</v>
      </c>
      <c r="G519" s="46" t="s">
        <v>978</v>
      </c>
      <c r="H519" s="46">
        <v>8999990619</v>
      </c>
      <c r="I519" t="s">
        <v>978</v>
      </c>
      <c r="J519" s="46">
        <v>220116902501778</v>
      </c>
      <c r="K519" s="47">
        <v>45862</v>
      </c>
      <c r="L519" s="47">
        <v>45922</v>
      </c>
      <c r="M519" s="47">
        <v>45922</v>
      </c>
      <c r="N519" s="47">
        <v>45936</v>
      </c>
      <c r="O519" t="s">
        <v>21</v>
      </c>
      <c r="P519" s="48">
        <v>0</v>
      </c>
      <c r="Q519" s="48">
        <v>2941176</v>
      </c>
      <c r="R519" s="48">
        <v>2941176</v>
      </c>
      <c r="S519" s="48">
        <v>0</v>
      </c>
      <c r="T519" s="48">
        <v>0</v>
      </c>
      <c r="U519" t="s">
        <v>1110</v>
      </c>
      <c r="V519" s="49" t="str">
        <f t="shared" ref="V519:V582" si="16">TEXT($C519,"YYY/MM/DD")&amp;" - "&amp;TEXT($D519,"YYY/MM/DD")</f>
        <v>2025/05/11 - 2026/10/21</v>
      </c>
      <c r="W519" s="49" t="str">
        <f t="shared" ref="W519:W582" si="17">TEXT($C519,"YYY")&amp;" - "&amp;TEXT($D519,"YYY")</f>
        <v>2025 - 2026</v>
      </c>
    </row>
    <row r="520" spans="1:23" ht="15" x14ac:dyDescent="0.25">
      <c r="A520" s="46">
        <v>2201225003883</v>
      </c>
      <c r="B520">
        <v>663</v>
      </c>
      <c r="C520" s="34">
        <v>45788</v>
      </c>
      <c r="D520" s="34">
        <v>46316</v>
      </c>
      <c r="E520" t="s">
        <v>26</v>
      </c>
      <c r="F520">
        <v>8999990619</v>
      </c>
      <c r="G520" s="46" t="s">
        <v>978</v>
      </c>
      <c r="H520" s="46">
        <v>8999990619</v>
      </c>
      <c r="I520" t="s">
        <v>978</v>
      </c>
      <c r="J520" s="46">
        <v>220116902501779</v>
      </c>
      <c r="K520" s="47">
        <v>45863</v>
      </c>
      <c r="L520" s="47">
        <v>45922</v>
      </c>
      <c r="M520" s="47">
        <v>45922</v>
      </c>
      <c r="N520" s="47">
        <v>45936</v>
      </c>
      <c r="O520" t="s">
        <v>21</v>
      </c>
      <c r="P520" s="48">
        <v>0</v>
      </c>
      <c r="Q520" s="48">
        <v>2941176</v>
      </c>
      <c r="R520" s="48">
        <v>2941176</v>
      </c>
      <c r="S520" s="48">
        <v>0</v>
      </c>
      <c r="T520" s="48">
        <v>0</v>
      </c>
      <c r="U520" t="s">
        <v>1111</v>
      </c>
      <c r="V520" s="49" t="str">
        <f t="shared" si="16"/>
        <v>2025/05/11 - 2026/10/21</v>
      </c>
      <c r="W520" s="49" t="str">
        <f t="shared" si="17"/>
        <v>2025 - 2026</v>
      </c>
    </row>
    <row r="521" spans="1:23" ht="15" x14ac:dyDescent="0.25">
      <c r="A521" s="46">
        <v>2201225003883</v>
      </c>
      <c r="B521">
        <v>618</v>
      </c>
      <c r="C521" s="34">
        <v>45788</v>
      </c>
      <c r="D521" s="34">
        <v>46316</v>
      </c>
      <c r="E521" t="s">
        <v>26</v>
      </c>
      <c r="F521">
        <v>8999990619</v>
      </c>
      <c r="G521" s="46" t="s">
        <v>978</v>
      </c>
      <c r="H521" s="46">
        <v>8999990619</v>
      </c>
      <c r="I521" t="s">
        <v>978</v>
      </c>
      <c r="J521" s="46">
        <v>220116902501782</v>
      </c>
      <c r="K521" s="47">
        <v>45869</v>
      </c>
      <c r="L521" s="47">
        <v>45922</v>
      </c>
      <c r="M521" s="47">
        <v>45922</v>
      </c>
      <c r="N521" s="47">
        <v>45936</v>
      </c>
      <c r="O521" t="s">
        <v>21</v>
      </c>
      <c r="P521" s="48">
        <v>0</v>
      </c>
      <c r="Q521" s="48">
        <v>1470588</v>
      </c>
      <c r="R521" s="48">
        <v>1470588</v>
      </c>
      <c r="S521" s="48">
        <v>0</v>
      </c>
      <c r="T521" s="48">
        <v>0</v>
      </c>
      <c r="U521" t="s">
        <v>1112</v>
      </c>
      <c r="V521" s="49" t="str">
        <f t="shared" si="16"/>
        <v>2025/05/11 - 2026/10/21</v>
      </c>
      <c r="W521" s="49" t="str">
        <f t="shared" si="17"/>
        <v>2025 - 2026</v>
      </c>
    </row>
    <row r="522" spans="1:23" ht="15" x14ac:dyDescent="0.25">
      <c r="A522" s="46">
        <v>2201225003883</v>
      </c>
      <c r="B522">
        <v>734</v>
      </c>
      <c r="C522" s="34">
        <v>45788</v>
      </c>
      <c r="D522" s="34">
        <v>46316</v>
      </c>
      <c r="E522" t="s">
        <v>26</v>
      </c>
      <c r="F522">
        <v>8999990619</v>
      </c>
      <c r="G522" s="46" t="s">
        <v>978</v>
      </c>
      <c r="H522" s="46">
        <v>8999990619</v>
      </c>
      <c r="I522" t="s">
        <v>978</v>
      </c>
      <c r="J522" s="46">
        <v>220116902501784</v>
      </c>
      <c r="K522" s="47">
        <v>45896</v>
      </c>
      <c r="L522" s="47">
        <v>45923</v>
      </c>
      <c r="M522" s="47">
        <v>45923</v>
      </c>
      <c r="N522" s="47">
        <v>45936</v>
      </c>
      <c r="O522" t="s">
        <v>21</v>
      </c>
      <c r="P522" s="48">
        <v>0</v>
      </c>
      <c r="Q522" s="48">
        <v>2941176</v>
      </c>
      <c r="R522" s="48">
        <v>2941176</v>
      </c>
      <c r="S522" s="48">
        <v>0</v>
      </c>
      <c r="T522" s="48">
        <v>0</v>
      </c>
      <c r="U522" t="s">
        <v>1113</v>
      </c>
      <c r="V522" s="49" t="str">
        <f t="shared" si="16"/>
        <v>2025/05/11 - 2026/10/21</v>
      </c>
      <c r="W522" s="49" t="str">
        <f t="shared" si="17"/>
        <v>2025 - 2026</v>
      </c>
    </row>
    <row r="523" spans="1:23" ht="15" x14ac:dyDescent="0.25">
      <c r="A523" s="46">
        <v>2201225003883</v>
      </c>
      <c r="B523">
        <v>485</v>
      </c>
      <c r="C523" s="34">
        <v>45788</v>
      </c>
      <c r="D523" s="34">
        <v>46316</v>
      </c>
      <c r="E523" t="s">
        <v>26</v>
      </c>
      <c r="F523">
        <v>8999990619</v>
      </c>
      <c r="G523" s="46" t="s">
        <v>978</v>
      </c>
      <c r="H523" s="46">
        <v>8999990619</v>
      </c>
      <c r="I523" t="s">
        <v>978</v>
      </c>
      <c r="J523" s="46">
        <v>220116902501785</v>
      </c>
      <c r="K523" s="47">
        <v>45918</v>
      </c>
      <c r="L523" s="47">
        <v>45923</v>
      </c>
      <c r="M523" s="47">
        <v>45923</v>
      </c>
      <c r="N523" s="47">
        <v>45973</v>
      </c>
      <c r="O523" t="s">
        <v>21</v>
      </c>
      <c r="P523" s="48">
        <v>0</v>
      </c>
      <c r="Q523" s="48">
        <v>149379</v>
      </c>
      <c r="R523" s="48">
        <v>149379</v>
      </c>
      <c r="S523" s="48">
        <v>0</v>
      </c>
      <c r="T523" s="48">
        <v>0</v>
      </c>
      <c r="U523" t="s">
        <v>489</v>
      </c>
      <c r="V523" s="49" t="str">
        <f t="shared" si="16"/>
        <v>2025/05/11 - 2026/10/21</v>
      </c>
      <c r="W523" s="49" t="str">
        <f t="shared" si="17"/>
        <v>2025 - 2026</v>
      </c>
    </row>
    <row r="524" spans="1:23" ht="15" x14ac:dyDescent="0.25">
      <c r="A524" s="46">
        <v>2201225003883</v>
      </c>
      <c r="B524">
        <v>697</v>
      </c>
      <c r="C524" s="34">
        <v>45788</v>
      </c>
      <c r="D524" s="34">
        <v>46316</v>
      </c>
      <c r="E524" t="s">
        <v>26</v>
      </c>
      <c r="F524">
        <v>8999990619</v>
      </c>
      <c r="G524" s="46" t="s">
        <v>978</v>
      </c>
      <c r="H524" s="46">
        <v>8999990619</v>
      </c>
      <c r="I524" t="s">
        <v>978</v>
      </c>
      <c r="J524" s="46">
        <v>220116902501786</v>
      </c>
      <c r="K524" s="47">
        <v>45894</v>
      </c>
      <c r="L524" s="47">
        <v>45923</v>
      </c>
      <c r="M524" s="47">
        <v>45923</v>
      </c>
      <c r="N524" s="47">
        <v>45973</v>
      </c>
      <c r="O524" t="s">
        <v>21</v>
      </c>
      <c r="P524" s="48">
        <v>0</v>
      </c>
      <c r="Q524" s="48">
        <v>420168</v>
      </c>
      <c r="R524" s="48">
        <v>420168</v>
      </c>
      <c r="S524" s="48">
        <v>0</v>
      </c>
      <c r="T524" s="48">
        <v>0</v>
      </c>
      <c r="U524" t="s">
        <v>1114</v>
      </c>
      <c r="V524" s="49" t="str">
        <f t="shared" si="16"/>
        <v>2025/05/11 - 2026/10/21</v>
      </c>
      <c r="W524" s="49" t="str">
        <f t="shared" si="17"/>
        <v>2025 - 2026</v>
      </c>
    </row>
    <row r="525" spans="1:23" ht="15" x14ac:dyDescent="0.25">
      <c r="A525" s="46">
        <v>2201225003883</v>
      </c>
      <c r="B525">
        <v>697</v>
      </c>
      <c r="C525" s="34">
        <v>45788</v>
      </c>
      <c r="D525" s="34">
        <v>46316</v>
      </c>
      <c r="E525" t="s">
        <v>26</v>
      </c>
      <c r="F525">
        <v>8999990619</v>
      </c>
      <c r="G525" s="46" t="s">
        <v>978</v>
      </c>
      <c r="H525" s="46">
        <v>8999990619</v>
      </c>
      <c r="I525" t="s">
        <v>978</v>
      </c>
      <c r="J525" s="46">
        <v>220116902501787</v>
      </c>
      <c r="K525" s="47">
        <v>45889</v>
      </c>
      <c r="L525" s="47">
        <v>45923</v>
      </c>
      <c r="M525" s="47">
        <v>45923</v>
      </c>
      <c r="N525" s="47">
        <v>45973</v>
      </c>
      <c r="O525" t="s">
        <v>21</v>
      </c>
      <c r="P525" s="48">
        <v>0</v>
      </c>
      <c r="Q525" s="48">
        <v>420168</v>
      </c>
      <c r="R525" s="48">
        <v>420168</v>
      </c>
      <c r="S525" s="48">
        <v>0</v>
      </c>
      <c r="T525" s="48">
        <v>0</v>
      </c>
      <c r="U525" t="s">
        <v>1115</v>
      </c>
      <c r="V525" s="49" t="str">
        <f t="shared" si="16"/>
        <v>2025/05/11 - 2026/10/21</v>
      </c>
      <c r="W525" s="49" t="str">
        <f t="shared" si="17"/>
        <v>2025 - 2026</v>
      </c>
    </row>
    <row r="526" spans="1:23" ht="15" x14ac:dyDescent="0.25">
      <c r="A526" s="46">
        <v>2201225003883</v>
      </c>
      <c r="B526">
        <v>485</v>
      </c>
      <c r="C526" s="34">
        <v>45788</v>
      </c>
      <c r="D526" s="34">
        <v>46316</v>
      </c>
      <c r="E526" t="s">
        <v>26</v>
      </c>
      <c r="F526">
        <v>8999990619</v>
      </c>
      <c r="G526" s="46" t="s">
        <v>978</v>
      </c>
      <c r="H526" s="46">
        <v>8999990619</v>
      </c>
      <c r="I526" t="s">
        <v>978</v>
      </c>
      <c r="J526" s="46">
        <v>220116902501788</v>
      </c>
      <c r="K526" s="47">
        <v>45922</v>
      </c>
      <c r="L526" s="47">
        <v>45923</v>
      </c>
      <c r="M526" s="47">
        <v>45923</v>
      </c>
      <c r="N526" s="47">
        <v>45973</v>
      </c>
      <c r="O526" t="s">
        <v>21</v>
      </c>
      <c r="P526" s="48">
        <v>0</v>
      </c>
      <c r="Q526" s="48">
        <v>78942</v>
      </c>
      <c r="R526" s="48">
        <v>78942</v>
      </c>
      <c r="S526" s="48">
        <v>0</v>
      </c>
      <c r="T526" s="48">
        <v>0</v>
      </c>
      <c r="U526" t="s">
        <v>490</v>
      </c>
      <c r="V526" s="49" t="str">
        <f t="shared" si="16"/>
        <v>2025/05/11 - 2026/10/21</v>
      </c>
      <c r="W526" s="49" t="str">
        <f t="shared" si="17"/>
        <v>2025 - 2026</v>
      </c>
    </row>
    <row r="527" spans="1:23" ht="15" x14ac:dyDescent="0.25">
      <c r="A527" s="46">
        <v>2201225003883</v>
      </c>
      <c r="B527">
        <v>522</v>
      </c>
      <c r="C527" s="34">
        <v>45788</v>
      </c>
      <c r="D527" s="34">
        <v>46316</v>
      </c>
      <c r="E527" t="s">
        <v>26</v>
      </c>
      <c r="F527">
        <v>8999990619</v>
      </c>
      <c r="G527" s="46" t="s">
        <v>978</v>
      </c>
      <c r="H527" s="46">
        <v>8999990619</v>
      </c>
      <c r="I527" t="s">
        <v>978</v>
      </c>
      <c r="J527" s="46">
        <v>220116902501789</v>
      </c>
      <c r="K527" s="47">
        <v>45818</v>
      </c>
      <c r="L527" s="47">
        <v>45923</v>
      </c>
      <c r="M527" s="47">
        <v>45923</v>
      </c>
      <c r="N527" s="47">
        <v>45957</v>
      </c>
      <c r="O527" t="s">
        <v>24</v>
      </c>
      <c r="P527" s="48">
        <v>0</v>
      </c>
      <c r="Q527" s="48">
        <v>379000</v>
      </c>
      <c r="R527" s="48">
        <v>379000</v>
      </c>
      <c r="S527" s="48">
        <v>0</v>
      </c>
      <c r="T527" s="48">
        <v>0</v>
      </c>
      <c r="U527" t="s">
        <v>1116</v>
      </c>
      <c r="V527" s="49" t="str">
        <f t="shared" si="16"/>
        <v>2025/05/11 - 2026/10/21</v>
      </c>
      <c r="W527" s="49" t="str">
        <f t="shared" si="17"/>
        <v>2025 - 2026</v>
      </c>
    </row>
    <row r="528" spans="1:23" ht="15" x14ac:dyDescent="0.25">
      <c r="A528" s="46">
        <v>2201225003883</v>
      </c>
      <c r="B528">
        <v>276</v>
      </c>
      <c r="C528" s="34">
        <v>45788</v>
      </c>
      <c r="D528" s="34">
        <v>46316</v>
      </c>
      <c r="E528" t="s">
        <v>26</v>
      </c>
      <c r="F528">
        <v>8999990619</v>
      </c>
      <c r="G528" s="46" t="s">
        <v>978</v>
      </c>
      <c r="H528" s="46">
        <v>8999990619</v>
      </c>
      <c r="I528" t="s">
        <v>978</v>
      </c>
      <c r="J528" s="46">
        <v>220116902501791</v>
      </c>
      <c r="K528" s="47">
        <v>45903</v>
      </c>
      <c r="L528" s="47">
        <v>45923</v>
      </c>
      <c r="M528" s="47">
        <v>45923</v>
      </c>
      <c r="N528" s="47">
        <v>45973</v>
      </c>
      <c r="O528" t="s">
        <v>21</v>
      </c>
      <c r="P528" s="48">
        <v>0</v>
      </c>
      <c r="Q528" s="48">
        <v>1091622</v>
      </c>
      <c r="R528" s="48">
        <v>1091622</v>
      </c>
      <c r="S528" s="48">
        <v>0</v>
      </c>
      <c r="T528" s="48">
        <v>0</v>
      </c>
      <c r="U528" t="s">
        <v>1117</v>
      </c>
      <c r="V528" s="49" t="str">
        <f t="shared" si="16"/>
        <v>2025/05/11 - 2026/10/21</v>
      </c>
      <c r="W528" s="49" t="str">
        <f t="shared" si="17"/>
        <v>2025 - 2026</v>
      </c>
    </row>
    <row r="529" spans="1:23" ht="15" x14ac:dyDescent="0.25">
      <c r="A529" s="46">
        <v>2201225003883</v>
      </c>
      <c r="B529">
        <v>711</v>
      </c>
      <c r="C529" s="34">
        <v>45788</v>
      </c>
      <c r="D529" s="34">
        <v>46316</v>
      </c>
      <c r="E529" t="s">
        <v>26</v>
      </c>
      <c r="F529">
        <v>8999990619</v>
      </c>
      <c r="G529" s="46" t="s">
        <v>978</v>
      </c>
      <c r="H529" s="46">
        <v>8999990619</v>
      </c>
      <c r="I529" t="s">
        <v>978</v>
      </c>
      <c r="J529" s="46">
        <v>220116902501792</v>
      </c>
      <c r="K529" s="47">
        <v>45908</v>
      </c>
      <c r="L529" s="47">
        <v>45923</v>
      </c>
      <c r="M529" s="47">
        <v>45923</v>
      </c>
      <c r="N529" s="47">
        <v>45945</v>
      </c>
      <c r="O529" t="s">
        <v>21</v>
      </c>
      <c r="P529" s="48">
        <v>0</v>
      </c>
      <c r="Q529" s="48">
        <v>2065265</v>
      </c>
      <c r="R529" s="48">
        <v>2065265</v>
      </c>
      <c r="S529" s="48">
        <v>0</v>
      </c>
      <c r="T529" s="48">
        <v>0</v>
      </c>
      <c r="U529" t="s">
        <v>491</v>
      </c>
      <c r="V529" s="49" t="str">
        <f t="shared" si="16"/>
        <v>2025/05/11 - 2026/10/21</v>
      </c>
      <c r="W529" s="49" t="str">
        <f t="shared" si="17"/>
        <v>2025 - 2026</v>
      </c>
    </row>
    <row r="530" spans="1:23" ht="15" x14ac:dyDescent="0.25">
      <c r="A530" s="46">
        <v>2201225003883</v>
      </c>
      <c r="B530">
        <v>711</v>
      </c>
      <c r="C530" s="34">
        <v>45788</v>
      </c>
      <c r="D530" s="34">
        <v>46316</v>
      </c>
      <c r="E530" t="s">
        <v>26</v>
      </c>
      <c r="F530">
        <v>8999990619</v>
      </c>
      <c r="G530" s="46" t="s">
        <v>978</v>
      </c>
      <c r="H530" s="46">
        <v>8999990619</v>
      </c>
      <c r="I530" t="s">
        <v>978</v>
      </c>
      <c r="J530" s="46">
        <v>220116902501796</v>
      </c>
      <c r="K530" s="47">
        <v>45919</v>
      </c>
      <c r="L530" s="47">
        <v>45923</v>
      </c>
      <c r="M530" s="47">
        <v>45923</v>
      </c>
      <c r="N530" s="47">
        <v>45945</v>
      </c>
      <c r="O530" t="s">
        <v>21</v>
      </c>
      <c r="P530" s="48">
        <v>0</v>
      </c>
      <c r="Q530" s="48">
        <v>1265479</v>
      </c>
      <c r="R530" s="48">
        <v>1265479</v>
      </c>
      <c r="S530" s="48">
        <v>0</v>
      </c>
      <c r="T530" s="48">
        <v>0</v>
      </c>
      <c r="U530" t="s">
        <v>492</v>
      </c>
      <c r="V530" s="49" t="str">
        <f t="shared" si="16"/>
        <v>2025/05/11 - 2026/10/21</v>
      </c>
      <c r="W530" s="49" t="str">
        <f t="shared" si="17"/>
        <v>2025 - 2026</v>
      </c>
    </row>
    <row r="531" spans="1:23" ht="15" x14ac:dyDescent="0.25">
      <c r="A531" s="46">
        <v>2201225003883</v>
      </c>
      <c r="B531">
        <v>246</v>
      </c>
      <c r="C531" s="34">
        <v>45788</v>
      </c>
      <c r="D531" s="34">
        <v>46316</v>
      </c>
      <c r="E531" t="s">
        <v>26</v>
      </c>
      <c r="F531">
        <v>8999990619</v>
      </c>
      <c r="G531" s="46" t="s">
        <v>978</v>
      </c>
      <c r="H531" s="46">
        <v>8999990619</v>
      </c>
      <c r="I531" t="s">
        <v>978</v>
      </c>
      <c r="J531" s="46">
        <v>220116902501797</v>
      </c>
      <c r="K531" s="47">
        <v>45889</v>
      </c>
      <c r="L531" s="47">
        <v>45923</v>
      </c>
      <c r="M531" s="47">
        <v>45923</v>
      </c>
      <c r="N531" s="47">
        <v>45973</v>
      </c>
      <c r="O531" t="s">
        <v>23</v>
      </c>
      <c r="P531" s="48">
        <v>0</v>
      </c>
      <c r="Q531" s="48">
        <v>840336</v>
      </c>
      <c r="R531" s="48">
        <v>840336</v>
      </c>
      <c r="S531" s="48">
        <v>0</v>
      </c>
      <c r="T531" s="48">
        <v>0</v>
      </c>
      <c r="U531" t="s">
        <v>1118</v>
      </c>
      <c r="V531" s="49" t="str">
        <f t="shared" si="16"/>
        <v>2025/05/11 - 2026/10/21</v>
      </c>
      <c r="W531" s="49" t="str">
        <f t="shared" si="17"/>
        <v>2025 - 2026</v>
      </c>
    </row>
    <row r="532" spans="1:23" ht="15" x14ac:dyDescent="0.25">
      <c r="A532" s="46">
        <v>2201225003883</v>
      </c>
      <c r="B532">
        <v>711</v>
      </c>
      <c r="C532" s="34">
        <v>45788</v>
      </c>
      <c r="D532" s="34">
        <v>46316</v>
      </c>
      <c r="E532" t="s">
        <v>26</v>
      </c>
      <c r="F532">
        <v>8999990619</v>
      </c>
      <c r="G532" s="46" t="s">
        <v>978</v>
      </c>
      <c r="H532" s="46">
        <v>8999990619</v>
      </c>
      <c r="I532" t="s">
        <v>978</v>
      </c>
      <c r="J532" s="46">
        <v>220116902501798</v>
      </c>
      <c r="K532" s="47">
        <v>45917</v>
      </c>
      <c r="L532" s="47">
        <v>45923</v>
      </c>
      <c r="M532" s="47">
        <v>45923</v>
      </c>
      <c r="N532" s="47">
        <v>45945</v>
      </c>
      <c r="O532" t="s">
        <v>21</v>
      </c>
      <c r="P532" s="48">
        <v>0</v>
      </c>
      <c r="Q532" s="48">
        <v>990464</v>
      </c>
      <c r="R532" s="48">
        <v>990464</v>
      </c>
      <c r="S532" s="48">
        <v>0</v>
      </c>
      <c r="T532" s="48">
        <v>0</v>
      </c>
      <c r="U532" t="s">
        <v>493</v>
      </c>
      <c r="V532" s="49" t="str">
        <f t="shared" si="16"/>
        <v>2025/05/11 - 2026/10/21</v>
      </c>
      <c r="W532" s="49" t="str">
        <f t="shared" si="17"/>
        <v>2025 - 2026</v>
      </c>
    </row>
    <row r="533" spans="1:23" ht="15" x14ac:dyDescent="0.25">
      <c r="A533" s="46">
        <v>2201225003883</v>
      </c>
      <c r="B533">
        <v>656</v>
      </c>
      <c r="C533" s="34">
        <v>45788</v>
      </c>
      <c r="D533" s="34">
        <v>46316</v>
      </c>
      <c r="E533" t="s">
        <v>26</v>
      </c>
      <c r="F533">
        <v>8999990619</v>
      </c>
      <c r="G533" s="46" t="s">
        <v>978</v>
      </c>
      <c r="H533" s="46">
        <v>8999990619</v>
      </c>
      <c r="I533" t="s">
        <v>978</v>
      </c>
      <c r="J533" s="46">
        <v>220116902501799</v>
      </c>
      <c r="K533" s="47">
        <v>45916</v>
      </c>
      <c r="L533" s="47">
        <v>45923</v>
      </c>
      <c r="M533" s="47">
        <v>45923</v>
      </c>
      <c r="N533" s="47">
        <v>45973</v>
      </c>
      <c r="O533" t="s">
        <v>22</v>
      </c>
      <c r="P533" s="48">
        <v>0</v>
      </c>
      <c r="Q533" s="48">
        <v>1190567</v>
      </c>
      <c r="R533" s="48">
        <v>1190567</v>
      </c>
      <c r="S533" s="48">
        <v>0</v>
      </c>
      <c r="T533" s="48">
        <v>0</v>
      </c>
      <c r="U533" t="s">
        <v>494</v>
      </c>
      <c r="V533" s="49" t="str">
        <f t="shared" si="16"/>
        <v>2025/05/11 - 2026/10/21</v>
      </c>
      <c r="W533" s="49" t="str">
        <f t="shared" si="17"/>
        <v>2025 - 2026</v>
      </c>
    </row>
    <row r="534" spans="1:23" ht="15" x14ac:dyDescent="0.25">
      <c r="A534" s="46">
        <v>2201225003883</v>
      </c>
      <c r="B534">
        <v>656</v>
      </c>
      <c r="C534" s="34">
        <v>45788</v>
      </c>
      <c r="D534" s="34">
        <v>46316</v>
      </c>
      <c r="E534" t="s">
        <v>26</v>
      </c>
      <c r="F534">
        <v>8999990619</v>
      </c>
      <c r="G534" s="46" t="s">
        <v>978</v>
      </c>
      <c r="H534" s="46">
        <v>8999990619</v>
      </c>
      <c r="I534" t="s">
        <v>978</v>
      </c>
      <c r="J534" s="46">
        <v>220116902501805</v>
      </c>
      <c r="K534" s="47">
        <v>45918</v>
      </c>
      <c r="L534" s="47">
        <v>45923</v>
      </c>
      <c r="M534" s="47">
        <v>45924</v>
      </c>
      <c r="N534" s="47">
        <v>45973</v>
      </c>
      <c r="O534" t="s">
        <v>21</v>
      </c>
      <c r="P534" s="48">
        <v>0</v>
      </c>
      <c r="Q534" s="48">
        <v>157052</v>
      </c>
      <c r="R534" s="48">
        <v>157052</v>
      </c>
      <c r="S534" s="48">
        <v>0</v>
      </c>
      <c r="T534" s="48">
        <v>0</v>
      </c>
      <c r="U534" t="s">
        <v>495</v>
      </c>
      <c r="V534" s="49" t="str">
        <f t="shared" si="16"/>
        <v>2025/05/11 - 2026/10/21</v>
      </c>
      <c r="W534" s="49" t="str">
        <f t="shared" si="17"/>
        <v>2025 - 2026</v>
      </c>
    </row>
    <row r="535" spans="1:23" ht="15" x14ac:dyDescent="0.25">
      <c r="A535" s="46">
        <v>2201225003883</v>
      </c>
      <c r="B535">
        <v>328</v>
      </c>
      <c r="C535" s="34">
        <v>45788</v>
      </c>
      <c r="D535" s="34">
        <v>46316</v>
      </c>
      <c r="E535" t="s">
        <v>26</v>
      </c>
      <c r="F535">
        <v>8999990619</v>
      </c>
      <c r="G535" s="46" t="s">
        <v>978</v>
      </c>
      <c r="H535" s="46">
        <v>8999990619</v>
      </c>
      <c r="I535" t="s">
        <v>978</v>
      </c>
      <c r="J535" s="46">
        <v>220116902501806</v>
      </c>
      <c r="K535" s="47">
        <v>45911</v>
      </c>
      <c r="L535" s="47">
        <v>45923</v>
      </c>
      <c r="M535" s="47">
        <v>45924</v>
      </c>
      <c r="N535" s="47">
        <v>45973</v>
      </c>
      <c r="O535" t="s">
        <v>21</v>
      </c>
      <c r="P535" s="48">
        <v>0</v>
      </c>
      <c r="Q535" s="48">
        <v>230559</v>
      </c>
      <c r="R535" s="48">
        <v>230559</v>
      </c>
      <c r="S535" s="48">
        <v>0</v>
      </c>
      <c r="T535" s="48">
        <v>0</v>
      </c>
      <c r="U535" t="s">
        <v>496</v>
      </c>
      <c r="V535" s="49" t="str">
        <f t="shared" si="16"/>
        <v>2025/05/11 - 2026/10/21</v>
      </c>
      <c r="W535" s="49" t="str">
        <f t="shared" si="17"/>
        <v>2025 - 2026</v>
      </c>
    </row>
    <row r="536" spans="1:23" ht="15" x14ac:dyDescent="0.25">
      <c r="A536" s="46">
        <v>2201225003883</v>
      </c>
      <c r="B536">
        <v>661</v>
      </c>
      <c r="C536" s="34">
        <v>45788</v>
      </c>
      <c r="D536" s="34">
        <v>46316</v>
      </c>
      <c r="E536" t="s">
        <v>26</v>
      </c>
      <c r="F536">
        <v>8999990619</v>
      </c>
      <c r="G536" s="46" t="s">
        <v>978</v>
      </c>
      <c r="H536" s="46">
        <v>8999990619</v>
      </c>
      <c r="I536" t="s">
        <v>978</v>
      </c>
      <c r="J536" s="46">
        <v>220116902501807</v>
      </c>
      <c r="K536" s="47">
        <v>45894</v>
      </c>
      <c r="L536" s="47">
        <v>45923</v>
      </c>
      <c r="M536" s="47">
        <v>45924</v>
      </c>
      <c r="N536" s="47">
        <v>45973</v>
      </c>
      <c r="O536" t="s">
        <v>21</v>
      </c>
      <c r="P536" s="48">
        <v>0</v>
      </c>
      <c r="Q536" s="48">
        <v>242407</v>
      </c>
      <c r="R536" s="48">
        <v>242407</v>
      </c>
      <c r="S536" s="48">
        <v>0</v>
      </c>
      <c r="T536" s="48">
        <v>0</v>
      </c>
      <c r="U536" t="s">
        <v>497</v>
      </c>
      <c r="V536" s="49" t="str">
        <f t="shared" si="16"/>
        <v>2025/05/11 - 2026/10/21</v>
      </c>
      <c r="W536" s="49" t="str">
        <f t="shared" si="17"/>
        <v>2025 - 2026</v>
      </c>
    </row>
    <row r="537" spans="1:23" ht="15" x14ac:dyDescent="0.25">
      <c r="A537" s="46">
        <v>2201225003883</v>
      </c>
      <c r="B537">
        <v>302</v>
      </c>
      <c r="C537" s="34">
        <v>45788</v>
      </c>
      <c r="D537" s="34">
        <v>46316</v>
      </c>
      <c r="E537" t="s">
        <v>26</v>
      </c>
      <c r="F537">
        <v>8999990619</v>
      </c>
      <c r="G537" s="46" t="s">
        <v>978</v>
      </c>
      <c r="H537" s="46">
        <v>8999990619</v>
      </c>
      <c r="I537" t="s">
        <v>978</v>
      </c>
      <c r="J537" s="46">
        <v>220116902501808</v>
      </c>
      <c r="K537" s="47">
        <v>45912</v>
      </c>
      <c r="L537" s="47">
        <v>45923</v>
      </c>
      <c r="M537" s="47">
        <v>45924</v>
      </c>
      <c r="N537" s="47">
        <v>45973</v>
      </c>
      <c r="O537" t="s">
        <v>21</v>
      </c>
      <c r="P537" s="48">
        <v>0</v>
      </c>
      <c r="Q537" s="48">
        <v>356027</v>
      </c>
      <c r="R537" s="48">
        <v>356027</v>
      </c>
      <c r="S537" s="48">
        <v>0</v>
      </c>
      <c r="T537" s="48">
        <v>0</v>
      </c>
      <c r="U537" t="s">
        <v>498</v>
      </c>
      <c r="V537" s="49" t="str">
        <f t="shared" si="16"/>
        <v>2025/05/11 - 2026/10/21</v>
      </c>
      <c r="W537" s="49" t="str">
        <f t="shared" si="17"/>
        <v>2025 - 2026</v>
      </c>
    </row>
    <row r="538" spans="1:23" ht="15" x14ac:dyDescent="0.25">
      <c r="A538" s="46">
        <v>2201225003883</v>
      </c>
      <c r="B538">
        <v>117</v>
      </c>
      <c r="C538" s="34">
        <v>45788</v>
      </c>
      <c r="D538" s="34">
        <v>46316</v>
      </c>
      <c r="E538" t="s">
        <v>26</v>
      </c>
      <c r="F538">
        <v>8999990619</v>
      </c>
      <c r="G538" s="46" t="s">
        <v>978</v>
      </c>
      <c r="H538" s="46">
        <v>8999990619</v>
      </c>
      <c r="I538" t="s">
        <v>978</v>
      </c>
      <c r="J538" s="46">
        <v>220116902501809</v>
      </c>
      <c r="K538" s="47">
        <v>45903</v>
      </c>
      <c r="L538" s="47">
        <v>45923</v>
      </c>
      <c r="M538" s="47">
        <v>45924</v>
      </c>
      <c r="N538" s="47">
        <v>45973</v>
      </c>
      <c r="O538" t="s">
        <v>21</v>
      </c>
      <c r="P538" s="48">
        <v>0</v>
      </c>
      <c r="Q538" s="48">
        <v>3384830</v>
      </c>
      <c r="R538" s="48">
        <v>3384830</v>
      </c>
      <c r="S538" s="48">
        <v>0</v>
      </c>
      <c r="T538" s="48">
        <v>0</v>
      </c>
      <c r="U538" t="s">
        <v>499</v>
      </c>
      <c r="V538" s="49" t="str">
        <f t="shared" si="16"/>
        <v>2025/05/11 - 2026/10/21</v>
      </c>
      <c r="W538" s="49" t="str">
        <f t="shared" si="17"/>
        <v>2025 - 2026</v>
      </c>
    </row>
    <row r="539" spans="1:23" ht="15" x14ac:dyDescent="0.25">
      <c r="A539" s="46">
        <v>2201225003883</v>
      </c>
      <c r="B539">
        <v>247</v>
      </c>
      <c r="C539" s="34">
        <v>45788</v>
      </c>
      <c r="D539" s="34">
        <v>46316</v>
      </c>
      <c r="E539" t="s">
        <v>26</v>
      </c>
      <c r="F539">
        <v>8999990619</v>
      </c>
      <c r="G539" s="46" t="s">
        <v>978</v>
      </c>
      <c r="H539" s="46">
        <v>8999990619</v>
      </c>
      <c r="I539" t="s">
        <v>978</v>
      </c>
      <c r="J539" s="46">
        <v>220116902501810</v>
      </c>
      <c r="K539" s="47">
        <v>45916</v>
      </c>
      <c r="L539" s="47">
        <v>45923</v>
      </c>
      <c r="M539" s="47">
        <v>45924</v>
      </c>
      <c r="N539" s="47">
        <v>45973</v>
      </c>
      <c r="O539" t="s">
        <v>21</v>
      </c>
      <c r="P539" s="48">
        <v>0</v>
      </c>
      <c r="Q539" s="48">
        <v>343791</v>
      </c>
      <c r="R539" s="48">
        <v>343791</v>
      </c>
      <c r="S539" s="48">
        <v>0</v>
      </c>
      <c r="T539" s="48">
        <v>0</v>
      </c>
      <c r="U539" t="s">
        <v>500</v>
      </c>
      <c r="V539" s="49" t="str">
        <f t="shared" si="16"/>
        <v>2025/05/11 - 2026/10/21</v>
      </c>
      <c r="W539" s="49" t="str">
        <f t="shared" si="17"/>
        <v>2025 - 2026</v>
      </c>
    </row>
    <row r="540" spans="1:23" ht="15" x14ac:dyDescent="0.25">
      <c r="A540" s="46">
        <v>2201225003883</v>
      </c>
      <c r="B540">
        <v>200</v>
      </c>
      <c r="C540" s="34">
        <v>45788</v>
      </c>
      <c r="D540" s="34">
        <v>46316</v>
      </c>
      <c r="E540" t="s">
        <v>26</v>
      </c>
      <c r="F540">
        <v>8999990619</v>
      </c>
      <c r="G540" s="46" t="s">
        <v>978</v>
      </c>
      <c r="H540" s="46">
        <v>8999990619</v>
      </c>
      <c r="I540" t="s">
        <v>978</v>
      </c>
      <c r="J540" s="46">
        <v>220116902501811</v>
      </c>
      <c r="K540" s="47">
        <v>45917</v>
      </c>
      <c r="L540" s="47">
        <v>45923</v>
      </c>
      <c r="M540" s="47">
        <v>45924</v>
      </c>
      <c r="N540" s="47">
        <v>45973</v>
      </c>
      <c r="O540" t="s">
        <v>21</v>
      </c>
      <c r="P540" s="48">
        <v>0</v>
      </c>
      <c r="Q540" s="48">
        <v>233830</v>
      </c>
      <c r="R540" s="48">
        <v>233830</v>
      </c>
      <c r="S540" s="48">
        <v>0</v>
      </c>
      <c r="T540" s="48">
        <v>0</v>
      </c>
      <c r="U540" t="s">
        <v>501</v>
      </c>
      <c r="V540" s="49" t="str">
        <f t="shared" si="16"/>
        <v>2025/05/11 - 2026/10/21</v>
      </c>
      <c r="W540" s="49" t="str">
        <f t="shared" si="17"/>
        <v>2025 - 2026</v>
      </c>
    </row>
    <row r="541" spans="1:23" ht="15" x14ac:dyDescent="0.25">
      <c r="A541" s="46">
        <v>2201225003883</v>
      </c>
      <c r="B541">
        <v>327</v>
      </c>
      <c r="C541" s="34">
        <v>45788</v>
      </c>
      <c r="D541" s="34">
        <v>46316</v>
      </c>
      <c r="E541" t="s">
        <v>26</v>
      </c>
      <c r="F541">
        <v>8999990619</v>
      </c>
      <c r="G541" s="46" t="s">
        <v>978</v>
      </c>
      <c r="H541" s="46">
        <v>8999990619</v>
      </c>
      <c r="I541" t="s">
        <v>978</v>
      </c>
      <c r="J541" s="46">
        <v>220116902501812</v>
      </c>
      <c r="K541" s="47">
        <v>45917</v>
      </c>
      <c r="L541" s="47">
        <v>45923</v>
      </c>
      <c r="M541" s="47">
        <v>45924</v>
      </c>
      <c r="N541" s="47">
        <v>45945</v>
      </c>
      <c r="O541" t="s">
        <v>21</v>
      </c>
      <c r="P541" s="48">
        <v>0</v>
      </c>
      <c r="Q541" s="48">
        <v>192006</v>
      </c>
      <c r="R541" s="48">
        <v>192006</v>
      </c>
      <c r="S541" s="48">
        <v>0</v>
      </c>
      <c r="T541" s="48">
        <v>0</v>
      </c>
      <c r="U541" t="s">
        <v>502</v>
      </c>
      <c r="V541" s="49" t="str">
        <f t="shared" si="16"/>
        <v>2025/05/11 - 2026/10/21</v>
      </c>
      <c r="W541" s="49" t="str">
        <f t="shared" si="17"/>
        <v>2025 - 2026</v>
      </c>
    </row>
    <row r="542" spans="1:23" ht="15" x14ac:dyDescent="0.25">
      <c r="A542" s="46">
        <v>2201225003883</v>
      </c>
      <c r="B542">
        <v>650</v>
      </c>
      <c r="C542" s="34">
        <v>45788</v>
      </c>
      <c r="D542" s="34">
        <v>46316</v>
      </c>
      <c r="E542" t="s">
        <v>26</v>
      </c>
      <c r="F542">
        <v>8999990619</v>
      </c>
      <c r="G542" s="46" t="s">
        <v>978</v>
      </c>
      <c r="H542" s="46">
        <v>8999990619</v>
      </c>
      <c r="I542" t="s">
        <v>978</v>
      </c>
      <c r="J542" s="46">
        <v>220116902501813</v>
      </c>
      <c r="K542" s="47">
        <v>45915</v>
      </c>
      <c r="L542" s="47">
        <v>45924</v>
      </c>
      <c r="M542" s="47">
        <v>45924</v>
      </c>
      <c r="N542" s="47">
        <v>45936</v>
      </c>
      <c r="O542" t="s">
        <v>21</v>
      </c>
      <c r="P542" s="48">
        <v>0</v>
      </c>
      <c r="Q542" s="48">
        <v>5630252</v>
      </c>
      <c r="R542" s="48">
        <v>5630252</v>
      </c>
      <c r="S542" s="48">
        <v>0</v>
      </c>
      <c r="T542" s="48">
        <v>0</v>
      </c>
      <c r="U542" t="s">
        <v>1119</v>
      </c>
      <c r="V542" s="49" t="str">
        <f t="shared" si="16"/>
        <v>2025/05/11 - 2026/10/21</v>
      </c>
      <c r="W542" s="49" t="str">
        <f t="shared" si="17"/>
        <v>2025 - 2026</v>
      </c>
    </row>
    <row r="543" spans="1:23" ht="15" x14ac:dyDescent="0.25">
      <c r="A543" s="46">
        <v>2201225003883</v>
      </c>
      <c r="B543">
        <v>456</v>
      </c>
      <c r="C543" s="34">
        <v>45788</v>
      </c>
      <c r="D543" s="34">
        <v>46316</v>
      </c>
      <c r="E543" t="s">
        <v>26</v>
      </c>
      <c r="F543">
        <v>8999990619</v>
      </c>
      <c r="G543" s="46" t="s">
        <v>978</v>
      </c>
      <c r="H543" s="46">
        <v>8999990619</v>
      </c>
      <c r="I543" t="s">
        <v>978</v>
      </c>
      <c r="J543" s="46">
        <v>220116902501814</v>
      </c>
      <c r="K543" s="47">
        <v>45896</v>
      </c>
      <c r="L543" s="47">
        <v>45924</v>
      </c>
      <c r="M543" s="47">
        <v>45924</v>
      </c>
      <c r="N543" s="47">
        <v>45973</v>
      </c>
      <c r="O543" t="s">
        <v>23</v>
      </c>
      <c r="P543" s="48">
        <v>0</v>
      </c>
      <c r="Q543" s="48">
        <v>923555</v>
      </c>
      <c r="R543" s="48">
        <v>923555</v>
      </c>
      <c r="S543" s="48">
        <v>0</v>
      </c>
      <c r="T543" s="48">
        <v>0</v>
      </c>
      <c r="U543" t="s">
        <v>1120</v>
      </c>
      <c r="V543" s="49" t="str">
        <f t="shared" si="16"/>
        <v>2025/05/11 - 2026/10/21</v>
      </c>
      <c r="W543" s="49" t="str">
        <f t="shared" si="17"/>
        <v>2025 - 2026</v>
      </c>
    </row>
    <row r="544" spans="1:23" ht="15" x14ac:dyDescent="0.25">
      <c r="A544" s="46">
        <v>2201225003883</v>
      </c>
      <c r="B544">
        <v>245</v>
      </c>
      <c r="C544" s="34">
        <v>45788</v>
      </c>
      <c r="D544" s="34">
        <v>46316</v>
      </c>
      <c r="E544" t="s">
        <v>26</v>
      </c>
      <c r="F544">
        <v>8999990619</v>
      </c>
      <c r="G544" s="46" t="s">
        <v>978</v>
      </c>
      <c r="H544" s="46">
        <v>8999990619</v>
      </c>
      <c r="I544" t="s">
        <v>978</v>
      </c>
      <c r="J544" s="46">
        <v>220116902501815</v>
      </c>
      <c r="K544" s="47">
        <v>45918</v>
      </c>
      <c r="L544" s="47">
        <v>45924</v>
      </c>
      <c r="M544" s="47">
        <v>45924</v>
      </c>
      <c r="N544" s="47">
        <v>45973</v>
      </c>
      <c r="O544" t="s">
        <v>21</v>
      </c>
      <c r="P544" s="48">
        <v>0</v>
      </c>
      <c r="Q544" s="48">
        <v>1741359</v>
      </c>
      <c r="R544" s="48">
        <v>1741359</v>
      </c>
      <c r="S544" s="48">
        <v>0</v>
      </c>
      <c r="T544" s="48">
        <v>0</v>
      </c>
      <c r="U544" t="s">
        <v>503</v>
      </c>
      <c r="V544" s="49" t="str">
        <f t="shared" si="16"/>
        <v>2025/05/11 - 2026/10/21</v>
      </c>
      <c r="W544" s="49" t="str">
        <f t="shared" si="17"/>
        <v>2025 - 2026</v>
      </c>
    </row>
    <row r="545" spans="1:23" ht="15" x14ac:dyDescent="0.25">
      <c r="A545" s="46">
        <v>2201225003883</v>
      </c>
      <c r="B545">
        <v>121</v>
      </c>
      <c r="C545" s="34">
        <v>45788</v>
      </c>
      <c r="D545" s="34">
        <v>46316</v>
      </c>
      <c r="E545" t="s">
        <v>26</v>
      </c>
      <c r="F545">
        <v>8999990619</v>
      </c>
      <c r="G545" s="46" t="s">
        <v>978</v>
      </c>
      <c r="H545" s="46">
        <v>8999990619</v>
      </c>
      <c r="I545" t="s">
        <v>978</v>
      </c>
      <c r="J545" s="46">
        <v>220116902501817</v>
      </c>
      <c r="K545" s="47">
        <v>45919</v>
      </c>
      <c r="L545" s="47">
        <v>45924</v>
      </c>
      <c r="M545" s="47">
        <v>45924</v>
      </c>
      <c r="N545" s="47">
        <v>45973</v>
      </c>
      <c r="O545" t="s">
        <v>21</v>
      </c>
      <c r="P545" s="48">
        <v>0</v>
      </c>
      <c r="Q545" s="48">
        <v>161721</v>
      </c>
      <c r="R545" s="48">
        <v>161721</v>
      </c>
      <c r="S545" s="48">
        <v>0</v>
      </c>
      <c r="T545" s="48">
        <v>0</v>
      </c>
      <c r="U545" t="s">
        <v>504</v>
      </c>
      <c r="V545" s="49" t="str">
        <f t="shared" si="16"/>
        <v>2025/05/11 - 2026/10/21</v>
      </c>
      <c r="W545" s="49" t="str">
        <f t="shared" si="17"/>
        <v>2025 - 2026</v>
      </c>
    </row>
    <row r="546" spans="1:23" ht="15" x14ac:dyDescent="0.25">
      <c r="A546" s="46">
        <v>2201225003883</v>
      </c>
      <c r="B546">
        <v>249</v>
      </c>
      <c r="C546" s="34">
        <v>45788</v>
      </c>
      <c r="D546" s="34">
        <v>46316</v>
      </c>
      <c r="E546" t="s">
        <v>26</v>
      </c>
      <c r="F546">
        <v>8999990619</v>
      </c>
      <c r="G546" s="46" t="s">
        <v>978</v>
      </c>
      <c r="H546" s="46">
        <v>8999990619</v>
      </c>
      <c r="I546" t="s">
        <v>978</v>
      </c>
      <c r="J546" s="46">
        <v>220116902501818</v>
      </c>
      <c r="K546" s="47">
        <v>45919</v>
      </c>
      <c r="L546" s="47">
        <v>45924</v>
      </c>
      <c r="M546" s="47">
        <v>45924</v>
      </c>
      <c r="N546" s="47">
        <v>45973</v>
      </c>
      <c r="O546" t="s">
        <v>21</v>
      </c>
      <c r="P546" s="48">
        <v>0</v>
      </c>
      <c r="Q546" s="48">
        <v>2592064</v>
      </c>
      <c r="R546" s="48">
        <v>2592064</v>
      </c>
      <c r="S546" s="48">
        <v>0</v>
      </c>
      <c r="T546" s="48">
        <v>0</v>
      </c>
      <c r="U546" t="s">
        <v>505</v>
      </c>
      <c r="V546" s="49" t="str">
        <f t="shared" si="16"/>
        <v>2025/05/11 - 2026/10/21</v>
      </c>
      <c r="W546" s="49" t="str">
        <f t="shared" si="17"/>
        <v>2025 - 2026</v>
      </c>
    </row>
    <row r="547" spans="1:23" ht="15" x14ac:dyDescent="0.25">
      <c r="A547" s="46">
        <v>2201225003883</v>
      </c>
      <c r="B547">
        <v>63</v>
      </c>
      <c r="C547" s="34">
        <v>45788</v>
      </c>
      <c r="D547" s="34">
        <v>46316</v>
      </c>
      <c r="E547" t="s">
        <v>26</v>
      </c>
      <c r="F547">
        <v>8999990619</v>
      </c>
      <c r="G547" s="46" t="s">
        <v>978</v>
      </c>
      <c r="H547" s="46">
        <v>8999990619</v>
      </c>
      <c r="I547" t="s">
        <v>978</v>
      </c>
      <c r="J547" s="46">
        <v>220116902501819</v>
      </c>
      <c r="K547" s="47">
        <v>45897</v>
      </c>
      <c r="L547" s="47">
        <v>45924</v>
      </c>
      <c r="M547" s="47">
        <v>45924</v>
      </c>
      <c r="N547" s="47">
        <v>45973</v>
      </c>
      <c r="O547" t="s">
        <v>21</v>
      </c>
      <c r="P547" s="48">
        <v>0</v>
      </c>
      <c r="Q547" s="48">
        <v>1091622</v>
      </c>
      <c r="R547" s="48">
        <v>1091622</v>
      </c>
      <c r="S547" s="48">
        <v>0</v>
      </c>
      <c r="T547" s="48">
        <v>0</v>
      </c>
      <c r="U547" t="s">
        <v>1121</v>
      </c>
      <c r="V547" s="49" t="str">
        <f t="shared" si="16"/>
        <v>2025/05/11 - 2026/10/21</v>
      </c>
      <c r="W547" s="49" t="str">
        <f t="shared" si="17"/>
        <v>2025 - 2026</v>
      </c>
    </row>
    <row r="548" spans="1:23" ht="15" x14ac:dyDescent="0.25">
      <c r="A548" s="46">
        <v>2201225003883</v>
      </c>
      <c r="B548">
        <v>537</v>
      </c>
      <c r="C548" s="34">
        <v>45788</v>
      </c>
      <c r="D548" s="34">
        <v>46316</v>
      </c>
      <c r="E548" t="s">
        <v>26</v>
      </c>
      <c r="F548">
        <v>8999990619</v>
      </c>
      <c r="G548" s="46" t="s">
        <v>978</v>
      </c>
      <c r="H548" s="46">
        <v>8999990619</v>
      </c>
      <c r="I548" t="s">
        <v>978</v>
      </c>
      <c r="J548" s="46">
        <v>220116902501820</v>
      </c>
      <c r="K548" s="47">
        <v>45857</v>
      </c>
      <c r="L548" s="47">
        <v>45924</v>
      </c>
      <c r="M548" s="47">
        <v>45924</v>
      </c>
      <c r="N548" s="47">
        <v>45973</v>
      </c>
      <c r="O548" t="s">
        <v>23</v>
      </c>
      <c r="P548" s="48">
        <v>0</v>
      </c>
      <c r="Q548" s="48">
        <v>7992000</v>
      </c>
      <c r="R548" s="48">
        <v>7992000</v>
      </c>
      <c r="S548" s="48">
        <v>0</v>
      </c>
      <c r="T548" s="48">
        <v>0</v>
      </c>
      <c r="U548" t="s">
        <v>1122</v>
      </c>
      <c r="V548" s="49" t="str">
        <f t="shared" si="16"/>
        <v>2025/05/11 - 2026/10/21</v>
      </c>
      <c r="W548" s="49" t="str">
        <f t="shared" si="17"/>
        <v>2025 - 2026</v>
      </c>
    </row>
    <row r="549" spans="1:23" ht="15" x14ac:dyDescent="0.25">
      <c r="A549" s="46">
        <v>2201225003883</v>
      </c>
      <c r="B549">
        <v>451</v>
      </c>
      <c r="C549" s="34">
        <v>45788</v>
      </c>
      <c r="D549" s="34">
        <v>46316</v>
      </c>
      <c r="E549" t="s">
        <v>26</v>
      </c>
      <c r="F549">
        <v>8999990619</v>
      </c>
      <c r="G549" s="46" t="s">
        <v>978</v>
      </c>
      <c r="H549" s="46">
        <v>8999990619</v>
      </c>
      <c r="I549" t="s">
        <v>978</v>
      </c>
      <c r="J549" s="46">
        <v>220116902501821</v>
      </c>
      <c r="K549" s="47">
        <v>45918</v>
      </c>
      <c r="L549" s="47">
        <v>45924</v>
      </c>
      <c r="M549" s="47">
        <v>45924</v>
      </c>
      <c r="N549" s="47">
        <v>45944</v>
      </c>
      <c r="O549" t="s">
        <v>21</v>
      </c>
      <c r="P549" s="48">
        <v>0</v>
      </c>
      <c r="Q549" s="48">
        <v>194636</v>
      </c>
      <c r="R549" s="48">
        <v>194636</v>
      </c>
      <c r="S549" s="48">
        <v>0</v>
      </c>
      <c r="T549" s="48">
        <v>0</v>
      </c>
      <c r="U549" t="s">
        <v>506</v>
      </c>
      <c r="V549" s="49" t="str">
        <f t="shared" si="16"/>
        <v>2025/05/11 - 2026/10/21</v>
      </c>
      <c r="W549" s="49" t="str">
        <f t="shared" si="17"/>
        <v>2025 - 2026</v>
      </c>
    </row>
    <row r="550" spans="1:23" ht="15" x14ac:dyDescent="0.25">
      <c r="A550" s="46">
        <v>2201225003883</v>
      </c>
      <c r="B550">
        <v>363</v>
      </c>
      <c r="C550" s="34">
        <v>45788</v>
      </c>
      <c r="D550" s="34">
        <v>46316</v>
      </c>
      <c r="E550" t="s">
        <v>26</v>
      </c>
      <c r="F550">
        <v>8999990619</v>
      </c>
      <c r="G550" s="46" t="s">
        <v>978</v>
      </c>
      <c r="H550" s="46">
        <v>8999990619</v>
      </c>
      <c r="I550" t="s">
        <v>978</v>
      </c>
      <c r="J550" s="46">
        <v>220116902501822</v>
      </c>
      <c r="K550" s="47">
        <v>45918</v>
      </c>
      <c r="L550" s="47">
        <v>45924</v>
      </c>
      <c r="M550" s="47">
        <v>45925</v>
      </c>
      <c r="N550" s="47">
        <v>45974</v>
      </c>
      <c r="O550" t="s">
        <v>21</v>
      </c>
      <c r="P550" s="48">
        <v>0</v>
      </c>
      <c r="Q550" s="48">
        <v>782995</v>
      </c>
      <c r="R550" s="48">
        <v>782995</v>
      </c>
      <c r="S550" s="48">
        <v>0</v>
      </c>
      <c r="T550" s="48">
        <v>0</v>
      </c>
      <c r="U550" t="s">
        <v>507</v>
      </c>
      <c r="V550" s="49" t="str">
        <f t="shared" si="16"/>
        <v>2025/05/11 - 2026/10/21</v>
      </c>
      <c r="W550" s="49" t="str">
        <f t="shared" si="17"/>
        <v>2025 - 2026</v>
      </c>
    </row>
    <row r="551" spans="1:23" ht="15" x14ac:dyDescent="0.25">
      <c r="A551" s="46">
        <v>2201225003883</v>
      </c>
      <c r="B551">
        <v>16</v>
      </c>
      <c r="C551" s="34">
        <v>45788</v>
      </c>
      <c r="D551" s="34">
        <v>46316</v>
      </c>
      <c r="E551" t="s">
        <v>26</v>
      </c>
      <c r="F551">
        <v>8999990619</v>
      </c>
      <c r="G551" s="46" t="s">
        <v>978</v>
      </c>
      <c r="H551" s="46">
        <v>8999990619</v>
      </c>
      <c r="I551" t="s">
        <v>978</v>
      </c>
      <c r="J551" s="46">
        <v>220116902501823</v>
      </c>
      <c r="K551" s="47">
        <v>45895</v>
      </c>
      <c r="L551" s="47">
        <v>45925</v>
      </c>
      <c r="M551" s="47">
        <v>45925</v>
      </c>
      <c r="N551" s="47">
        <v>45973</v>
      </c>
      <c r="O551" t="s">
        <v>21</v>
      </c>
      <c r="P551" s="48">
        <v>0</v>
      </c>
      <c r="Q551" s="48">
        <v>420168</v>
      </c>
      <c r="R551" s="48">
        <v>420168</v>
      </c>
      <c r="S551" s="48">
        <v>0</v>
      </c>
      <c r="T551" s="48">
        <v>0</v>
      </c>
      <c r="U551" t="s">
        <v>1123</v>
      </c>
      <c r="V551" s="49" t="str">
        <f t="shared" si="16"/>
        <v>2025/05/11 - 2026/10/21</v>
      </c>
      <c r="W551" s="49" t="str">
        <f t="shared" si="17"/>
        <v>2025 - 2026</v>
      </c>
    </row>
    <row r="552" spans="1:23" ht="15" x14ac:dyDescent="0.25">
      <c r="A552" s="46">
        <v>2201225003883</v>
      </c>
      <c r="B552">
        <v>510</v>
      </c>
      <c r="C552" s="34">
        <v>45788</v>
      </c>
      <c r="D552" s="34">
        <v>46316</v>
      </c>
      <c r="E552" t="s">
        <v>26</v>
      </c>
      <c r="F552">
        <v>8999990619</v>
      </c>
      <c r="G552" s="46" t="s">
        <v>978</v>
      </c>
      <c r="H552" s="46">
        <v>8999990619</v>
      </c>
      <c r="I552" t="s">
        <v>978</v>
      </c>
      <c r="J552" s="46">
        <v>220116902501824</v>
      </c>
      <c r="K552" s="47">
        <v>45910</v>
      </c>
      <c r="L552" s="47">
        <v>45925</v>
      </c>
      <c r="M552" s="47">
        <v>45925</v>
      </c>
      <c r="N552" s="47">
        <v>45973</v>
      </c>
      <c r="O552" t="s">
        <v>21</v>
      </c>
      <c r="P552" s="48">
        <v>0</v>
      </c>
      <c r="Q552" s="48">
        <v>310866</v>
      </c>
      <c r="R552" s="48">
        <v>310866</v>
      </c>
      <c r="S552" s="48">
        <v>0</v>
      </c>
      <c r="T552" s="48">
        <v>0</v>
      </c>
      <c r="U552" t="s">
        <v>1124</v>
      </c>
      <c r="V552" s="49" t="str">
        <f t="shared" si="16"/>
        <v>2025/05/11 - 2026/10/21</v>
      </c>
      <c r="W552" s="49" t="str">
        <f t="shared" si="17"/>
        <v>2025 - 2026</v>
      </c>
    </row>
    <row r="553" spans="1:23" ht="15" x14ac:dyDescent="0.25">
      <c r="A553" s="46">
        <v>2201225003883</v>
      </c>
      <c r="B553">
        <v>248</v>
      </c>
      <c r="C553" s="34">
        <v>45788</v>
      </c>
      <c r="D553" s="34">
        <v>46316</v>
      </c>
      <c r="E553" t="s">
        <v>26</v>
      </c>
      <c r="F553">
        <v>8999990619</v>
      </c>
      <c r="G553" s="46" t="s">
        <v>978</v>
      </c>
      <c r="H553" s="46">
        <v>8999990619</v>
      </c>
      <c r="I553" t="s">
        <v>978</v>
      </c>
      <c r="J553" s="46">
        <v>220116902501825</v>
      </c>
      <c r="K553" s="47">
        <v>45905</v>
      </c>
      <c r="L553" s="47">
        <v>45925</v>
      </c>
      <c r="M553" s="47">
        <v>45925</v>
      </c>
      <c r="N553" s="47">
        <v>45973</v>
      </c>
      <c r="O553" t="s">
        <v>21</v>
      </c>
      <c r="P553" s="48">
        <v>0</v>
      </c>
      <c r="Q553" s="48">
        <v>1470588</v>
      </c>
      <c r="R553" s="48">
        <v>1470588</v>
      </c>
      <c r="S553" s="48">
        <v>0</v>
      </c>
      <c r="T553" s="48">
        <v>0</v>
      </c>
      <c r="U553" t="s">
        <v>1125</v>
      </c>
      <c r="V553" s="49" t="str">
        <f t="shared" si="16"/>
        <v>2025/05/11 - 2026/10/21</v>
      </c>
      <c r="W553" s="49" t="str">
        <f t="shared" si="17"/>
        <v>2025 - 2026</v>
      </c>
    </row>
    <row r="554" spans="1:23" ht="15" x14ac:dyDescent="0.25">
      <c r="A554" s="46">
        <v>2201225003883</v>
      </c>
      <c r="B554">
        <v>147</v>
      </c>
      <c r="C554" s="34">
        <v>45788</v>
      </c>
      <c r="D554" s="34">
        <v>46316</v>
      </c>
      <c r="E554" t="s">
        <v>26</v>
      </c>
      <c r="F554">
        <v>8999990619</v>
      </c>
      <c r="G554" s="46" t="s">
        <v>978</v>
      </c>
      <c r="H554" s="46">
        <v>8999990619</v>
      </c>
      <c r="I554" t="s">
        <v>978</v>
      </c>
      <c r="J554" s="46">
        <v>220116902501826</v>
      </c>
      <c r="K554" s="47">
        <v>45903</v>
      </c>
      <c r="L554" s="47">
        <v>45925</v>
      </c>
      <c r="M554" s="47">
        <v>45925</v>
      </c>
      <c r="N554" s="47">
        <v>45974</v>
      </c>
      <c r="O554" t="s">
        <v>21</v>
      </c>
      <c r="P554" s="48">
        <v>0</v>
      </c>
      <c r="Q554" s="48">
        <v>7924839</v>
      </c>
      <c r="R554" s="48">
        <v>7924839</v>
      </c>
      <c r="S554" s="48">
        <v>0</v>
      </c>
      <c r="T554" s="48">
        <v>0</v>
      </c>
      <c r="U554" t="s">
        <v>508</v>
      </c>
      <c r="V554" s="49" t="str">
        <f t="shared" si="16"/>
        <v>2025/05/11 - 2026/10/21</v>
      </c>
      <c r="W554" s="49" t="str">
        <f t="shared" si="17"/>
        <v>2025 - 2026</v>
      </c>
    </row>
    <row r="555" spans="1:23" ht="15" x14ac:dyDescent="0.25">
      <c r="A555" s="46">
        <v>2201225003883</v>
      </c>
      <c r="B555">
        <v>348</v>
      </c>
      <c r="C555" s="34">
        <v>45788</v>
      </c>
      <c r="D555" s="34">
        <v>46316</v>
      </c>
      <c r="E555" t="s">
        <v>26</v>
      </c>
      <c r="F555">
        <v>8999990619</v>
      </c>
      <c r="G555" s="46" t="s">
        <v>978</v>
      </c>
      <c r="H555" s="46">
        <v>8999990619</v>
      </c>
      <c r="I555" t="s">
        <v>978</v>
      </c>
      <c r="J555" s="46">
        <v>220116902501827</v>
      </c>
      <c r="K555" s="47">
        <v>45811</v>
      </c>
      <c r="L555" s="47">
        <v>45925</v>
      </c>
      <c r="M555" s="47">
        <v>45925</v>
      </c>
      <c r="N555" s="47">
        <v>45957</v>
      </c>
      <c r="O555" t="s">
        <v>21</v>
      </c>
      <c r="P555" s="48">
        <v>0</v>
      </c>
      <c r="Q555" s="48">
        <v>1899900</v>
      </c>
      <c r="R555" s="48">
        <v>1899900</v>
      </c>
      <c r="S555" s="48">
        <v>0</v>
      </c>
      <c r="T555" s="48">
        <v>0</v>
      </c>
      <c r="U555" t="s">
        <v>1126</v>
      </c>
      <c r="V555" s="49" t="str">
        <f t="shared" si="16"/>
        <v>2025/05/11 - 2026/10/21</v>
      </c>
      <c r="W555" s="49" t="str">
        <f t="shared" si="17"/>
        <v>2025 - 2026</v>
      </c>
    </row>
    <row r="556" spans="1:23" ht="15" x14ac:dyDescent="0.25">
      <c r="A556" s="46">
        <v>2201225003883</v>
      </c>
      <c r="B556">
        <v>64</v>
      </c>
      <c r="C556" s="34">
        <v>45788</v>
      </c>
      <c r="D556" s="34">
        <v>46316</v>
      </c>
      <c r="E556" t="s">
        <v>26</v>
      </c>
      <c r="F556">
        <v>8999990619</v>
      </c>
      <c r="G556" s="46" t="s">
        <v>978</v>
      </c>
      <c r="H556" s="46">
        <v>8999990619</v>
      </c>
      <c r="I556" t="s">
        <v>978</v>
      </c>
      <c r="J556" s="46">
        <v>220116902501828</v>
      </c>
      <c r="K556" s="47">
        <v>45912</v>
      </c>
      <c r="L556" s="47">
        <v>45925</v>
      </c>
      <c r="M556" s="47">
        <v>45925</v>
      </c>
      <c r="N556" s="47">
        <v>45973</v>
      </c>
      <c r="O556" t="s">
        <v>21</v>
      </c>
      <c r="P556" s="48">
        <v>0</v>
      </c>
      <c r="Q556" s="48">
        <v>182259</v>
      </c>
      <c r="R556" s="48">
        <v>182259</v>
      </c>
      <c r="S556" s="48">
        <v>0</v>
      </c>
      <c r="T556" s="48">
        <v>0</v>
      </c>
      <c r="U556" t="s">
        <v>509</v>
      </c>
      <c r="V556" s="49" t="str">
        <f t="shared" si="16"/>
        <v>2025/05/11 - 2026/10/21</v>
      </c>
      <c r="W556" s="49" t="str">
        <f t="shared" si="17"/>
        <v>2025 - 2026</v>
      </c>
    </row>
    <row r="557" spans="1:23" ht="15" x14ac:dyDescent="0.25">
      <c r="A557" s="46">
        <v>2201225003883</v>
      </c>
      <c r="B557">
        <v>249</v>
      </c>
      <c r="C557" s="34">
        <v>45788</v>
      </c>
      <c r="D557" s="34">
        <v>46316</v>
      </c>
      <c r="E557" t="s">
        <v>26</v>
      </c>
      <c r="F557">
        <v>8999990619</v>
      </c>
      <c r="G557" s="46" t="s">
        <v>978</v>
      </c>
      <c r="H557" s="46">
        <v>8999990619</v>
      </c>
      <c r="I557" t="s">
        <v>978</v>
      </c>
      <c r="J557" s="46">
        <v>220116902501829</v>
      </c>
      <c r="K557" s="47">
        <v>45918</v>
      </c>
      <c r="L557" s="47">
        <v>45925</v>
      </c>
      <c r="M557" s="47">
        <v>45925</v>
      </c>
      <c r="N557" s="47">
        <v>45973</v>
      </c>
      <c r="O557" t="s">
        <v>21</v>
      </c>
      <c r="P557" s="48">
        <v>0</v>
      </c>
      <c r="Q557" s="48">
        <v>3268908</v>
      </c>
      <c r="R557" s="48">
        <v>3268908</v>
      </c>
      <c r="S557" s="48">
        <v>0</v>
      </c>
      <c r="T557" s="48">
        <v>0</v>
      </c>
      <c r="U557" t="s">
        <v>1127</v>
      </c>
      <c r="V557" s="49" t="str">
        <f t="shared" si="16"/>
        <v>2025/05/11 - 2026/10/21</v>
      </c>
      <c r="W557" s="49" t="str">
        <f t="shared" si="17"/>
        <v>2025 - 2026</v>
      </c>
    </row>
    <row r="558" spans="1:23" ht="15" x14ac:dyDescent="0.25">
      <c r="A558" s="46">
        <v>2201225003883</v>
      </c>
      <c r="B558">
        <v>646</v>
      </c>
      <c r="C558" s="34">
        <v>45788</v>
      </c>
      <c r="D558" s="34">
        <v>46316</v>
      </c>
      <c r="E558" t="s">
        <v>26</v>
      </c>
      <c r="F558">
        <v>8999990619</v>
      </c>
      <c r="G558" s="46" t="s">
        <v>978</v>
      </c>
      <c r="H558" s="46">
        <v>8999990619</v>
      </c>
      <c r="I558" t="s">
        <v>978</v>
      </c>
      <c r="J558" s="46">
        <v>220116902501830</v>
      </c>
      <c r="K558" s="47">
        <v>45918</v>
      </c>
      <c r="L558" s="47">
        <v>45925</v>
      </c>
      <c r="M558" s="47">
        <v>45925</v>
      </c>
      <c r="N558" s="47">
        <v>45973</v>
      </c>
      <c r="O558" t="s">
        <v>21</v>
      </c>
      <c r="P558" s="48">
        <v>0</v>
      </c>
      <c r="Q558" s="48">
        <v>4459635</v>
      </c>
      <c r="R558" s="48">
        <v>4459635</v>
      </c>
      <c r="S558" s="48">
        <v>0</v>
      </c>
      <c r="T558" s="48">
        <v>0</v>
      </c>
      <c r="U558" t="s">
        <v>510</v>
      </c>
      <c r="V558" s="49" t="str">
        <f t="shared" si="16"/>
        <v>2025/05/11 - 2026/10/21</v>
      </c>
      <c r="W558" s="49" t="str">
        <f t="shared" si="17"/>
        <v>2025 - 2026</v>
      </c>
    </row>
    <row r="559" spans="1:23" ht="15" x14ac:dyDescent="0.25">
      <c r="A559" s="46">
        <v>2201225003883</v>
      </c>
      <c r="B559">
        <v>278</v>
      </c>
      <c r="C559" s="34">
        <v>45788</v>
      </c>
      <c r="D559" s="34">
        <v>46316</v>
      </c>
      <c r="E559" t="s">
        <v>26</v>
      </c>
      <c r="F559">
        <v>8999990619</v>
      </c>
      <c r="G559" s="46" t="s">
        <v>978</v>
      </c>
      <c r="H559" s="46">
        <v>8999990619</v>
      </c>
      <c r="I559" t="s">
        <v>978</v>
      </c>
      <c r="J559" s="46">
        <v>220116902501831</v>
      </c>
      <c r="K559" s="47">
        <v>45922</v>
      </c>
      <c r="L559" s="47">
        <v>45925</v>
      </c>
      <c r="M559" s="47">
        <v>45925</v>
      </c>
      <c r="N559" s="47">
        <v>45973</v>
      </c>
      <c r="O559" t="s">
        <v>21</v>
      </c>
      <c r="P559" s="48">
        <v>0</v>
      </c>
      <c r="Q559" s="48">
        <v>263116</v>
      </c>
      <c r="R559" s="48">
        <v>263116</v>
      </c>
      <c r="S559" s="48">
        <v>0</v>
      </c>
      <c r="T559" s="48">
        <v>0</v>
      </c>
      <c r="U559" t="s">
        <v>511</v>
      </c>
      <c r="V559" s="49" t="str">
        <f t="shared" si="16"/>
        <v>2025/05/11 - 2026/10/21</v>
      </c>
      <c r="W559" s="49" t="str">
        <f t="shared" si="17"/>
        <v>2025 - 2026</v>
      </c>
    </row>
    <row r="560" spans="1:23" ht="15" x14ac:dyDescent="0.25">
      <c r="A560" s="46">
        <v>2201225003883</v>
      </c>
      <c r="B560">
        <v>288</v>
      </c>
      <c r="C560" s="34">
        <v>45788</v>
      </c>
      <c r="D560" s="34">
        <v>46316</v>
      </c>
      <c r="E560" t="s">
        <v>26</v>
      </c>
      <c r="F560">
        <v>8999990619</v>
      </c>
      <c r="G560" s="46" t="s">
        <v>978</v>
      </c>
      <c r="H560" s="46">
        <v>8999990619</v>
      </c>
      <c r="I560" t="s">
        <v>978</v>
      </c>
      <c r="J560" s="46">
        <v>220116902501832</v>
      </c>
      <c r="K560" s="47">
        <v>45911</v>
      </c>
      <c r="L560" s="47">
        <v>45925</v>
      </c>
      <c r="M560" s="47">
        <v>45926</v>
      </c>
      <c r="N560" s="47">
        <v>45973</v>
      </c>
      <c r="O560" t="s">
        <v>22</v>
      </c>
      <c r="P560" s="48">
        <v>0</v>
      </c>
      <c r="Q560" s="48">
        <v>99597</v>
      </c>
      <c r="R560" s="48">
        <v>99597</v>
      </c>
      <c r="S560" s="48">
        <v>0</v>
      </c>
      <c r="T560" s="48">
        <v>0</v>
      </c>
      <c r="U560" t="s">
        <v>512</v>
      </c>
      <c r="V560" s="49" t="str">
        <f t="shared" si="16"/>
        <v>2025/05/11 - 2026/10/21</v>
      </c>
      <c r="W560" s="49" t="str">
        <f t="shared" si="17"/>
        <v>2025 - 2026</v>
      </c>
    </row>
    <row r="561" spans="1:23" ht="15" x14ac:dyDescent="0.25">
      <c r="A561" s="46">
        <v>2201225003883</v>
      </c>
      <c r="B561">
        <v>125</v>
      </c>
      <c r="C561" s="34">
        <v>45788</v>
      </c>
      <c r="D561" s="34">
        <v>46316</v>
      </c>
      <c r="E561" t="s">
        <v>26</v>
      </c>
      <c r="F561">
        <v>8999990619</v>
      </c>
      <c r="G561" s="46" t="s">
        <v>978</v>
      </c>
      <c r="H561" s="46">
        <v>8999990619</v>
      </c>
      <c r="I561" t="s">
        <v>978</v>
      </c>
      <c r="J561" s="46">
        <v>220116902501833</v>
      </c>
      <c r="K561" s="47">
        <v>45922</v>
      </c>
      <c r="L561" s="47">
        <v>45925</v>
      </c>
      <c r="M561" s="47">
        <v>45926</v>
      </c>
      <c r="N561" s="47">
        <v>45973</v>
      </c>
      <c r="O561" t="s">
        <v>21</v>
      </c>
      <c r="P561" s="48">
        <v>0</v>
      </c>
      <c r="Q561" s="48">
        <v>1424050</v>
      </c>
      <c r="R561" s="48">
        <v>1424050</v>
      </c>
      <c r="S561" s="48">
        <v>0</v>
      </c>
      <c r="T561" s="48">
        <v>0</v>
      </c>
      <c r="U561" t="s">
        <v>513</v>
      </c>
      <c r="V561" s="49" t="str">
        <f t="shared" si="16"/>
        <v>2025/05/11 - 2026/10/21</v>
      </c>
      <c r="W561" s="49" t="str">
        <f t="shared" si="17"/>
        <v>2025 - 2026</v>
      </c>
    </row>
    <row r="562" spans="1:23" ht="15" x14ac:dyDescent="0.25">
      <c r="A562" s="46">
        <v>2201225003883</v>
      </c>
      <c r="B562">
        <v>136</v>
      </c>
      <c r="C562" s="34">
        <v>45788</v>
      </c>
      <c r="D562" s="34">
        <v>46316</v>
      </c>
      <c r="E562" t="s">
        <v>26</v>
      </c>
      <c r="F562">
        <v>8999990619</v>
      </c>
      <c r="G562" s="46" t="s">
        <v>978</v>
      </c>
      <c r="H562" s="46">
        <v>8999990619</v>
      </c>
      <c r="I562" t="s">
        <v>978</v>
      </c>
      <c r="J562" s="46">
        <v>220116902501834</v>
      </c>
      <c r="K562" s="47">
        <v>45917</v>
      </c>
      <c r="L562" s="47">
        <v>45925</v>
      </c>
      <c r="M562" s="47">
        <v>45926</v>
      </c>
      <c r="N562" s="47">
        <v>45973</v>
      </c>
      <c r="O562" t="s">
        <v>21</v>
      </c>
      <c r="P562" s="48">
        <v>0</v>
      </c>
      <c r="Q562" s="48">
        <v>1037038</v>
      </c>
      <c r="R562" s="48">
        <v>1037038</v>
      </c>
      <c r="S562" s="48">
        <v>0</v>
      </c>
      <c r="T562" s="48">
        <v>0</v>
      </c>
      <c r="U562" t="s">
        <v>514</v>
      </c>
      <c r="V562" s="49" t="str">
        <f t="shared" si="16"/>
        <v>2025/05/11 - 2026/10/21</v>
      </c>
      <c r="W562" s="49" t="str">
        <f t="shared" si="17"/>
        <v>2025 - 2026</v>
      </c>
    </row>
    <row r="563" spans="1:23" ht="15" x14ac:dyDescent="0.25">
      <c r="A563" s="46">
        <v>2201225003883</v>
      </c>
      <c r="B563">
        <v>723</v>
      </c>
      <c r="C563" s="34">
        <v>45788</v>
      </c>
      <c r="D563" s="34">
        <v>46316</v>
      </c>
      <c r="E563" t="s">
        <v>26</v>
      </c>
      <c r="F563">
        <v>8999990619</v>
      </c>
      <c r="G563" s="46" t="s">
        <v>978</v>
      </c>
      <c r="H563" s="46">
        <v>8999990619</v>
      </c>
      <c r="I563" t="s">
        <v>978</v>
      </c>
      <c r="J563" s="46">
        <v>220116902501835</v>
      </c>
      <c r="K563" s="47">
        <v>45916</v>
      </c>
      <c r="L563" s="47">
        <v>45925</v>
      </c>
      <c r="M563" s="47">
        <v>45926</v>
      </c>
      <c r="N563" s="47">
        <v>45973</v>
      </c>
      <c r="O563" t="s">
        <v>21</v>
      </c>
      <c r="P563" s="48">
        <v>0</v>
      </c>
      <c r="Q563" s="48">
        <v>531824</v>
      </c>
      <c r="R563" s="48">
        <v>531824</v>
      </c>
      <c r="S563" s="48">
        <v>0</v>
      </c>
      <c r="T563" s="48">
        <v>0</v>
      </c>
      <c r="U563" t="s">
        <v>515</v>
      </c>
      <c r="V563" s="49" t="str">
        <f t="shared" si="16"/>
        <v>2025/05/11 - 2026/10/21</v>
      </c>
      <c r="W563" s="49" t="str">
        <f t="shared" si="17"/>
        <v>2025 - 2026</v>
      </c>
    </row>
    <row r="564" spans="1:23" ht="15" x14ac:dyDescent="0.25">
      <c r="A564" s="46">
        <v>2201225003883</v>
      </c>
      <c r="B564">
        <v>104</v>
      </c>
      <c r="C564" s="34">
        <v>45788</v>
      </c>
      <c r="D564" s="34">
        <v>46316</v>
      </c>
      <c r="E564" t="s">
        <v>26</v>
      </c>
      <c r="F564">
        <v>8999990619</v>
      </c>
      <c r="G564" s="46" t="s">
        <v>978</v>
      </c>
      <c r="H564" s="46">
        <v>8999990619</v>
      </c>
      <c r="I564" t="s">
        <v>978</v>
      </c>
      <c r="J564" s="46">
        <v>220116902501836</v>
      </c>
      <c r="K564" s="47">
        <v>45918</v>
      </c>
      <c r="L564" s="47">
        <v>45925</v>
      </c>
      <c r="M564" s="47">
        <v>45926</v>
      </c>
      <c r="N564" s="47">
        <v>45973</v>
      </c>
      <c r="O564" t="s">
        <v>21</v>
      </c>
      <c r="P564" s="48">
        <v>0</v>
      </c>
      <c r="Q564" s="48">
        <v>5028823</v>
      </c>
      <c r="R564" s="48">
        <v>5028823</v>
      </c>
      <c r="S564" s="48">
        <v>0</v>
      </c>
      <c r="T564" s="48">
        <v>0</v>
      </c>
      <c r="U564" t="s">
        <v>516</v>
      </c>
      <c r="V564" s="49" t="str">
        <f t="shared" si="16"/>
        <v>2025/05/11 - 2026/10/21</v>
      </c>
      <c r="W564" s="49" t="str">
        <f t="shared" si="17"/>
        <v>2025 - 2026</v>
      </c>
    </row>
    <row r="565" spans="1:23" ht="15" x14ac:dyDescent="0.25">
      <c r="A565" s="46">
        <v>2201225003883</v>
      </c>
      <c r="B565">
        <v>182</v>
      </c>
      <c r="C565" s="34">
        <v>45788</v>
      </c>
      <c r="D565" s="34">
        <v>46316</v>
      </c>
      <c r="E565" t="s">
        <v>26</v>
      </c>
      <c r="F565">
        <v>8999990619</v>
      </c>
      <c r="G565" s="46" t="s">
        <v>978</v>
      </c>
      <c r="H565" s="46">
        <v>8999990619</v>
      </c>
      <c r="I565" t="s">
        <v>978</v>
      </c>
      <c r="J565" s="46">
        <v>220116902501837</v>
      </c>
      <c r="K565" s="47">
        <v>45901</v>
      </c>
      <c r="L565" s="47">
        <v>45925</v>
      </c>
      <c r="M565" s="47">
        <v>45926</v>
      </c>
      <c r="N565" s="47">
        <v>45973</v>
      </c>
      <c r="O565" t="s">
        <v>21</v>
      </c>
      <c r="P565" s="48">
        <v>0</v>
      </c>
      <c r="Q565" s="48">
        <v>544452</v>
      </c>
      <c r="R565" s="48">
        <v>544452</v>
      </c>
      <c r="S565" s="48">
        <v>0</v>
      </c>
      <c r="T565" s="48">
        <v>0</v>
      </c>
      <c r="U565" t="s">
        <v>517</v>
      </c>
      <c r="V565" s="49" t="str">
        <f t="shared" si="16"/>
        <v>2025/05/11 - 2026/10/21</v>
      </c>
      <c r="W565" s="49" t="str">
        <f t="shared" si="17"/>
        <v>2025 - 2026</v>
      </c>
    </row>
    <row r="566" spans="1:23" ht="15" x14ac:dyDescent="0.25">
      <c r="A566" s="46">
        <v>2201225003883</v>
      </c>
      <c r="B566">
        <v>249</v>
      </c>
      <c r="C566" s="34">
        <v>45788</v>
      </c>
      <c r="D566" s="34">
        <v>46316</v>
      </c>
      <c r="E566" t="s">
        <v>26</v>
      </c>
      <c r="F566">
        <v>8999990619</v>
      </c>
      <c r="G566" s="46" t="s">
        <v>978</v>
      </c>
      <c r="H566" s="46">
        <v>8999990619</v>
      </c>
      <c r="I566" t="s">
        <v>978</v>
      </c>
      <c r="J566" s="46">
        <v>220116902501841</v>
      </c>
      <c r="K566" s="47">
        <v>45912</v>
      </c>
      <c r="L566" s="47">
        <v>45926</v>
      </c>
      <c r="M566" s="47">
        <v>45926</v>
      </c>
      <c r="N566" s="47">
        <v>45981</v>
      </c>
      <c r="O566" t="s">
        <v>21</v>
      </c>
      <c r="P566" s="48">
        <v>0</v>
      </c>
      <c r="Q566" s="48">
        <v>2941176</v>
      </c>
      <c r="R566" s="48">
        <v>2941176</v>
      </c>
      <c r="S566" s="48">
        <v>0</v>
      </c>
      <c r="T566" s="48">
        <v>0</v>
      </c>
      <c r="U566" t="s">
        <v>1128</v>
      </c>
      <c r="V566" s="49" t="str">
        <f t="shared" si="16"/>
        <v>2025/05/11 - 2026/10/21</v>
      </c>
      <c r="W566" s="49" t="str">
        <f t="shared" si="17"/>
        <v>2025 - 2026</v>
      </c>
    </row>
    <row r="567" spans="1:23" ht="15" x14ac:dyDescent="0.25">
      <c r="A567" s="46">
        <v>2201225003883</v>
      </c>
      <c r="B567">
        <v>247</v>
      </c>
      <c r="C567" s="34">
        <v>45788</v>
      </c>
      <c r="D567" s="34">
        <v>46316</v>
      </c>
      <c r="E567" t="s">
        <v>26</v>
      </c>
      <c r="F567">
        <v>8999990619</v>
      </c>
      <c r="G567" s="46" t="s">
        <v>978</v>
      </c>
      <c r="H567" s="46">
        <v>8999990619</v>
      </c>
      <c r="I567" t="s">
        <v>978</v>
      </c>
      <c r="J567" s="46">
        <v>220116902501842</v>
      </c>
      <c r="K567" s="47">
        <v>45922</v>
      </c>
      <c r="L567" s="47">
        <v>45926</v>
      </c>
      <c r="M567" s="47">
        <v>45926</v>
      </c>
      <c r="N567" s="47">
        <v>45973</v>
      </c>
      <c r="O567" t="s">
        <v>21</v>
      </c>
      <c r="P567" s="48">
        <v>0</v>
      </c>
      <c r="Q567" s="48">
        <v>389568</v>
      </c>
      <c r="R567" s="48">
        <v>389568</v>
      </c>
      <c r="S567" s="48">
        <v>0</v>
      </c>
      <c r="T567" s="48">
        <v>0</v>
      </c>
      <c r="U567" t="s">
        <v>518</v>
      </c>
      <c r="V567" s="49" t="str">
        <f t="shared" si="16"/>
        <v>2025/05/11 - 2026/10/21</v>
      </c>
      <c r="W567" s="49" t="str">
        <f t="shared" si="17"/>
        <v>2025 - 2026</v>
      </c>
    </row>
    <row r="568" spans="1:23" ht="15" x14ac:dyDescent="0.25">
      <c r="A568" s="46">
        <v>2201225003883</v>
      </c>
      <c r="B568">
        <v>181</v>
      </c>
      <c r="C568" s="34">
        <v>45788</v>
      </c>
      <c r="D568" s="34">
        <v>46316</v>
      </c>
      <c r="E568" t="s">
        <v>26</v>
      </c>
      <c r="F568">
        <v>8999990619</v>
      </c>
      <c r="G568" s="46" t="s">
        <v>978</v>
      </c>
      <c r="H568" s="46">
        <v>8999990619</v>
      </c>
      <c r="I568" t="s">
        <v>978</v>
      </c>
      <c r="J568" s="46">
        <v>220116902501843</v>
      </c>
      <c r="K568" s="47">
        <v>45901</v>
      </c>
      <c r="L568" s="47">
        <v>45926</v>
      </c>
      <c r="M568" s="47">
        <v>45926</v>
      </c>
      <c r="N568" s="47">
        <v>46058</v>
      </c>
      <c r="O568" t="s">
        <v>23</v>
      </c>
      <c r="P568" s="48">
        <v>0</v>
      </c>
      <c r="Q568" s="48">
        <v>1039890</v>
      </c>
      <c r="R568" s="48">
        <v>1039890</v>
      </c>
      <c r="S568" s="48">
        <v>0</v>
      </c>
      <c r="T568" s="48">
        <v>0</v>
      </c>
      <c r="U568" t="s">
        <v>1129</v>
      </c>
      <c r="V568" s="49" t="str">
        <f t="shared" si="16"/>
        <v>2025/05/11 - 2026/10/21</v>
      </c>
      <c r="W568" s="49" t="str">
        <f t="shared" si="17"/>
        <v>2025 - 2026</v>
      </c>
    </row>
    <row r="569" spans="1:23" ht="15" x14ac:dyDescent="0.25">
      <c r="A569" s="46">
        <v>2201225003883</v>
      </c>
      <c r="B569">
        <v>610</v>
      </c>
      <c r="C569" s="34">
        <v>45788</v>
      </c>
      <c r="D569" s="34">
        <v>46316</v>
      </c>
      <c r="E569" t="s">
        <v>26</v>
      </c>
      <c r="F569">
        <v>8999990619</v>
      </c>
      <c r="G569" s="46" t="s">
        <v>978</v>
      </c>
      <c r="H569" s="46">
        <v>8999990619</v>
      </c>
      <c r="I569" t="s">
        <v>978</v>
      </c>
      <c r="J569" s="46">
        <v>220116902501844</v>
      </c>
      <c r="K569" s="47">
        <v>45910</v>
      </c>
      <c r="L569" s="47">
        <v>45926</v>
      </c>
      <c r="M569" s="47">
        <v>45926</v>
      </c>
      <c r="N569" s="47">
        <v>45974</v>
      </c>
      <c r="O569" t="s">
        <v>21</v>
      </c>
      <c r="P569" s="48">
        <v>0</v>
      </c>
      <c r="Q569" s="48">
        <v>9682707</v>
      </c>
      <c r="R569" s="48">
        <v>9682707</v>
      </c>
      <c r="S569" s="48">
        <v>0</v>
      </c>
      <c r="T569" s="48">
        <v>0</v>
      </c>
      <c r="U569" t="s">
        <v>519</v>
      </c>
      <c r="V569" s="49" t="str">
        <f t="shared" si="16"/>
        <v>2025/05/11 - 2026/10/21</v>
      </c>
      <c r="W569" s="49" t="str">
        <f t="shared" si="17"/>
        <v>2025 - 2026</v>
      </c>
    </row>
    <row r="570" spans="1:23" ht="15" x14ac:dyDescent="0.25">
      <c r="A570" s="46">
        <v>2201225003883</v>
      </c>
      <c r="B570">
        <v>611</v>
      </c>
      <c r="C570" s="34">
        <v>45788</v>
      </c>
      <c r="D570" s="34">
        <v>46316</v>
      </c>
      <c r="E570" t="s">
        <v>26</v>
      </c>
      <c r="F570">
        <v>8999990619</v>
      </c>
      <c r="G570" s="46" t="s">
        <v>978</v>
      </c>
      <c r="H570" s="46">
        <v>8999990619</v>
      </c>
      <c r="I570" t="s">
        <v>978</v>
      </c>
      <c r="J570" s="46">
        <v>220116902501845</v>
      </c>
      <c r="K570" s="47">
        <v>45919</v>
      </c>
      <c r="L570" s="47">
        <v>45926</v>
      </c>
      <c r="M570" s="47">
        <v>45926</v>
      </c>
      <c r="N570" s="47">
        <v>45974</v>
      </c>
      <c r="O570" t="s">
        <v>21</v>
      </c>
      <c r="P570" s="48">
        <v>0</v>
      </c>
      <c r="Q570" s="48">
        <v>3326168</v>
      </c>
      <c r="R570" s="48">
        <v>3326168</v>
      </c>
      <c r="S570" s="48">
        <v>0</v>
      </c>
      <c r="T570" s="48">
        <v>0</v>
      </c>
      <c r="U570" t="s">
        <v>520</v>
      </c>
      <c r="V570" s="49" t="str">
        <f t="shared" si="16"/>
        <v>2025/05/11 - 2026/10/21</v>
      </c>
      <c r="W570" s="49" t="str">
        <f t="shared" si="17"/>
        <v>2025 - 2026</v>
      </c>
    </row>
    <row r="571" spans="1:23" ht="15" x14ac:dyDescent="0.25">
      <c r="A571" s="46">
        <v>2201225003883</v>
      </c>
      <c r="B571">
        <v>675</v>
      </c>
      <c r="C571" s="34">
        <v>45788</v>
      </c>
      <c r="D571" s="34">
        <v>46316</v>
      </c>
      <c r="E571" t="s">
        <v>26</v>
      </c>
      <c r="F571">
        <v>8999990619</v>
      </c>
      <c r="G571" s="46" t="s">
        <v>978</v>
      </c>
      <c r="H571" s="46">
        <v>8999990619</v>
      </c>
      <c r="I571" t="s">
        <v>978</v>
      </c>
      <c r="J571" s="46">
        <v>220116902501846</v>
      </c>
      <c r="K571" s="47">
        <v>45922</v>
      </c>
      <c r="L571" s="47">
        <v>45926</v>
      </c>
      <c r="M571" s="47">
        <v>45926</v>
      </c>
      <c r="N571" s="47">
        <v>45973</v>
      </c>
      <c r="O571" t="s">
        <v>22</v>
      </c>
      <c r="P571" s="48">
        <v>0</v>
      </c>
      <c r="Q571" s="48">
        <v>6726000</v>
      </c>
      <c r="R571" s="48">
        <v>6726000</v>
      </c>
      <c r="S571" s="48">
        <v>0</v>
      </c>
      <c r="T571" s="48">
        <v>0</v>
      </c>
      <c r="U571" t="s">
        <v>521</v>
      </c>
      <c r="V571" s="49" t="str">
        <f t="shared" si="16"/>
        <v>2025/05/11 - 2026/10/21</v>
      </c>
      <c r="W571" s="49" t="str">
        <f t="shared" si="17"/>
        <v>2025 - 2026</v>
      </c>
    </row>
    <row r="572" spans="1:23" ht="15" x14ac:dyDescent="0.25">
      <c r="A572" s="46">
        <v>2201225003883</v>
      </c>
      <c r="B572">
        <v>130</v>
      </c>
      <c r="C572" s="34">
        <v>45788</v>
      </c>
      <c r="D572" s="34">
        <v>46316</v>
      </c>
      <c r="E572" t="s">
        <v>26</v>
      </c>
      <c r="F572">
        <v>8999990619</v>
      </c>
      <c r="G572" s="46" t="s">
        <v>978</v>
      </c>
      <c r="H572" s="46">
        <v>8999990619</v>
      </c>
      <c r="I572" t="s">
        <v>978</v>
      </c>
      <c r="J572" s="46">
        <v>220116902501847</v>
      </c>
      <c r="K572" s="47">
        <v>45904</v>
      </c>
      <c r="L572" s="47">
        <v>45926</v>
      </c>
      <c r="M572" s="47">
        <v>45929</v>
      </c>
      <c r="N572" s="47">
        <v>45946</v>
      </c>
      <c r="O572" t="s">
        <v>21</v>
      </c>
      <c r="P572" s="48">
        <v>0</v>
      </c>
      <c r="Q572" s="48">
        <v>605867</v>
      </c>
      <c r="R572" s="48">
        <v>605867</v>
      </c>
      <c r="S572" s="48">
        <v>0</v>
      </c>
      <c r="T572" s="48">
        <v>0</v>
      </c>
      <c r="U572" t="s">
        <v>522</v>
      </c>
      <c r="V572" s="49" t="str">
        <f t="shared" si="16"/>
        <v>2025/05/11 - 2026/10/21</v>
      </c>
      <c r="W572" s="49" t="str">
        <f t="shared" si="17"/>
        <v>2025 - 2026</v>
      </c>
    </row>
    <row r="573" spans="1:23" ht="15" x14ac:dyDescent="0.25">
      <c r="A573" s="46">
        <v>2201225003883</v>
      </c>
      <c r="B573">
        <v>131</v>
      </c>
      <c r="C573" s="34">
        <v>45788</v>
      </c>
      <c r="D573" s="34">
        <v>46316</v>
      </c>
      <c r="E573" t="s">
        <v>26</v>
      </c>
      <c r="F573">
        <v>8999990619</v>
      </c>
      <c r="G573" s="46" t="s">
        <v>978</v>
      </c>
      <c r="H573" s="46">
        <v>8999990619</v>
      </c>
      <c r="I573" t="s">
        <v>978</v>
      </c>
      <c r="J573" s="46">
        <v>220116902501848</v>
      </c>
      <c r="K573" s="47">
        <v>45903</v>
      </c>
      <c r="L573" s="47">
        <v>45926</v>
      </c>
      <c r="M573" s="47">
        <v>45929</v>
      </c>
      <c r="N573" s="47">
        <v>45946</v>
      </c>
      <c r="O573" t="s">
        <v>21</v>
      </c>
      <c r="P573" s="48">
        <v>0</v>
      </c>
      <c r="Q573" s="48">
        <v>572486</v>
      </c>
      <c r="R573" s="48">
        <v>572486</v>
      </c>
      <c r="S573" s="48">
        <v>0</v>
      </c>
      <c r="T573" s="48">
        <v>0</v>
      </c>
      <c r="U573" t="s">
        <v>523</v>
      </c>
      <c r="V573" s="49" t="str">
        <f t="shared" si="16"/>
        <v>2025/05/11 - 2026/10/21</v>
      </c>
      <c r="W573" s="49" t="str">
        <f t="shared" si="17"/>
        <v>2025 - 2026</v>
      </c>
    </row>
    <row r="574" spans="1:23" ht="15" x14ac:dyDescent="0.25">
      <c r="A574" s="46">
        <v>2201225003883</v>
      </c>
      <c r="B574">
        <v>299</v>
      </c>
      <c r="C574" s="34">
        <v>45788</v>
      </c>
      <c r="D574" s="34">
        <v>46316</v>
      </c>
      <c r="E574" t="s">
        <v>26</v>
      </c>
      <c r="F574">
        <v>8999990619</v>
      </c>
      <c r="G574" s="46" t="s">
        <v>978</v>
      </c>
      <c r="H574" s="46">
        <v>8999990619</v>
      </c>
      <c r="I574" t="s">
        <v>978</v>
      </c>
      <c r="J574" s="46">
        <v>220116902501849</v>
      </c>
      <c r="K574" s="47">
        <v>45861</v>
      </c>
      <c r="L574" s="47">
        <v>45926</v>
      </c>
      <c r="M574" s="47">
        <v>45929</v>
      </c>
      <c r="N574" s="47">
        <v>45973</v>
      </c>
      <c r="O574" t="s">
        <v>21</v>
      </c>
      <c r="P574" s="48">
        <v>0</v>
      </c>
      <c r="Q574" s="48">
        <v>3528200</v>
      </c>
      <c r="R574" s="48">
        <v>3528200</v>
      </c>
      <c r="S574" s="48">
        <v>0</v>
      </c>
      <c r="T574" s="48">
        <v>0</v>
      </c>
      <c r="U574" t="s">
        <v>524</v>
      </c>
      <c r="V574" s="49" t="str">
        <f t="shared" si="16"/>
        <v>2025/05/11 - 2026/10/21</v>
      </c>
      <c r="W574" s="49" t="str">
        <f t="shared" si="17"/>
        <v>2025 - 2026</v>
      </c>
    </row>
    <row r="575" spans="1:23" ht="15" x14ac:dyDescent="0.25">
      <c r="A575" s="46">
        <v>2201225003883</v>
      </c>
      <c r="B575">
        <v>528</v>
      </c>
      <c r="C575" s="34">
        <v>45788</v>
      </c>
      <c r="D575" s="34">
        <v>46316</v>
      </c>
      <c r="E575" t="s">
        <v>26</v>
      </c>
      <c r="F575">
        <v>8999990619</v>
      </c>
      <c r="G575" s="46" t="s">
        <v>978</v>
      </c>
      <c r="H575" s="46">
        <v>8999990619</v>
      </c>
      <c r="I575" t="s">
        <v>978</v>
      </c>
      <c r="J575" s="46">
        <v>220116902501850</v>
      </c>
      <c r="K575" s="47">
        <v>45901</v>
      </c>
      <c r="L575" s="47">
        <v>45926</v>
      </c>
      <c r="M575" s="47">
        <v>45929</v>
      </c>
      <c r="N575" s="47">
        <v>45973</v>
      </c>
      <c r="O575" t="s">
        <v>21</v>
      </c>
      <c r="P575" s="48">
        <v>0</v>
      </c>
      <c r="Q575" s="48">
        <v>1569978</v>
      </c>
      <c r="R575" s="48">
        <v>1569978</v>
      </c>
      <c r="S575" s="48">
        <v>0</v>
      </c>
      <c r="T575" s="48">
        <v>0</v>
      </c>
      <c r="U575" t="s">
        <v>525</v>
      </c>
      <c r="V575" s="49" t="str">
        <f t="shared" si="16"/>
        <v>2025/05/11 - 2026/10/21</v>
      </c>
      <c r="W575" s="49" t="str">
        <f t="shared" si="17"/>
        <v>2025 - 2026</v>
      </c>
    </row>
    <row r="576" spans="1:23" ht="15" x14ac:dyDescent="0.25">
      <c r="A576" s="46">
        <v>2201225003883</v>
      </c>
      <c r="B576">
        <v>120</v>
      </c>
      <c r="C576" s="34">
        <v>45788</v>
      </c>
      <c r="D576" s="34">
        <v>46316</v>
      </c>
      <c r="E576" t="s">
        <v>26</v>
      </c>
      <c r="F576">
        <v>8999990619</v>
      </c>
      <c r="G576" s="46" t="s">
        <v>978</v>
      </c>
      <c r="H576" s="46">
        <v>8999990619</v>
      </c>
      <c r="I576" t="s">
        <v>978</v>
      </c>
      <c r="J576" s="46">
        <v>220116902501851</v>
      </c>
      <c r="K576" s="47">
        <v>45923</v>
      </c>
      <c r="L576" s="47">
        <v>45926</v>
      </c>
      <c r="M576" s="47">
        <v>45929</v>
      </c>
      <c r="N576" s="47">
        <v>45973</v>
      </c>
      <c r="O576" t="s">
        <v>21</v>
      </c>
      <c r="P576" s="48">
        <v>0</v>
      </c>
      <c r="Q576" s="48">
        <v>1572339</v>
      </c>
      <c r="R576" s="48">
        <v>1572339</v>
      </c>
      <c r="S576" s="48">
        <v>0</v>
      </c>
      <c r="T576" s="48">
        <v>0</v>
      </c>
      <c r="U576" t="s">
        <v>526</v>
      </c>
      <c r="V576" s="49" t="str">
        <f t="shared" si="16"/>
        <v>2025/05/11 - 2026/10/21</v>
      </c>
      <c r="W576" s="49" t="str">
        <f t="shared" si="17"/>
        <v>2025 - 2026</v>
      </c>
    </row>
    <row r="577" spans="1:23" ht="15" x14ac:dyDescent="0.25">
      <c r="A577" s="46">
        <v>2201225003883</v>
      </c>
      <c r="B577">
        <v>194</v>
      </c>
      <c r="C577" s="34">
        <v>45788</v>
      </c>
      <c r="D577" s="34">
        <v>46316</v>
      </c>
      <c r="E577" t="s">
        <v>26</v>
      </c>
      <c r="F577">
        <v>8999990619</v>
      </c>
      <c r="G577" s="46" t="s">
        <v>978</v>
      </c>
      <c r="H577" s="46">
        <v>8999990619</v>
      </c>
      <c r="I577" t="s">
        <v>978</v>
      </c>
      <c r="J577" s="46">
        <v>220116902501852</v>
      </c>
      <c r="K577" s="47">
        <v>45897</v>
      </c>
      <c r="L577" s="47">
        <v>45929</v>
      </c>
      <c r="M577" s="47">
        <v>45929</v>
      </c>
      <c r="N577" s="47">
        <v>46036</v>
      </c>
      <c r="O577" t="s">
        <v>21</v>
      </c>
      <c r="P577" s="48">
        <v>0</v>
      </c>
      <c r="Q577" s="48">
        <v>2789325</v>
      </c>
      <c r="R577" s="48">
        <v>2789325</v>
      </c>
      <c r="S577" s="48">
        <v>0</v>
      </c>
      <c r="T577" s="48">
        <v>0</v>
      </c>
      <c r="U577" t="s">
        <v>527</v>
      </c>
      <c r="V577" s="49" t="str">
        <f t="shared" si="16"/>
        <v>2025/05/11 - 2026/10/21</v>
      </c>
      <c r="W577" s="49" t="str">
        <f t="shared" si="17"/>
        <v>2025 - 2026</v>
      </c>
    </row>
    <row r="578" spans="1:23" ht="15" x14ac:dyDescent="0.25">
      <c r="A578" s="46">
        <v>2201225003883</v>
      </c>
      <c r="B578">
        <v>338</v>
      </c>
      <c r="C578" s="34">
        <v>45788</v>
      </c>
      <c r="D578" s="34">
        <v>46316</v>
      </c>
      <c r="E578" t="s">
        <v>26</v>
      </c>
      <c r="F578">
        <v>8999990619</v>
      </c>
      <c r="G578" s="46" t="s">
        <v>978</v>
      </c>
      <c r="H578" s="46">
        <v>8999990619</v>
      </c>
      <c r="I578" t="s">
        <v>978</v>
      </c>
      <c r="J578" s="46">
        <v>220116902501853</v>
      </c>
      <c r="K578" s="47">
        <v>45922</v>
      </c>
      <c r="L578" s="47">
        <v>45926</v>
      </c>
      <c r="M578" s="47">
        <v>45929</v>
      </c>
      <c r="N578" s="47">
        <v>45973</v>
      </c>
      <c r="O578" t="s">
        <v>21</v>
      </c>
      <c r="P578" s="48">
        <v>0</v>
      </c>
      <c r="Q578" s="48">
        <v>1091855</v>
      </c>
      <c r="R578" s="48">
        <v>1091855</v>
      </c>
      <c r="S578" s="48">
        <v>0</v>
      </c>
      <c r="T578" s="48">
        <v>0</v>
      </c>
      <c r="U578" t="s">
        <v>528</v>
      </c>
      <c r="V578" s="49" t="str">
        <f t="shared" si="16"/>
        <v>2025/05/11 - 2026/10/21</v>
      </c>
      <c r="W578" s="49" t="str">
        <f t="shared" si="17"/>
        <v>2025 - 2026</v>
      </c>
    </row>
    <row r="579" spans="1:23" ht="15" x14ac:dyDescent="0.25">
      <c r="A579" s="46">
        <v>2201225003883</v>
      </c>
      <c r="B579">
        <v>200</v>
      </c>
      <c r="C579" s="34">
        <v>45788</v>
      </c>
      <c r="D579" s="34">
        <v>46316</v>
      </c>
      <c r="E579" t="s">
        <v>26</v>
      </c>
      <c r="F579">
        <v>8999990619</v>
      </c>
      <c r="G579" s="46" t="s">
        <v>978</v>
      </c>
      <c r="H579" s="46">
        <v>8999990619</v>
      </c>
      <c r="I579" t="s">
        <v>978</v>
      </c>
      <c r="J579" s="46">
        <v>220116902501854</v>
      </c>
      <c r="K579" s="47">
        <v>45923</v>
      </c>
      <c r="L579" s="47">
        <v>45926</v>
      </c>
      <c r="M579" s="47">
        <v>45929</v>
      </c>
      <c r="N579" s="47">
        <v>45945</v>
      </c>
      <c r="O579" t="s">
        <v>21</v>
      </c>
      <c r="P579" s="48">
        <v>0</v>
      </c>
      <c r="Q579" s="48">
        <v>138889</v>
      </c>
      <c r="R579" s="48">
        <v>138889</v>
      </c>
      <c r="S579" s="48">
        <v>0</v>
      </c>
      <c r="T579" s="48">
        <v>0</v>
      </c>
      <c r="U579" t="s">
        <v>529</v>
      </c>
      <c r="V579" s="49" t="str">
        <f t="shared" si="16"/>
        <v>2025/05/11 - 2026/10/21</v>
      </c>
      <c r="W579" s="49" t="str">
        <f t="shared" si="17"/>
        <v>2025 - 2026</v>
      </c>
    </row>
    <row r="580" spans="1:23" ht="15" x14ac:dyDescent="0.25">
      <c r="A580" s="46">
        <v>2201225003883</v>
      </c>
      <c r="B580">
        <v>682</v>
      </c>
      <c r="C580" s="34">
        <v>45788</v>
      </c>
      <c r="D580" s="34">
        <v>46316</v>
      </c>
      <c r="E580" t="s">
        <v>26</v>
      </c>
      <c r="F580">
        <v>8999990619</v>
      </c>
      <c r="G580" s="46" t="s">
        <v>978</v>
      </c>
      <c r="H580" s="46">
        <v>8999990619</v>
      </c>
      <c r="I580" t="s">
        <v>978</v>
      </c>
      <c r="J580" s="46">
        <v>220116902501855</v>
      </c>
      <c r="K580" s="47">
        <v>45924</v>
      </c>
      <c r="L580" s="47">
        <v>45926</v>
      </c>
      <c r="M580" s="47">
        <v>45929</v>
      </c>
      <c r="N580" s="47">
        <v>45973</v>
      </c>
      <c r="O580" t="s">
        <v>21</v>
      </c>
      <c r="P580" s="48">
        <v>0</v>
      </c>
      <c r="Q580" s="48">
        <v>136714</v>
      </c>
      <c r="R580" s="48">
        <v>136714</v>
      </c>
      <c r="S580" s="48">
        <v>0</v>
      </c>
      <c r="T580" s="48">
        <v>0</v>
      </c>
      <c r="U580" t="s">
        <v>530</v>
      </c>
      <c r="V580" s="49" t="str">
        <f t="shared" si="16"/>
        <v>2025/05/11 - 2026/10/21</v>
      </c>
      <c r="W580" s="49" t="str">
        <f t="shared" si="17"/>
        <v>2025 - 2026</v>
      </c>
    </row>
    <row r="581" spans="1:23" ht="15" x14ac:dyDescent="0.25">
      <c r="A581" s="46">
        <v>2201225003883</v>
      </c>
      <c r="B581">
        <v>682</v>
      </c>
      <c r="C581" s="34">
        <v>45788</v>
      </c>
      <c r="D581" s="34">
        <v>46316</v>
      </c>
      <c r="E581" t="s">
        <v>26</v>
      </c>
      <c r="F581">
        <v>8999990619</v>
      </c>
      <c r="G581" s="46" t="s">
        <v>978</v>
      </c>
      <c r="H581" s="46">
        <v>8999990619</v>
      </c>
      <c r="I581" t="s">
        <v>978</v>
      </c>
      <c r="J581" s="46">
        <v>220116902501856</v>
      </c>
      <c r="K581" s="47">
        <v>45898</v>
      </c>
      <c r="L581" s="47">
        <v>45926</v>
      </c>
      <c r="M581" s="47">
        <v>45929</v>
      </c>
      <c r="N581" s="47">
        <v>45973</v>
      </c>
      <c r="O581" t="s">
        <v>21</v>
      </c>
      <c r="P581" s="48">
        <v>0</v>
      </c>
      <c r="Q581" s="48">
        <v>131531</v>
      </c>
      <c r="R581" s="48">
        <v>131531</v>
      </c>
      <c r="S581" s="48">
        <v>0</v>
      </c>
      <c r="T581" s="48">
        <v>0</v>
      </c>
      <c r="U581" t="s">
        <v>531</v>
      </c>
      <c r="V581" s="49" t="str">
        <f t="shared" si="16"/>
        <v>2025/05/11 - 2026/10/21</v>
      </c>
      <c r="W581" s="49" t="str">
        <f t="shared" si="17"/>
        <v>2025 - 2026</v>
      </c>
    </row>
    <row r="582" spans="1:23" ht="15" x14ac:dyDescent="0.25">
      <c r="A582" s="46">
        <v>2201225003883</v>
      </c>
      <c r="B582">
        <v>116</v>
      </c>
      <c r="C582" s="34">
        <v>45788</v>
      </c>
      <c r="D582" s="34">
        <v>46316</v>
      </c>
      <c r="E582" t="s">
        <v>26</v>
      </c>
      <c r="F582">
        <v>8999990619</v>
      </c>
      <c r="G582" s="46" t="s">
        <v>978</v>
      </c>
      <c r="H582" s="46">
        <v>8999990619</v>
      </c>
      <c r="I582" t="s">
        <v>978</v>
      </c>
      <c r="J582" s="46">
        <v>220116902501857</v>
      </c>
      <c r="K582" s="47">
        <v>45924</v>
      </c>
      <c r="L582" s="47">
        <v>45926</v>
      </c>
      <c r="M582" s="47">
        <v>45929</v>
      </c>
      <c r="N582" s="47">
        <v>45973</v>
      </c>
      <c r="O582" t="s">
        <v>21</v>
      </c>
      <c r="P582" s="48">
        <v>0</v>
      </c>
      <c r="Q582" s="48">
        <v>151141</v>
      </c>
      <c r="R582" s="48">
        <v>151141</v>
      </c>
      <c r="S582" s="48">
        <v>0</v>
      </c>
      <c r="T582" s="48">
        <v>0</v>
      </c>
      <c r="U582" t="s">
        <v>532</v>
      </c>
      <c r="V582" s="49" t="str">
        <f t="shared" si="16"/>
        <v>2025/05/11 - 2026/10/21</v>
      </c>
      <c r="W582" s="49" t="str">
        <f t="shared" si="17"/>
        <v>2025 - 2026</v>
      </c>
    </row>
    <row r="583" spans="1:23" ht="15" x14ac:dyDescent="0.25">
      <c r="A583" s="46">
        <v>2201225003883</v>
      </c>
      <c r="B583">
        <v>116</v>
      </c>
      <c r="C583" s="34">
        <v>45788</v>
      </c>
      <c r="D583" s="34">
        <v>46316</v>
      </c>
      <c r="E583" t="s">
        <v>26</v>
      </c>
      <c r="F583">
        <v>8999990619</v>
      </c>
      <c r="G583" s="46" t="s">
        <v>978</v>
      </c>
      <c r="H583" s="46">
        <v>8999990619</v>
      </c>
      <c r="I583" t="s">
        <v>978</v>
      </c>
      <c r="J583" s="46">
        <v>220116902501858</v>
      </c>
      <c r="K583" s="47">
        <v>45925</v>
      </c>
      <c r="L583" s="47">
        <v>45926</v>
      </c>
      <c r="M583" s="47">
        <v>45929</v>
      </c>
      <c r="N583" s="47">
        <v>45973</v>
      </c>
      <c r="O583" t="s">
        <v>21</v>
      </c>
      <c r="P583" s="48">
        <v>0</v>
      </c>
      <c r="Q583" s="48">
        <v>1223887</v>
      </c>
      <c r="R583" s="48">
        <v>1223887</v>
      </c>
      <c r="S583" s="48">
        <v>0</v>
      </c>
      <c r="T583" s="48">
        <v>0</v>
      </c>
      <c r="U583" t="s">
        <v>533</v>
      </c>
      <c r="V583" s="49" t="str">
        <f t="shared" ref="V583:V646" si="18">TEXT($C583,"YYY/MM/DD")&amp;" - "&amp;TEXT($D583,"YYY/MM/DD")</f>
        <v>2025/05/11 - 2026/10/21</v>
      </c>
      <c r="W583" s="49" t="str">
        <f t="shared" ref="W583:W646" si="19">TEXT($C583,"YYY")&amp;" - "&amp;TEXT($D583,"YYY")</f>
        <v>2025 - 2026</v>
      </c>
    </row>
    <row r="584" spans="1:23" ht="15" x14ac:dyDescent="0.25">
      <c r="A584" s="46">
        <v>2201225003883</v>
      </c>
      <c r="B584">
        <v>488</v>
      </c>
      <c r="C584" s="34">
        <v>45788</v>
      </c>
      <c r="D584" s="34">
        <v>46316</v>
      </c>
      <c r="E584" t="s">
        <v>26</v>
      </c>
      <c r="F584">
        <v>8999990619</v>
      </c>
      <c r="G584" s="46" t="s">
        <v>978</v>
      </c>
      <c r="H584" s="46">
        <v>8999990619</v>
      </c>
      <c r="I584" t="s">
        <v>978</v>
      </c>
      <c r="J584" s="46">
        <v>220116902501859</v>
      </c>
      <c r="K584" s="47">
        <v>45924</v>
      </c>
      <c r="L584" s="47">
        <v>45926</v>
      </c>
      <c r="M584" s="47">
        <v>45929</v>
      </c>
      <c r="N584" s="47">
        <v>45973</v>
      </c>
      <c r="O584" t="s">
        <v>21</v>
      </c>
      <c r="P584" s="48">
        <v>0</v>
      </c>
      <c r="Q584" s="48">
        <v>900999</v>
      </c>
      <c r="R584" s="48">
        <v>900999</v>
      </c>
      <c r="S584" s="48">
        <v>0</v>
      </c>
      <c r="T584" s="48">
        <v>0</v>
      </c>
      <c r="U584" t="s">
        <v>534</v>
      </c>
      <c r="V584" s="49" t="str">
        <f t="shared" si="18"/>
        <v>2025/05/11 - 2026/10/21</v>
      </c>
      <c r="W584" s="49" t="str">
        <f t="shared" si="19"/>
        <v>2025 - 2026</v>
      </c>
    </row>
    <row r="585" spans="1:23" ht="15" x14ac:dyDescent="0.25">
      <c r="A585" s="46">
        <v>2201225003883</v>
      </c>
      <c r="B585">
        <v>241</v>
      </c>
      <c r="C585" s="34">
        <v>45788</v>
      </c>
      <c r="D585" s="34">
        <v>46316</v>
      </c>
      <c r="E585" t="s">
        <v>26</v>
      </c>
      <c r="F585">
        <v>8999990619</v>
      </c>
      <c r="G585" s="46" t="s">
        <v>978</v>
      </c>
      <c r="H585" s="46">
        <v>8999990619</v>
      </c>
      <c r="I585" t="s">
        <v>978</v>
      </c>
      <c r="J585" s="46">
        <v>220116902501860</v>
      </c>
      <c r="K585" s="47">
        <v>45926</v>
      </c>
      <c r="L585" s="47">
        <v>45926</v>
      </c>
      <c r="M585" s="47">
        <v>45929</v>
      </c>
      <c r="N585" s="47">
        <v>45973</v>
      </c>
      <c r="O585" t="s">
        <v>21</v>
      </c>
      <c r="P585" s="48">
        <v>0</v>
      </c>
      <c r="Q585" s="48">
        <v>5022568</v>
      </c>
      <c r="R585" s="48">
        <v>5022568</v>
      </c>
      <c r="S585" s="48">
        <v>0</v>
      </c>
      <c r="T585" s="48">
        <v>0</v>
      </c>
      <c r="U585" t="s">
        <v>535</v>
      </c>
      <c r="V585" s="49" t="str">
        <f t="shared" si="18"/>
        <v>2025/05/11 - 2026/10/21</v>
      </c>
      <c r="W585" s="49" t="str">
        <f t="shared" si="19"/>
        <v>2025 - 2026</v>
      </c>
    </row>
    <row r="586" spans="1:23" ht="15" x14ac:dyDescent="0.25">
      <c r="A586" s="46">
        <v>2201225003883</v>
      </c>
      <c r="B586">
        <v>531</v>
      </c>
      <c r="C586" s="34">
        <v>45788</v>
      </c>
      <c r="D586" s="34">
        <v>46316</v>
      </c>
      <c r="E586" t="s">
        <v>26</v>
      </c>
      <c r="F586">
        <v>8999990619</v>
      </c>
      <c r="G586" s="46" t="s">
        <v>978</v>
      </c>
      <c r="H586" s="46">
        <v>8999990619</v>
      </c>
      <c r="I586" t="s">
        <v>978</v>
      </c>
      <c r="J586" s="46">
        <v>220116902501861</v>
      </c>
      <c r="K586" s="47">
        <v>45923</v>
      </c>
      <c r="L586" s="47">
        <v>45926</v>
      </c>
      <c r="M586" s="47">
        <v>45929</v>
      </c>
      <c r="N586" s="47">
        <v>45973</v>
      </c>
      <c r="O586" t="s">
        <v>21</v>
      </c>
      <c r="P586" s="48">
        <v>0</v>
      </c>
      <c r="Q586" s="48">
        <v>277129</v>
      </c>
      <c r="R586" s="48">
        <v>277129</v>
      </c>
      <c r="S586" s="48">
        <v>0</v>
      </c>
      <c r="T586" s="48">
        <v>0</v>
      </c>
      <c r="U586" t="s">
        <v>536</v>
      </c>
      <c r="V586" s="49" t="str">
        <f t="shared" si="18"/>
        <v>2025/05/11 - 2026/10/21</v>
      </c>
      <c r="W586" s="49" t="str">
        <f t="shared" si="19"/>
        <v>2025 - 2026</v>
      </c>
    </row>
    <row r="587" spans="1:23" ht="15" x14ac:dyDescent="0.25">
      <c r="A587" s="46">
        <v>2201225003883</v>
      </c>
      <c r="B587">
        <v>70</v>
      </c>
      <c r="C587" s="34">
        <v>45788</v>
      </c>
      <c r="D587" s="34">
        <v>46316</v>
      </c>
      <c r="E587" t="s">
        <v>26</v>
      </c>
      <c r="F587">
        <v>8999990619</v>
      </c>
      <c r="G587" s="46" t="s">
        <v>978</v>
      </c>
      <c r="H587" s="46">
        <v>8999990619</v>
      </c>
      <c r="I587" t="s">
        <v>978</v>
      </c>
      <c r="J587" s="46">
        <v>220116902501862</v>
      </c>
      <c r="K587" s="47">
        <v>45918</v>
      </c>
      <c r="L587" s="47">
        <v>45927</v>
      </c>
      <c r="M587" s="47">
        <v>45929</v>
      </c>
      <c r="N587" s="47">
        <v>45974</v>
      </c>
      <c r="O587" t="s">
        <v>21</v>
      </c>
      <c r="P587" s="48">
        <v>0</v>
      </c>
      <c r="Q587" s="48">
        <v>9875998</v>
      </c>
      <c r="R587" s="48">
        <v>9875998</v>
      </c>
      <c r="S587" s="48">
        <v>0</v>
      </c>
      <c r="T587" s="48">
        <v>0</v>
      </c>
      <c r="U587" t="s">
        <v>537</v>
      </c>
      <c r="V587" s="49" t="str">
        <f t="shared" si="18"/>
        <v>2025/05/11 - 2026/10/21</v>
      </c>
      <c r="W587" s="49" t="str">
        <f t="shared" si="19"/>
        <v>2025 - 2026</v>
      </c>
    </row>
    <row r="588" spans="1:23" ht="15" x14ac:dyDescent="0.25">
      <c r="A588" s="46">
        <v>2201225003883</v>
      </c>
      <c r="B588">
        <v>120</v>
      </c>
      <c r="C588" s="34">
        <v>45788</v>
      </c>
      <c r="D588" s="34">
        <v>46316</v>
      </c>
      <c r="E588" t="s">
        <v>26</v>
      </c>
      <c r="F588">
        <v>8999990619</v>
      </c>
      <c r="G588" s="46" t="s">
        <v>978</v>
      </c>
      <c r="H588" s="46">
        <v>8999990619</v>
      </c>
      <c r="I588" t="s">
        <v>978</v>
      </c>
      <c r="J588" s="46">
        <v>220116902501863</v>
      </c>
      <c r="K588" s="47">
        <v>45919</v>
      </c>
      <c r="L588" s="47">
        <v>45927</v>
      </c>
      <c r="M588" s="47">
        <v>45929</v>
      </c>
      <c r="N588" s="47">
        <v>45973</v>
      </c>
      <c r="O588" t="s">
        <v>21</v>
      </c>
      <c r="P588" s="48">
        <v>0</v>
      </c>
      <c r="Q588" s="48">
        <v>1273327</v>
      </c>
      <c r="R588" s="48">
        <v>1273327</v>
      </c>
      <c r="S588" s="48">
        <v>0</v>
      </c>
      <c r="T588" s="48">
        <v>0</v>
      </c>
      <c r="U588" t="s">
        <v>538</v>
      </c>
      <c r="V588" s="49" t="str">
        <f t="shared" si="18"/>
        <v>2025/05/11 - 2026/10/21</v>
      </c>
      <c r="W588" s="49" t="str">
        <f t="shared" si="19"/>
        <v>2025 - 2026</v>
      </c>
    </row>
    <row r="589" spans="1:23" ht="15" x14ac:dyDescent="0.25">
      <c r="A589" s="46">
        <v>2201225003883</v>
      </c>
      <c r="B589">
        <v>45</v>
      </c>
      <c r="C589" s="34">
        <v>45788</v>
      </c>
      <c r="D589" s="34">
        <v>46316</v>
      </c>
      <c r="E589" t="s">
        <v>26</v>
      </c>
      <c r="F589">
        <v>8999990619</v>
      </c>
      <c r="G589" s="46" t="s">
        <v>978</v>
      </c>
      <c r="H589" s="46">
        <v>8999990619</v>
      </c>
      <c r="I589" t="s">
        <v>978</v>
      </c>
      <c r="J589" s="46">
        <v>220116902501864</v>
      </c>
      <c r="K589" s="47">
        <v>45925</v>
      </c>
      <c r="L589" s="47">
        <v>45927</v>
      </c>
      <c r="M589" s="47">
        <v>45929</v>
      </c>
      <c r="N589" s="47">
        <v>45973</v>
      </c>
      <c r="O589" t="s">
        <v>21</v>
      </c>
      <c r="P589" s="48">
        <v>0</v>
      </c>
      <c r="Q589" s="48">
        <v>855083</v>
      </c>
      <c r="R589" s="48">
        <v>855083</v>
      </c>
      <c r="S589" s="48">
        <v>0</v>
      </c>
      <c r="T589" s="48">
        <v>0</v>
      </c>
      <c r="U589" t="s">
        <v>539</v>
      </c>
      <c r="V589" s="49" t="str">
        <f t="shared" si="18"/>
        <v>2025/05/11 - 2026/10/21</v>
      </c>
      <c r="W589" s="49" t="str">
        <f t="shared" si="19"/>
        <v>2025 - 2026</v>
      </c>
    </row>
    <row r="590" spans="1:23" ht="15" x14ac:dyDescent="0.25">
      <c r="A590" s="46">
        <v>2201225003883</v>
      </c>
      <c r="B590">
        <v>378</v>
      </c>
      <c r="C590" s="34">
        <v>45788</v>
      </c>
      <c r="D590" s="34">
        <v>46316</v>
      </c>
      <c r="E590" t="s">
        <v>26</v>
      </c>
      <c r="F590">
        <v>8999990619</v>
      </c>
      <c r="G590" s="46" t="s">
        <v>978</v>
      </c>
      <c r="H590" s="46">
        <v>8999990619</v>
      </c>
      <c r="I590" t="s">
        <v>978</v>
      </c>
      <c r="J590" s="46">
        <v>220116902501865</v>
      </c>
      <c r="K590" s="47">
        <v>45922</v>
      </c>
      <c r="L590" s="47">
        <v>45927</v>
      </c>
      <c r="M590" s="47">
        <v>45929</v>
      </c>
      <c r="N590" s="47">
        <v>46000</v>
      </c>
      <c r="O590" t="s">
        <v>21</v>
      </c>
      <c r="P590" s="48">
        <v>0</v>
      </c>
      <c r="Q590" s="48">
        <v>1055350</v>
      </c>
      <c r="R590" s="48">
        <v>1055350</v>
      </c>
      <c r="S590" s="48">
        <v>0</v>
      </c>
      <c r="T590" s="48">
        <v>0</v>
      </c>
      <c r="U590" t="s">
        <v>540</v>
      </c>
      <c r="V590" s="49" t="str">
        <f t="shared" si="18"/>
        <v>2025/05/11 - 2026/10/21</v>
      </c>
      <c r="W590" s="49" t="str">
        <f t="shared" si="19"/>
        <v>2025 - 2026</v>
      </c>
    </row>
    <row r="591" spans="1:23" ht="15" x14ac:dyDescent="0.25">
      <c r="A591" s="46">
        <v>2201225003883</v>
      </c>
      <c r="B591">
        <v>360</v>
      </c>
      <c r="C591" s="34">
        <v>45788</v>
      </c>
      <c r="D591" s="34">
        <v>46316</v>
      </c>
      <c r="E591" t="s">
        <v>26</v>
      </c>
      <c r="F591">
        <v>8999990619</v>
      </c>
      <c r="G591" s="46" t="s">
        <v>978</v>
      </c>
      <c r="H591" s="46">
        <v>8999990619</v>
      </c>
      <c r="I591" t="s">
        <v>978</v>
      </c>
      <c r="J591" s="46">
        <v>220116902501866</v>
      </c>
      <c r="K591" s="47">
        <v>45924</v>
      </c>
      <c r="L591" s="47">
        <v>45927</v>
      </c>
      <c r="M591" s="47">
        <v>45929</v>
      </c>
      <c r="N591" s="47">
        <v>45973</v>
      </c>
      <c r="O591" t="s">
        <v>21</v>
      </c>
      <c r="P591" s="48">
        <v>0</v>
      </c>
      <c r="Q591" s="48">
        <v>940994</v>
      </c>
      <c r="R591" s="48">
        <v>940994</v>
      </c>
      <c r="S591" s="48">
        <v>0</v>
      </c>
      <c r="T591" s="48">
        <v>0</v>
      </c>
      <c r="U591" t="s">
        <v>541</v>
      </c>
      <c r="V591" s="49" t="str">
        <f t="shared" si="18"/>
        <v>2025/05/11 - 2026/10/21</v>
      </c>
      <c r="W591" s="49" t="str">
        <f t="shared" si="19"/>
        <v>2025 - 2026</v>
      </c>
    </row>
    <row r="592" spans="1:23" ht="15" x14ac:dyDescent="0.25">
      <c r="A592" s="46">
        <v>2201225003883</v>
      </c>
      <c r="B592">
        <v>120</v>
      </c>
      <c r="C592" s="34">
        <v>45788</v>
      </c>
      <c r="D592" s="34">
        <v>46316</v>
      </c>
      <c r="E592" t="s">
        <v>26</v>
      </c>
      <c r="F592">
        <v>8999990619</v>
      </c>
      <c r="G592" s="46" t="s">
        <v>978</v>
      </c>
      <c r="H592" s="46">
        <v>8999990619</v>
      </c>
      <c r="I592" t="s">
        <v>978</v>
      </c>
      <c r="J592" s="46">
        <v>220116902501867</v>
      </c>
      <c r="K592" s="47">
        <v>45866</v>
      </c>
      <c r="L592" s="47">
        <v>45927</v>
      </c>
      <c r="M592" s="47">
        <v>45929</v>
      </c>
      <c r="N592" s="47">
        <v>45973</v>
      </c>
      <c r="O592" t="s">
        <v>21</v>
      </c>
      <c r="P592" s="48">
        <v>0</v>
      </c>
      <c r="Q592" s="48">
        <v>1470588</v>
      </c>
      <c r="R592" s="48">
        <v>1470588</v>
      </c>
      <c r="S592" s="48">
        <v>0</v>
      </c>
      <c r="T592" s="48">
        <v>0</v>
      </c>
      <c r="U592" t="s">
        <v>1130</v>
      </c>
      <c r="V592" s="49" t="str">
        <f t="shared" si="18"/>
        <v>2025/05/11 - 2026/10/21</v>
      </c>
      <c r="W592" s="49" t="str">
        <f t="shared" si="19"/>
        <v>2025 - 2026</v>
      </c>
    </row>
    <row r="593" spans="1:23" ht="15" x14ac:dyDescent="0.25">
      <c r="A593" s="46">
        <v>2201225003883</v>
      </c>
      <c r="B593">
        <v>324</v>
      </c>
      <c r="C593" s="34">
        <v>45788</v>
      </c>
      <c r="D593" s="34">
        <v>46316</v>
      </c>
      <c r="E593" t="s">
        <v>26</v>
      </c>
      <c r="F593">
        <v>8999990619</v>
      </c>
      <c r="G593" s="46" t="s">
        <v>978</v>
      </c>
      <c r="H593" s="46">
        <v>8999990619</v>
      </c>
      <c r="I593" t="s">
        <v>978</v>
      </c>
      <c r="J593" s="46">
        <v>220116902501868</v>
      </c>
      <c r="K593" s="47">
        <v>45897</v>
      </c>
      <c r="L593" s="47">
        <v>45927</v>
      </c>
      <c r="M593" s="47">
        <v>45929</v>
      </c>
      <c r="N593" s="47">
        <v>45973</v>
      </c>
      <c r="O593" t="s">
        <v>21</v>
      </c>
      <c r="P593" s="48">
        <v>0</v>
      </c>
      <c r="Q593" s="48">
        <v>780697</v>
      </c>
      <c r="R593" s="48">
        <v>780697</v>
      </c>
      <c r="S593" s="48">
        <v>0</v>
      </c>
      <c r="T593" s="48">
        <v>0</v>
      </c>
      <c r="U593" t="s">
        <v>1131</v>
      </c>
      <c r="V593" s="49" t="str">
        <f t="shared" si="18"/>
        <v>2025/05/11 - 2026/10/21</v>
      </c>
      <c r="W593" s="49" t="str">
        <f t="shared" si="19"/>
        <v>2025 - 2026</v>
      </c>
    </row>
    <row r="594" spans="1:23" ht="15" x14ac:dyDescent="0.25">
      <c r="A594" s="46">
        <v>2201225003883</v>
      </c>
      <c r="B594">
        <v>328</v>
      </c>
      <c r="C594" s="34">
        <v>45788</v>
      </c>
      <c r="D594" s="34">
        <v>46316</v>
      </c>
      <c r="E594" t="s">
        <v>26</v>
      </c>
      <c r="F594">
        <v>8999990619</v>
      </c>
      <c r="G594" s="46" t="s">
        <v>978</v>
      </c>
      <c r="H594" s="46">
        <v>8999990619</v>
      </c>
      <c r="I594" t="s">
        <v>978</v>
      </c>
      <c r="J594" s="46">
        <v>220116902501869</v>
      </c>
      <c r="K594" s="47">
        <v>45891</v>
      </c>
      <c r="L594" s="47">
        <v>45927</v>
      </c>
      <c r="M594" s="47">
        <v>45929</v>
      </c>
      <c r="N594" s="47">
        <v>45973</v>
      </c>
      <c r="O594" t="s">
        <v>21</v>
      </c>
      <c r="P594" s="48">
        <v>0</v>
      </c>
      <c r="Q594" s="48">
        <v>1443317</v>
      </c>
      <c r="R594" s="48">
        <v>1443317</v>
      </c>
      <c r="S594" s="48">
        <v>0</v>
      </c>
      <c r="T594" s="48">
        <v>0</v>
      </c>
      <c r="U594" t="s">
        <v>542</v>
      </c>
      <c r="V594" s="49" t="str">
        <f t="shared" si="18"/>
        <v>2025/05/11 - 2026/10/21</v>
      </c>
      <c r="W594" s="49" t="str">
        <f t="shared" si="19"/>
        <v>2025 - 2026</v>
      </c>
    </row>
    <row r="595" spans="1:23" ht="15" x14ac:dyDescent="0.25">
      <c r="A595" s="46">
        <v>2201225003883</v>
      </c>
      <c r="B595">
        <v>432</v>
      </c>
      <c r="C595" s="34">
        <v>45788</v>
      </c>
      <c r="D595" s="34">
        <v>46316</v>
      </c>
      <c r="E595" t="s">
        <v>26</v>
      </c>
      <c r="F595">
        <v>8999990619</v>
      </c>
      <c r="G595" s="46" t="s">
        <v>978</v>
      </c>
      <c r="H595" s="46">
        <v>8999990619</v>
      </c>
      <c r="I595" t="s">
        <v>978</v>
      </c>
      <c r="J595" s="46">
        <v>220116902501870</v>
      </c>
      <c r="K595" s="47">
        <v>45927</v>
      </c>
      <c r="L595" s="47">
        <v>45928</v>
      </c>
      <c r="M595" s="47">
        <v>45929</v>
      </c>
      <c r="N595" s="47">
        <v>45936</v>
      </c>
      <c r="O595" t="s">
        <v>21</v>
      </c>
      <c r="P595" s="48">
        <v>0</v>
      </c>
      <c r="Q595" s="48">
        <v>5729415</v>
      </c>
      <c r="R595" s="48">
        <v>5729415</v>
      </c>
      <c r="S595" s="48">
        <v>0</v>
      </c>
      <c r="T595" s="48">
        <v>0</v>
      </c>
      <c r="U595" t="s">
        <v>543</v>
      </c>
      <c r="V595" s="49" t="str">
        <f t="shared" si="18"/>
        <v>2025/05/11 - 2026/10/21</v>
      </c>
      <c r="W595" s="49" t="str">
        <f t="shared" si="19"/>
        <v>2025 - 2026</v>
      </c>
    </row>
    <row r="596" spans="1:23" ht="15" x14ac:dyDescent="0.25">
      <c r="A596" s="46">
        <v>2201225003883</v>
      </c>
      <c r="B596">
        <v>333</v>
      </c>
      <c r="C596" s="34">
        <v>45788</v>
      </c>
      <c r="D596" s="34">
        <v>46316</v>
      </c>
      <c r="E596" t="s">
        <v>26</v>
      </c>
      <c r="F596">
        <v>8999990619</v>
      </c>
      <c r="G596" s="46" t="s">
        <v>978</v>
      </c>
      <c r="H596" s="46">
        <v>8999990619</v>
      </c>
      <c r="I596" t="s">
        <v>978</v>
      </c>
      <c r="J596" s="46">
        <v>220116902501871</v>
      </c>
      <c r="K596" s="47">
        <v>45826</v>
      </c>
      <c r="L596" s="47">
        <v>45929</v>
      </c>
      <c r="M596" s="47">
        <v>45931</v>
      </c>
      <c r="N596" s="47">
        <v>45973</v>
      </c>
      <c r="O596" t="s">
        <v>23</v>
      </c>
      <c r="P596" s="48">
        <v>0</v>
      </c>
      <c r="Q596" s="48">
        <v>2941176</v>
      </c>
      <c r="R596" s="48">
        <v>2941176</v>
      </c>
      <c r="S596" s="48">
        <v>0</v>
      </c>
      <c r="T596" s="48">
        <v>0</v>
      </c>
      <c r="U596" t="s">
        <v>1132</v>
      </c>
      <c r="V596" s="49" t="str">
        <f t="shared" si="18"/>
        <v>2025/05/11 - 2026/10/21</v>
      </c>
      <c r="W596" s="49" t="str">
        <f t="shared" si="19"/>
        <v>2025 - 2026</v>
      </c>
    </row>
    <row r="597" spans="1:23" ht="15" x14ac:dyDescent="0.25">
      <c r="A597" s="46">
        <v>2201225003883</v>
      </c>
      <c r="B597">
        <v>163</v>
      </c>
      <c r="C597" s="34">
        <v>45788</v>
      </c>
      <c r="D597" s="34">
        <v>46316</v>
      </c>
      <c r="E597" t="s">
        <v>26</v>
      </c>
      <c r="F597">
        <v>8999990619</v>
      </c>
      <c r="G597" s="46" t="s">
        <v>978</v>
      </c>
      <c r="H597" s="46">
        <v>8999990619</v>
      </c>
      <c r="I597" t="s">
        <v>978</v>
      </c>
      <c r="J597" s="46">
        <v>220116902501873</v>
      </c>
      <c r="K597" s="47">
        <v>45930</v>
      </c>
      <c r="L597" s="47">
        <v>45932</v>
      </c>
      <c r="M597" s="47">
        <v>45932</v>
      </c>
      <c r="N597" s="47">
        <v>45973</v>
      </c>
      <c r="O597" t="s">
        <v>21</v>
      </c>
      <c r="P597" s="48">
        <v>0</v>
      </c>
      <c r="Q597" s="48">
        <v>817650</v>
      </c>
      <c r="R597" s="48">
        <v>817650</v>
      </c>
      <c r="S597" s="48">
        <v>0</v>
      </c>
      <c r="T597" s="48">
        <v>0</v>
      </c>
      <c r="U597" t="s">
        <v>544</v>
      </c>
      <c r="V597" s="49" t="str">
        <f t="shared" si="18"/>
        <v>2025/05/11 - 2026/10/21</v>
      </c>
      <c r="W597" s="49" t="str">
        <f t="shared" si="19"/>
        <v>2025 - 2026</v>
      </c>
    </row>
    <row r="598" spans="1:23" ht="15" x14ac:dyDescent="0.25">
      <c r="A598" s="46">
        <v>2201225003883</v>
      </c>
      <c r="B598">
        <v>715</v>
      </c>
      <c r="C598" s="34">
        <v>45788</v>
      </c>
      <c r="D598" s="34">
        <v>46316</v>
      </c>
      <c r="E598" t="s">
        <v>26</v>
      </c>
      <c r="F598">
        <v>8999990619</v>
      </c>
      <c r="G598" s="46" t="s">
        <v>978</v>
      </c>
      <c r="H598" s="46">
        <v>8999990619</v>
      </c>
      <c r="I598" t="s">
        <v>978</v>
      </c>
      <c r="J598" s="46">
        <v>220116902501877</v>
      </c>
      <c r="K598" s="47">
        <v>45923</v>
      </c>
      <c r="L598" s="47">
        <v>45934</v>
      </c>
      <c r="M598" s="47">
        <v>45936</v>
      </c>
      <c r="N598" s="47">
        <v>45973</v>
      </c>
      <c r="O598" t="s">
        <v>21</v>
      </c>
      <c r="P598" s="48">
        <v>0</v>
      </c>
      <c r="Q598" s="48">
        <v>420087</v>
      </c>
      <c r="R598" s="48">
        <v>420087</v>
      </c>
      <c r="S598" s="48">
        <v>0</v>
      </c>
      <c r="T598" s="48">
        <v>0</v>
      </c>
      <c r="U598" t="s">
        <v>549</v>
      </c>
      <c r="V598" s="49" t="str">
        <f t="shared" si="18"/>
        <v>2025/05/11 - 2026/10/21</v>
      </c>
      <c r="W598" s="49" t="str">
        <f t="shared" si="19"/>
        <v>2025 - 2026</v>
      </c>
    </row>
    <row r="599" spans="1:23" ht="15" x14ac:dyDescent="0.25">
      <c r="A599" s="46">
        <v>2201225003883</v>
      </c>
      <c r="B599">
        <v>247</v>
      </c>
      <c r="C599" s="34">
        <v>45788</v>
      </c>
      <c r="D599" s="34">
        <v>46316</v>
      </c>
      <c r="E599" t="s">
        <v>26</v>
      </c>
      <c r="F599">
        <v>8999990619</v>
      </c>
      <c r="G599" s="46" t="s">
        <v>978</v>
      </c>
      <c r="H599" s="46">
        <v>8999990619</v>
      </c>
      <c r="I599" t="s">
        <v>978</v>
      </c>
      <c r="J599" s="46">
        <v>220116902501878</v>
      </c>
      <c r="K599" s="47">
        <v>45926</v>
      </c>
      <c r="L599" s="47">
        <v>45934</v>
      </c>
      <c r="M599" s="47">
        <v>45936</v>
      </c>
      <c r="N599" s="47">
        <v>45973</v>
      </c>
      <c r="O599" t="s">
        <v>21</v>
      </c>
      <c r="P599" s="48">
        <v>0</v>
      </c>
      <c r="Q599" s="48">
        <v>413664</v>
      </c>
      <c r="R599" s="48">
        <v>413664</v>
      </c>
      <c r="S599" s="48">
        <v>0</v>
      </c>
      <c r="T599" s="48">
        <v>0</v>
      </c>
      <c r="U599" t="s">
        <v>550</v>
      </c>
      <c r="V599" s="49" t="str">
        <f t="shared" si="18"/>
        <v>2025/05/11 - 2026/10/21</v>
      </c>
      <c r="W599" s="49" t="str">
        <f t="shared" si="19"/>
        <v>2025 - 2026</v>
      </c>
    </row>
    <row r="600" spans="1:23" ht="15" x14ac:dyDescent="0.25">
      <c r="A600" s="46">
        <v>2201225003883</v>
      </c>
      <c r="B600">
        <v>200</v>
      </c>
      <c r="C600" s="34">
        <v>45788</v>
      </c>
      <c r="D600" s="34">
        <v>46316</v>
      </c>
      <c r="E600" t="s">
        <v>26</v>
      </c>
      <c r="F600">
        <v>8999990619</v>
      </c>
      <c r="G600" s="46" t="s">
        <v>978</v>
      </c>
      <c r="H600" s="46">
        <v>8999990619</v>
      </c>
      <c r="I600" t="s">
        <v>978</v>
      </c>
      <c r="J600" s="46">
        <v>220116902501879</v>
      </c>
      <c r="K600" s="47">
        <v>45929</v>
      </c>
      <c r="L600" s="47">
        <v>45934</v>
      </c>
      <c r="M600" s="47">
        <v>45936</v>
      </c>
      <c r="N600" s="47">
        <v>45981</v>
      </c>
      <c r="O600" t="s">
        <v>21</v>
      </c>
      <c r="P600" s="48">
        <v>0</v>
      </c>
      <c r="Q600" s="48">
        <v>362878</v>
      </c>
      <c r="R600" s="48">
        <v>362878</v>
      </c>
      <c r="S600" s="48">
        <v>0</v>
      </c>
      <c r="T600" s="48">
        <v>0</v>
      </c>
      <c r="U600" t="s">
        <v>551</v>
      </c>
      <c r="V600" s="49" t="str">
        <f t="shared" si="18"/>
        <v>2025/05/11 - 2026/10/21</v>
      </c>
      <c r="W600" s="49" t="str">
        <f t="shared" si="19"/>
        <v>2025 - 2026</v>
      </c>
    </row>
    <row r="601" spans="1:23" ht="15" x14ac:dyDescent="0.25">
      <c r="A601" s="46">
        <v>2201225003883</v>
      </c>
      <c r="B601">
        <v>395</v>
      </c>
      <c r="C601" s="34">
        <v>45788</v>
      </c>
      <c r="D601" s="34">
        <v>46316</v>
      </c>
      <c r="E601" t="s">
        <v>26</v>
      </c>
      <c r="F601">
        <v>8999990619</v>
      </c>
      <c r="G601" s="46" t="s">
        <v>978</v>
      </c>
      <c r="H601" s="46">
        <v>8999990619</v>
      </c>
      <c r="I601" t="s">
        <v>978</v>
      </c>
      <c r="J601" s="46">
        <v>220116902501880</v>
      </c>
      <c r="K601" s="47">
        <v>45923</v>
      </c>
      <c r="L601" s="47">
        <v>45934</v>
      </c>
      <c r="M601" s="47">
        <v>45936</v>
      </c>
      <c r="N601" s="47">
        <v>46070</v>
      </c>
      <c r="O601" t="s">
        <v>22</v>
      </c>
      <c r="P601" s="48">
        <v>0</v>
      </c>
      <c r="Q601" s="48">
        <v>421899</v>
      </c>
      <c r="R601" s="48">
        <v>421899</v>
      </c>
      <c r="S601" s="48">
        <v>0</v>
      </c>
      <c r="T601" s="48">
        <v>0</v>
      </c>
      <c r="U601" t="s">
        <v>552</v>
      </c>
      <c r="V601" s="49" t="str">
        <f t="shared" si="18"/>
        <v>2025/05/11 - 2026/10/21</v>
      </c>
      <c r="W601" s="49" t="str">
        <f t="shared" si="19"/>
        <v>2025 - 2026</v>
      </c>
    </row>
    <row r="602" spans="1:23" ht="15" x14ac:dyDescent="0.25">
      <c r="A602" s="46">
        <v>2201225003883</v>
      </c>
      <c r="B602">
        <v>357</v>
      </c>
      <c r="C602" s="34">
        <v>45788</v>
      </c>
      <c r="D602" s="34">
        <v>46316</v>
      </c>
      <c r="E602" t="s">
        <v>26</v>
      </c>
      <c r="F602">
        <v>8999990619</v>
      </c>
      <c r="G602" s="46" t="s">
        <v>978</v>
      </c>
      <c r="H602" s="46">
        <v>8999990619</v>
      </c>
      <c r="I602" t="s">
        <v>978</v>
      </c>
      <c r="J602" s="46">
        <v>220116902501881</v>
      </c>
      <c r="K602" s="47">
        <v>45929</v>
      </c>
      <c r="L602" s="47">
        <v>45934</v>
      </c>
      <c r="M602" s="47">
        <v>45936</v>
      </c>
      <c r="N602" s="47">
        <v>45973</v>
      </c>
      <c r="O602" t="s">
        <v>21</v>
      </c>
      <c r="P602" s="48">
        <v>0</v>
      </c>
      <c r="Q602" s="48">
        <v>2730688</v>
      </c>
      <c r="R602" s="48">
        <v>2730688</v>
      </c>
      <c r="S602" s="48">
        <v>0</v>
      </c>
      <c r="T602" s="48">
        <v>0</v>
      </c>
      <c r="U602" t="s">
        <v>553</v>
      </c>
      <c r="V602" s="49" t="str">
        <f t="shared" si="18"/>
        <v>2025/05/11 - 2026/10/21</v>
      </c>
      <c r="W602" s="49" t="str">
        <f t="shared" si="19"/>
        <v>2025 - 2026</v>
      </c>
    </row>
    <row r="603" spans="1:23" ht="15" x14ac:dyDescent="0.25">
      <c r="A603" s="46">
        <v>2201225003883</v>
      </c>
      <c r="B603">
        <v>55</v>
      </c>
      <c r="C603" s="34">
        <v>45788</v>
      </c>
      <c r="D603" s="34">
        <v>46316</v>
      </c>
      <c r="E603" t="s">
        <v>26</v>
      </c>
      <c r="F603">
        <v>8999990619</v>
      </c>
      <c r="G603" s="46" t="s">
        <v>978</v>
      </c>
      <c r="H603" s="46">
        <v>8999990619</v>
      </c>
      <c r="I603" t="s">
        <v>978</v>
      </c>
      <c r="J603" s="46">
        <v>220116902501882</v>
      </c>
      <c r="K603" s="47">
        <v>45929</v>
      </c>
      <c r="L603" s="47">
        <v>45934</v>
      </c>
      <c r="M603" s="47">
        <v>45936</v>
      </c>
      <c r="N603" s="47">
        <v>45973</v>
      </c>
      <c r="O603" t="s">
        <v>22</v>
      </c>
      <c r="P603" s="48">
        <v>0</v>
      </c>
      <c r="Q603" s="48">
        <v>216584</v>
      </c>
      <c r="R603" s="48">
        <v>216584</v>
      </c>
      <c r="S603" s="48">
        <v>0</v>
      </c>
      <c r="T603" s="48">
        <v>0</v>
      </c>
      <c r="U603" t="s">
        <v>554</v>
      </c>
      <c r="V603" s="49" t="str">
        <f t="shared" si="18"/>
        <v>2025/05/11 - 2026/10/21</v>
      </c>
      <c r="W603" s="49" t="str">
        <f t="shared" si="19"/>
        <v>2025 - 2026</v>
      </c>
    </row>
    <row r="604" spans="1:23" ht="15" x14ac:dyDescent="0.25">
      <c r="A604" s="46">
        <v>2201225003883</v>
      </c>
      <c r="B604">
        <v>672</v>
      </c>
      <c r="C604" s="34">
        <v>45788</v>
      </c>
      <c r="D604" s="34">
        <v>46316</v>
      </c>
      <c r="E604" t="s">
        <v>26</v>
      </c>
      <c r="F604">
        <v>8999990619</v>
      </c>
      <c r="G604" s="46" t="s">
        <v>978</v>
      </c>
      <c r="H604" s="46">
        <v>8999990619</v>
      </c>
      <c r="I604" t="s">
        <v>978</v>
      </c>
      <c r="J604" s="46">
        <v>220116902501883</v>
      </c>
      <c r="K604" s="47">
        <v>45925</v>
      </c>
      <c r="L604" s="47">
        <v>45934</v>
      </c>
      <c r="M604" s="47">
        <v>45936</v>
      </c>
      <c r="N604" s="47">
        <v>45973</v>
      </c>
      <c r="O604" t="s">
        <v>21</v>
      </c>
      <c r="P604" s="48">
        <v>0</v>
      </c>
      <c r="Q604" s="48">
        <v>598166</v>
      </c>
      <c r="R604" s="48">
        <v>598166</v>
      </c>
      <c r="S604" s="48">
        <v>0</v>
      </c>
      <c r="T604" s="48">
        <v>0</v>
      </c>
      <c r="U604" t="s">
        <v>555</v>
      </c>
      <c r="V604" s="49" t="str">
        <f t="shared" si="18"/>
        <v>2025/05/11 - 2026/10/21</v>
      </c>
      <c r="W604" s="49" t="str">
        <f t="shared" si="19"/>
        <v>2025 - 2026</v>
      </c>
    </row>
    <row r="605" spans="1:23" ht="15" x14ac:dyDescent="0.25">
      <c r="A605" s="46">
        <v>2201225003883</v>
      </c>
      <c r="B605">
        <v>672</v>
      </c>
      <c r="C605" s="34">
        <v>45788</v>
      </c>
      <c r="D605" s="34">
        <v>46316</v>
      </c>
      <c r="E605" t="s">
        <v>26</v>
      </c>
      <c r="F605">
        <v>8999990619</v>
      </c>
      <c r="G605" s="46" t="s">
        <v>978</v>
      </c>
      <c r="H605" s="46">
        <v>8999990619</v>
      </c>
      <c r="I605" t="s">
        <v>978</v>
      </c>
      <c r="J605" s="46">
        <v>220116902501884</v>
      </c>
      <c r="K605" s="47">
        <v>45931</v>
      </c>
      <c r="L605" s="47">
        <v>45934</v>
      </c>
      <c r="M605" s="47">
        <v>45936</v>
      </c>
      <c r="N605" s="47">
        <v>45973</v>
      </c>
      <c r="O605" t="s">
        <v>21</v>
      </c>
      <c r="P605" s="48">
        <v>0</v>
      </c>
      <c r="Q605" s="48">
        <v>194636</v>
      </c>
      <c r="R605" s="48">
        <v>194636</v>
      </c>
      <c r="S605" s="48">
        <v>0</v>
      </c>
      <c r="T605" s="48">
        <v>0</v>
      </c>
      <c r="U605" t="s">
        <v>556</v>
      </c>
      <c r="V605" s="49" t="str">
        <f t="shared" si="18"/>
        <v>2025/05/11 - 2026/10/21</v>
      </c>
      <c r="W605" s="49" t="str">
        <f t="shared" si="19"/>
        <v>2025 - 2026</v>
      </c>
    </row>
    <row r="606" spans="1:23" ht="15" x14ac:dyDescent="0.25">
      <c r="A606" s="46">
        <v>2201225003883</v>
      </c>
      <c r="B606">
        <v>513</v>
      </c>
      <c r="C606" s="34">
        <v>45788</v>
      </c>
      <c r="D606" s="34">
        <v>46316</v>
      </c>
      <c r="E606" t="s">
        <v>26</v>
      </c>
      <c r="F606">
        <v>8999990619</v>
      </c>
      <c r="G606" s="46" t="s">
        <v>978</v>
      </c>
      <c r="H606" s="46">
        <v>8999990619</v>
      </c>
      <c r="I606" t="s">
        <v>978</v>
      </c>
      <c r="J606" s="46">
        <v>220116902501885</v>
      </c>
      <c r="K606" s="47">
        <v>45929</v>
      </c>
      <c r="L606" s="47">
        <v>45934</v>
      </c>
      <c r="M606" s="47">
        <v>45936</v>
      </c>
      <c r="N606" s="47">
        <v>45986</v>
      </c>
      <c r="O606" t="s">
        <v>21</v>
      </c>
      <c r="P606" s="48">
        <v>0</v>
      </c>
      <c r="Q606" s="48">
        <v>199439</v>
      </c>
      <c r="R606" s="48">
        <v>199439</v>
      </c>
      <c r="S606" s="48">
        <v>0</v>
      </c>
      <c r="T606" s="48">
        <v>0</v>
      </c>
      <c r="U606" t="s">
        <v>557</v>
      </c>
      <c r="V606" s="49" t="str">
        <f t="shared" si="18"/>
        <v>2025/05/11 - 2026/10/21</v>
      </c>
      <c r="W606" s="49" t="str">
        <f t="shared" si="19"/>
        <v>2025 - 2026</v>
      </c>
    </row>
    <row r="607" spans="1:23" ht="15" x14ac:dyDescent="0.25">
      <c r="A607" s="46">
        <v>2201225003883</v>
      </c>
      <c r="B607">
        <v>345</v>
      </c>
      <c r="C607" s="34">
        <v>45788</v>
      </c>
      <c r="D607" s="34">
        <v>46316</v>
      </c>
      <c r="E607" t="s">
        <v>26</v>
      </c>
      <c r="F607">
        <v>8999990619</v>
      </c>
      <c r="G607" s="46" t="s">
        <v>978</v>
      </c>
      <c r="H607" s="46">
        <v>8999990619</v>
      </c>
      <c r="I607" t="s">
        <v>978</v>
      </c>
      <c r="J607" s="46">
        <v>220116902501886</v>
      </c>
      <c r="K607" s="47">
        <v>45929</v>
      </c>
      <c r="L607" s="47">
        <v>45934</v>
      </c>
      <c r="M607" s="47">
        <v>45936</v>
      </c>
      <c r="N607" s="47">
        <v>46049</v>
      </c>
      <c r="O607" t="s">
        <v>21</v>
      </c>
      <c r="P607" s="48">
        <v>0</v>
      </c>
      <c r="Q607" s="48">
        <v>824786</v>
      </c>
      <c r="R607" s="48">
        <v>824786</v>
      </c>
      <c r="S607" s="48">
        <v>0</v>
      </c>
      <c r="T607" s="48">
        <v>0</v>
      </c>
      <c r="U607" t="s">
        <v>558</v>
      </c>
      <c r="V607" s="49" t="str">
        <f t="shared" si="18"/>
        <v>2025/05/11 - 2026/10/21</v>
      </c>
      <c r="W607" s="49" t="str">
        <f t="shared" si="19"/>
        <v>2025 - 2026</v>
      </c>
    </row>
    <row r="608" spans="1:23" ht="15" x14ac:dyDescent="0.25">
      <c r="A608" s="46">
        <v>2201225003883</v>
      </c>
      <c r="B608">
        <v>102</v>
      </c>
      <c r="C608" s="34">
        <v>45788</v>
      </c>
      <c r="D608" s="34">
        <v>46316</v>
      </c>
      <c r="E608" t="s">
        <v>26</v>
      </c>
      <c r="F608">
        <v>8999990619</v>
      </c>
      <c r="G608" s="46" t="s">
        <v>978</v>
      </c>
      <c r="H608" s="46">
        <v>8999990619</v>
      </c>
      <c r="I608" t="s">
        <v>978</v>
      </c>
      <c r="J608" s="46">
        <v>220116902501887</v>
      </c>
      <c r="K608" s="47">
        <v>45930</v>
      </c>
      <c r="L608" s="47">
        <v>45934</v>
      </c>
      <c r="M608" s="47">
        <v>45936</v>
      </c>
      <c r="N608" s="47">
        <v>45973</v>
      </c>
      <c r="O608" t="s">
        <v>21</v>
      </c>
      <c r="P608" s="48">
        <v>0</v>
      </c>
      <c r="Q608" s="48">
        <v>1521998</v>
      </c>
      <c r="R608" s="48">
        <v>1521998</v>
      </c>
      <c r="S608" s="48">
        <v>0</v>
      </c>
      <c r="T608" s="48">
        <v>0</v>
      </c>
      <c r="U608" t="s">
        <v>559</v>
      </c>
      <c r="V608" s="49" t="str">
        <f t="shared" si="18"/>
        <v>2025/05/11 - 2026/10/21</v>
      </c>
      <c r="W608" s="49" t="str">
        <f t="shared" si="19"/>
        <v>2025 - 2026</v>
      </c>
    </row>
    <row r="609" spans="1:23" ht="15" x14ac:dyDescent="0.25">
      <c r="A609" s="46">
        <v>2201225003883</v>
      </c>
      <c r="B609">
        <v>485</v>
      </c>
      <c r="C609" s="34">
        <v>45788</v>
      </c>
      <c r="D609" s="34">
        <v>46316</v>
      </c>
      <c r="E609" t="s">
        <v>26</v>
      </c>
      <c r="F609">
        <v>8999990619</v>
      </c>
      <c r="G609" s="46" t="s">
        <v>978</v>
      </c>
      <c r="H609" s="46">
        <v>8999990619</v>
      </c>
      <c r="I609" t="s">
        <v>978</v>
      </c>
      <c r="J609" s="46">
        <v>220116902501888</v>
      </c>
      <c r="K609" s="47">
        <v>45930</v>
      </c>
      <c r="L609" s="47">
        <v>45934</v>
      </c>
      <c r="M609" s="47">
        <v>45936</v>
      </c>
      <c r="N609" s="47">
        <v>46063</v>
      </c>
      <c r="O609" t="s">
        <v>21</v>
      </c>
      <c r="P609" s="48">
        <v>0</v>
      </c>
      <c r="Q609" s="48">
        <v>50106</v>
      </c>
      <c r="R609" s="48">
        <v>50106</v>
      </c>
      <c r="S609" s="48">
        <v>0</v>
      </c>
      <c r="T609" s="48">
        <v>0</v>
      </c>
      <c r="U609" t="s">
        <v>560</v>
      </c>
      <c r="V609" s="49" t="str">
        <f t="shared" si="18"/>
        <v>2025/05/11 - 2026/10/21</v>
      </c>
      <c r="W609" s="49" t="str">
        <f t="shared" si="19"/>
        <v>2025 - 2026</v>
      </c>
    </row>
    <row r="610" spans="1:23" ht="15" x14ac:dyDescent="0.25">
      <c r="A610" s="46">
        <v>2201225003883</v>
      </c>
      <c r="B610">
        <v>656</v>
      </c>
      <c r="C610" s="34">
        <v>45788</v>
      </c>
      <c r="D610" s="34">
        <v>46316</v>
      </c>
      <c r="E610" t="s">
        <v>26</v>
      </c>
      <c r="F610">
        <v>8999990619</v>
      </c>
      <c r="G610" s="46" t="s">
        <v>978</v>
      </c>
      <c r="H610" s="46">
        <v>8999990619</v>
      </c>
      <c r="I610" t="s">
        <v>978</v>
      </c>
      <c r="J610" s="46">
        <v>220116902501890</v>
      </c>
      <c r="K610" s="47">
        <v>45931</v>
      </c>
      <c r="L610" s="47">
        <v>45934</v>
      </c>
      <c r="M610" s="47">
        <v>45936</v>
      </c>
      <c r="N610" s="47">
        <v>45973</v>
      </c>
      <c r="O610" t="s">
        <v>21</v>
      </c>
      <c r="P610" s="48">
        <v>0</v>
      </c>
      <c r="Q610" s="48">
        <v>217243</v>
      </c>
      <c r="R610" s="48">
        <v>217243</v>
      </c>
      <c r="S610" s="48">
        <v>0</v>
      </c>
      <c r="T610" s="48">
        <v>0</v>
      </c>
      <c r="U610" t="s">
        <v>561</v>
      </c>
      <c r="V610" s="49" t="str">
        <f t="shared" si="18"/>
        <v>2025/05/11 - 2026/10/21</v>
      </c>
      <c r="W610" s="49" t="str">
        <f t="shared" si="19"/>
        <v>2025 - 2026</v>
      </c>
    </row>
    <row r="611" spans="1:23" ht="15" x14ac:dyDescent="0.25">
      <c r="A611" s="46">
        <v>2201225003883</v>
      </c>
      <c r="B611">
        <v>656</v>
      </c>
      <c r="C611" s="34">
        <v>45788</v>
      </c>
      <c r="D611" s="34">
        <v>46316</v>
      </c>
      <c r="E611" t="s">
        <v>26</v>
      </c>
      <c r="F611">
        <v>8999990619</v>
      </c>
      <c r="G611" s="46" t="s">
        <v>978</v>
      </c>
      <c r="H611" s="46">
        <v>8999990619</v>
      </c>
      <c r="I611" t="s">
        <v>978</v>
      </c>
      <c r="J611" s="46">
        <v>220116902501891</v>
      </c>
      <c r="K611" s="47">
        <v>45929</v>
      </c>
      <c r="L611" s="47">
        <v>45934</v>
      </c>
      <c r="M611" s="47">
        <v>45936</v>
      </c>
      <c r="N611" s="47">
        <v>45973</v>
      </c>
      <c r="O611" t="s">
        <v>21</v>
      </c>
      <c r="P611" s="48">
        <v>0</v>
      </c>
      <c r="Q611" s="48">
        <v>217244</v>
      </c>
      <c r="R611" s="48">
        <v>217244</v>
      </c>
      <c r="S611" s="48">
        <v>0</v>
      </c>
      <c r="T611" s="48">
        <v>0</v>
      </c>
      <c r="U611" t="s">
        <v>562</v>
      </c>
      <c r="V611" s="49" t="str">
        <f t="shared" si="18"/>
        <v>2025/05/11 - 2026/10/21</v>
      </c>
      <c r="W611" s="49" t="str">
        <f t="shared" si="19"/>
        <v>2025 - 2026</v>
      </c>
    </row>
    <row r="612" spans="1:23" ht="15" x14ac:dyDescent="0.25">
      <c r="A612" s="46">
        <v>2201225003883</v>
      </c>
      <c r="B612">
        <v>656</v>
      </c>
      <c r="C612" s="34">
        <v>45788</v>
      </c>
      <c r="D612" s="34">
        <v>46316</v>
      </c>
      <c r="E612" t="s">
        <v>26</v>
      </c>
      <c r="F612">
        <v>8999990619</v>
      </c>
      <c r="G612" s="46" t="s">
        <v>978</v>
      </c>
      <c r="H612" s="46">
        <v>8999990619</v>
      </c>
      <c r="I612" t="s">
        <v>978</v>
      </c>
      <c r="J612" s="46">
        <v>220116902501892</v>
      </c>
      <c r="K612" s="47">
        <v>45924</v>
      </c>
      <c r="L612" s="47">
        <v>45934</v>
      </c>
      <c r="M612" s="47">
        <v>45936</v>
      </c>
      <c r="N612" s="47">
        <v>45973</v>
      </c>
      <c r="O612" t="s">
        <v>21</v>
      </c>
      <c r="P612" s="48">
        <v>0</v>
      </c>
      <c r="Q612" s="48">
        <v>336881</v>
      </c>
      <c r="R612" s="48">
        <v>336881</v>
      </c>
      <c r="S612" s="48">
        <v>0</v>
      </c>
      <c r="T612" s="48">
        <v>0</v>
      </c>
      <c r="U612" t="s">
        <v>563</v>
      </c>
      <c r="V612" s="49" t="str">
        <f t="shared" si="18"/>
        <v>2025/05/11 - 2026/10/21</v>
      </c>
      <c r="W612" s="49" t="str">
        <f t="shared" si="19"/>
        <v>2025 - 2026</v>
      </c>
    </row>
    <row r="613" spans="1:23" ht="15" x14ac:dyDescent="0.25">
      <c r="A613" s="46">
        <v>2201225003883</v>
      </c>
      <c r="B613">
        <v>84</v>
      </c>
      <c r="C613" s="34">
        <v>45788</v>
      </c>
      <c r="D613" s="34">
        <v>46316</v>
      </c>
      <c r="E613" t="s">
        <v>26</v>
      </c>
      <c r="F613">
        <v>8999990619</v>
      </c>
      <c r="G613" s="46" t="s">
        <v>978</v>
      </c>
      <c r="H613" s="46">
        <v>8999990619</v>
      </c>
      <c r="I613" t="s">
        <v>978</v>
      </c>
      <c r="J613" s="46">
        <v>220116902501894</v>
      </c>
      <c r="K613" s="47">
        <v>45926</v>
      </c>
      <c r="L613" s="47">
        <v>45934</v>
      </c>
      <c r="M613" s="47">
        <v>45936</v>
      </c>
      <c r="N613" s="47">
        <v>45973</v>
      </c>
      <c r="O613" t="s">
        <v>21</v>
      </c>
      <c r="P613" s="48">
        <v>0</v>
      </c>
      <c r="Q613" s="48">
        <v>811277</v>
      </c>
      <c r="R613" s="48">
        <v>811277</v>
      </c>
      <c r="S613" s="48">
        <v>0</v>
      </c>
      <c r="T613" s="48">
        <v>0</v>
      </c>
      <c r="U613" t="s">
        <v>564</v>
      </c>
      <c r="V613" s="49" t="str">
        <f t="shared" si="18"/>
        <v>2025/05/11 - 2026/10/21</v>
      </c>
      <c r="W613" s="49" t="str">
        <f t="shared" si="19"/>
        <v>2025 - 2026</v>
      </c>
    </row>
    <row r="614" spans="1:23" ht="15" x14ac:dyDescent="0.25">
      <c r="A614" s="46">
        <v>2201225003883</v>
      </c>
      <c r="B614">
        <v>329</v>
      </c>
      <c r="C614" s="34">
        <v>45788</v>
      </c>
      <c r="D614" s="34">
        <v>46316</v>
      </c>
      <c r="E614" t="s">
        <v>26</v>
      </c>
      <c r="F614">
        <v>8999990619</v>
      </c>
      <c r="G614" s="46" t="s">
        <v>978</v>
      </c>
      <c r="H614" s="46">
        <v>8999990619</v>
      </c>
      <c r="I614" t="s">
        <v>978</v>
      </c>
      <c r="J614" s="46">
        <v>220116902501897</v>
      </c>
      <c r="K614" s="47">
        <v>45932</v>
      </c>
      <c r="L614" s="47">
        <v>45936</v>
      </c>
      <c r="M614" s="47">
        <v>45936</v>
      </c>
      <c r="N614" s="47">
        <v>45974</v>
      </c>
      <c r="O614" t="s">
        <v>21</v>
      </c>
      <c r="P614" s="48">
        <v>0</v>
      </c>
      <c r="Q614" s="48">
        <v>259222</v>
      </c>
      <c r="R614" s="48">
        <v>259222</v>
      </c>
      <c r="S614" s="48">
        <v>0</v>
      </c>
      <c r="T614" s="48">
        <v>0</v>
      </c>
      <c r="U614" t="s">
        <v>565</v>
      </c>
      <c r="V614" s="49" t="str">
        <f t="shared" si="18"/>
        <v>2025/05/11 - 2026/10/21</v>
      </c>
      <c r="W614" s="49" t="str">
        <f t="shared" si="19"/>
        <v>2025 - 2026</v>
      </c>
    </row>
    <row r="615" spans="1:23" ht="15" x14ac:dyDescent="0.25">
      <c r="A615" s="46">
        <v>2201225003883</v>
      </c>
      <c r="B615">
        <v>451</v>
      </c>
      <c r="C615" s="34">
        <v>45788</v>
      </c>
      <c r="D615" s="34">
        <v>46316</v>
      </c>
      <c r="E615" t="s">
        <v>26</v>
      </c>
      <c r="F615">
        <v>8999990619</v>
      </c>
      <c r="G615" s="46" t="s">
        <v>978</v>
      </c>
      <c r="H615" s="46">
        <v>8999990619</v>
      </c>
      <c r="I615" t="s">
        <v>978</v>
      </c>
      <c r="J615" s="46">
        <v>220116902501898</v>
      </c>
      <c r="K615" s="47">
        <v>45931</v>
      </c>
      <c r="L615" s="47">
        <v>45936</v>
      </c>
      <c r="M615" s="47">
        <v>45936</v>
      </c>
      <c r="N615" s="47">
        <v>45986</v>
      </c>
      <c r="O615" t="s">
        <v>21</v>
      </c>
      <c r="P615" s="48">
        <v>0</v>
      </c>
      <c r="Q615" s="48">
        <v>455884</v>
      </c>
      <c r="R615" s="48">
        <v>455884</v>
      </c>
      <c r="S615" s="48">
        <v>0</v>
      </c>
      <c r="T615" s="48">
        <v>0</v>
      </c>
      <c r="U615" t="s">
        <v>566</v>
      </c>
      <c r="V615" s="49" t="str">
        <f t="shared" si="18"/>
        <v>2025/05/11 - 2026/10/21</v>
      </c>
      <c r="W615" s="49" t="str">
        <f t="shared" si="19"/>
        <v>2025 - 2026</v>
      </c>
    </row>
    <row r="616" spans="1:23" ht="15" x14ac:dyDescent="0.25">
      <c r="A616" s="46">
        <v>2201225003883</v>
      </c>
      <c r="B616">
        <v>451</v>
      </c>
      <c r="C616" s="34">
        <v>45788</v>
      </c>
      <c r="D616" s="34">
        <v>46316</v>
      </c>
      <c r="E616" t="s">
        <v>26</v>
      </c>
      <c r="F616">
        <v>8999990619</v>
      </c>
      <c r="G616" s="46" t="s">
        <v>978</v>
      </c>
      <c r="H616" s="46">
        <v>8999990619</v>
      </c>
      <c r="I616" t="s">
        <v>978</v>
      </c>
      <c r="J616" s="46">
        <v>220116902501899</v>
      </c>
      <c r="K616" s="47">
        <v>45931</v>
      </c>
      <c r="L616" s="47">
        <v>45936</v>
      </c>
      <c r="M616" s="47">
        <v>45937</v>
      </c>
      <c r="N616" s="47">
        <v>45986</v>
      </c>
      <c r="O616" t="s">
        <v>21</v>
      </c>
      <c r="P616" s="48">
        <v>0</v>
      </c>
      <c r="Q616" s="48">
        <v>450126</v>
      </c>
      <c r="R616" s="48">
        <v>450126</v>
      </c>
      <c r="S616" s="48">
        <v>0</v>
      </c>
      <c r="T616" s="48">
        <v>0</v>
      </c>
      <c r="U616" t="s">
        <v>567</v>
      </c>
      <c r="V616" s="49" t="str">
        <f t="shared" si="18"/>
        <v>2025/05/11 - 2026/10/21</v>
      </c>
      <c r="W616" s="49" t="str">
        <f t="shared" si="19"/>
        <v>2025 - 2026</v>
      </c>
    </row>
    <row r="617" spans="1:23" ht="15" x14ac:dyDescent="0.25">
      <c r="A617" s="46">
        <v>2201225003883</v>
      </c>
      <c r="B617">
        <v>451</v>
      </c>
      <c r="C617" s="34">
        <v>45788</v>
      </c>
      <c r="D617" s="34">
        <v>46316</v>
      </c>
      <c r="E617" t="s">
        <v>26</v>
      </c>
      <c r="F617">
        <v>8999990619</v>
      </c>
      <c r="G617" s="46" t="s">
        <v>978</v>
      </c>
      <c r="H617" s="46">
        <v>8999990619</v>
      </c>
      <c r="I617" t="s">
        <v>978</v>
      </c>
      <c r="J617" s="46">
        <v>220116902501900</v>
      </c>
      <c r="K617" s="47">
        <v>45915</v>
      </c>
      <c r="L617" s="47">
        <v>45936</v>
      </c>
      <c r="M617" s="47">
        <v>45937</v>
      </c>
      <c r="N617" s="47">
        <v>45973</v>
      </c>
      <c r="O617" t="s">
        <v>21</v>
      </c>
      <c r="P617" s="48">
        <v>0</v>
      </c>
      <c r="Q617" s="48">
        <v>160905</v>
      </c>
      <c r="R617" s="48">
        <v>160905</v>
      </c>
      <c r="S617" s="48">
        <v>0</v>
      </c>
      <c r="T617" s="48">
        <v>0</v>
      </c>
      <c r="U617" t="s">
        <v>568</v>
      </c>
      <c r="V617" s="49" t="str">
        <f t="shared" si="18"/>
        <v>2025/05/11 - 2026/10/21</v>
      </c>
      <c r="W617" s="49" t="str">
        <f t="shared" si="19"/>
        <v>2025 - 2026</v>
      </c>
    </row>
    <row r="618" spans="1:23" ht="15" x14ac:dyDescent="0.25">
      <c r="A618" s="46">
        <v>2201225003883</v>
      </c>
      <c r="B618">
        <v>485</v>
      </c>
      <c r="C618" s="34">
        <v>45788</v>
      </c>
      <c r="D618" s="34">
        <v>46316</v>
      </c>
      <c r="E618" t="s">
        <v>26</v>
      </c>
      <c r="F618">
        <v>8999990619</v>
      </c>
      <c r="G618" s="46" t="s">
        <v>978</v>
      </c>
      <c r="H618" s="46">
        <v>8999990619</v>
      </c>
      <c r="I618" t="s">
        <v>978</v>
      </c>
      <c r="J618" s="46">
        <v>220116902501901</v>
      </c>
      <c r="K618" s="47">
        <v>45931</v>
      </c>
      <c r="L618" s="47">
        <v>45936</v>
      </c>
      <c r="M618" s="47">
        <v>45937</v>
      </c>
      <c r="N618" s="47">
        <v>45974</v>
      </c>
      <c r="O618" t="s">
        <v>21</v>
      </c>
      <c r="P618" s="48">
        <v>0</v>
      </c>
      <c r="Q618" s="48">
        <v>956894</v>
      </c>
      <c r="R618" s="48">
        <v>956894</v>
      </c>
      <c r="S618" s="48">
        <v>0</v>
      </c>
      <c r="T618" s="48">
        <v>0</v>
      </c>
      <c r="U618" t="s">
        <v>569</v>
      </c>
      <c r="V618" s="49" t="str">
        <f t="shared" si="18"/>
        <v>2025/05/11 - 2026/10/21</v>
      </c>
      <c r="W618" s="49" t="str">
        <f t="shared" si="19"/>
        <v>2025 - 2026</v>
      </c>
    </row>
    <row r="619" spans="1:23" ht="15" x14ac:dyDescent="0.25">
      <c r="A619" s="46">
        <v>2201225003883</v>
      </c>
      <c r="B619">
        <v>485</v>
      </c>
      <c r="C619" s="34">
        <v>45788</v>
      </c>
      <c r="D619" s="34">
        <v>46316</v>
      </c>
      <c r="E619" t="s">
        <v>26</v>
      </c>
      <c r="F619">
        <v>8999990619</v>
      </c>
      <c r="G619" s="46" t="s">
        <v>978</v>
      </c>
      <c r="H619" s="46">
        <v>8999990619</v>
      </c>
      <c r="I619" t="s">
        <v>978</v>
      </c>
      <c r="J619" s="46">
        <v>220116902501902</v>
      </c>
      <c r="K619" s="47">
        <v>45932</v>
      </c>
      <c r="L619" s="47">
        <v>45936</v>
      </c>
      <c r="M619" s="47">
        <v>45937</v>
      </c>
      <c r="N619" s="47">
        <v>45974</v>
      </c>
      <c r="O619" t="s">
        <v>21</v>
      </c>
      <c r="P619" s="48">
        <v>0</v>
      </c>
      <c r="Q619" s="48">
        <v>62429</v>
      </c>
      <c r="R619" s="48">
        <v>62429</v>
      </c>
      <c r="S619" s="48">
        <v>0</v>
      </c>
      <c r="T619" s="48">
        <v>0</v>
      </c>
      <c r="U619" t="s">
        <v>570</v>
      </c>
      <c r="V619" s="49" t="str">
        <f t="shared" si="18"/>
        <v>2025/05/11 - 2026/10/21</v>
      </c>
      <c r="W619" s="49" t="str">
        <f t="shared" si="19"/>
        <v>2025 - 2026</v>
      </c>
    </row>
    <row r="620" spans="1:23" ht="15" x14ac:dyDescent="0.25">
      <c r="A620" s="46">
        <v>2201225003883</v>
      </c>
      <c r="B620">
        <v>323</v>
      </c>
      <c r="C620" s="34">
        <v>45788</v>
      </c>
      <c r="D620" s="34">
        <v>46316</v>
      </c>
      <c r="E620" t="s">
        <v>26</v>
      </c>
      <c r="F620">
        <v>8999990619</v>
      </c>
      <c r="G620" s="46" t="s">
        <v>978</v>
      </c>
      <c r="H620" s="46">
        <v>8999990619</v>
      </c>
      <c r="I620" t="s">
        <v>978</v>
      </c>
      <c r="J620" s="46">
        <v>220116902501904</v>
      </c>
      <c r="K620" s="47">
        <v>45873</v>
      </c>
      <c r="L620" s="47">
        <v>45937</v>
      </c>
      <c r="M620" s="47">
        <v>45937</v>
      </c>
      <c r="N620" s="47">
        <v>45993</v>
      </c>
      <c r="O620" t="s">
        <v>24</v>
      </c>
      <c r="P620" s="48">
        <v>0</v>
      </c>
      <c r="Q620" s="48">
        <v>67397649</v>
      </c>
      <c r="R620" s="48">
        <v>61958699</v>
      </c>
      <c r="S620" s="48">
        <v>0</v>
      </c>
      <c r="T620" s="48">
        <v>5438950</v>
      </c>
      <c r="U620" t="s">
        <v>1133</v>
      </c>
      <c r="V620" s="49" t="str">
        <f t="shared" si="18"/>
        <v>2025/05/11 - 2026/10/21</v>
      </c>
      <c r="W620" s="49" t="str">
        <f t="shared" si="19"/>
        <v>2025 - 2026</v>
      </c>
    </row>
    <row r="621" spans="1:23" ht="15" x14ac:dyDescent="0.25">
      <c r="A621" s="46">
        <v>2201225003883</v>
      </c>
      <c r="B621">
        <v>293</v>
      </c>
      <c r="C621" s="34">
        <v>45788</v>
      </c>
      <c r="D621" s="34">
        <v>46316</v>
      </c>
      <c r="E621" t="s">
        <v>26</v>
      </c>
      <c r="F621">
        <v>8999990619</v>
      </c>
      <c r="G621" s="46" t="s">
        <v>978</v>
      </c>
      <c r="H621" s="46">
        <v>8999990619</v>
      </c>
      <c r="I621" t="s">
        <v>978</v>
      </c>
      <c r="J621" s="46">
        <v>220116902501908</v>
      </c>
      <c r="K621" s="47">
        <v>45911</v>
      </c>
      <c r="L621" s="47">
        <v>45937</v>
      </c>
      <c r="M621" s="47">
        <v>45937</v>
      </c>
      <c r="N621" s="47">
        <v>45973</v>
      </c>
      <c r="O621" t="s">
        <v>21</v>
      </c>
      <c r="P621" s="48">
        <v>0</v>
      </c>
      <c r="Q621" s="48">
        <v>68713</v>
      </c>
      <c r="R621" s="48">
        <v>68713</v>
      </c>
      <c r="S621" s="48">
        <v>0</v>
      </c>
      <c r="T621" s="48">
        <v>0</v>
      </c>
      <c r="U621" t="s">
        <v>571</v>
      </c>
      <c r="V621" s="49" t="str">
        <f t="shared" si="18"/>
        <v>2025/05/11 - 2026/10/21</v>
      </c>
      <c r="W621" s="49" t="str">
        <f t="shared" si="19"/>
        <v>2025 - 2026</v>
      </c>
    </row>
    <row r="622" spans="1:23" ht="15" x14ac:dyDescent="0.25">
      <c r="A622" s="46">
        <v>2201225003883</v>
      </c>
      <c r="B622">
        <v>194</v>
      </c>
      <c r="C622" s="34">
        <v>45788</v>
      </c>
      <c r="D622" s="34">
        <v>46316</v>
      </c>
      <c r="E622" t="s">
        <v>26</v>
      </c>
      <c r="F622">
        <v>8999990619</v>
      </c>
      <c r="G622" s="46" t="s">
        <v>978</v>
      </c>
      <c r="H622" s="46">
        <v>8999990619</v>
      </c>
      <c r="I622" t="s">
        <v>978</v>
      </c>
      <c r="J622" s="46">
        <v>220116902501909</v>
      </c>
      <c r="K622" s="47">
        <v>45923</v>
      </c>
      <c r="L622" s="47">
        <v>45937</v>
      </c>
      <c r="M622" s="47">
        <v>45937</v>
      </c>
      <c r="N622" s="47">
        <v>45973</v>
      </c>
      <c r="O622" t="s">
        <v>21</v>
      </c>
      <c r="P622" s="48">
        <v>0</v>
      </c>
      <c r="Q622" s="48">
        <v>3957185</v>
      </c>
      <c r="R622" s="48">
        <v>3957185</v>
      </c>
      <c r="S622" s="48">
        <v>0</v>
      </c>
      <c r="T622" s="48">
        <v>0</v>
      </c>
      <c r="U622" t="s">
        <v>572</v>
      </c>
      <c r="V622" s="49" t="str">
        <f t="shared" si="18"/>
        <v>2025/05/11 - 2026/10/21</v>
      </c>
      <c r="W622" s="49" t="str">
        <f t="shared" si="19"/>
        <v>2025 - 2026</v>
      </c>
    </row>
    <row r="623" spans="1:23" ht="15" x14ac:dyDescent="0.25">
      <c r="A623" s="46">
        <v>2201225003883</v>
      </c>
      <c r="B623">
        <v>63</v>
      </c>
      <c r="C623" s="34">
        <v>45788</v>
      </c>
      <c r="D623" s="34">
        <v>46316</v>
      </c>
      <c r="E623" t="s">
        <v>26</v>
      </c>
      <c r="F623">
        <v>8999990619</v>
      </c>
      <c r="G623" s="46" t="s">
        <v>978</v>
      </c>
      <c r="H623" s="46">
        <v>8999990619</v>
      </c>
      <c r="I623" t="s">
        <v>978</v>
      </c>
      <c r="J623" s="46">
        <v>220116902501910</v>
      </c>
      <c r="K623" s="47">
        <v>45918</v>
      </c>
      <c r="L623" s="47">
        <v>45937</v>
      </c>
      <c r="M623" s="47">
        <v>45937</v>
      </c>
      <c r="N623" s="47">
        <v>45973</v>
      </c>
      <c r="O623" t="s">
        <v>21</v>
      </c>
      <c r="P623" s="48">
        <v>0</v>
      </c>
      <c r="Q623" s="48">
        <v>375104</v>
      </c>
      <c r="R623" s="48">
        <v>375104</v>
      </c>
      <c r="S623" s="48">
        <v>0</v>
      </c>
      <c r="T623" s="48">
        <v>0</v>
      </c>
      <c r="U623" t="s">
        <v>573</v>
      </c>
      <c r="V623" s="49" t="str">
        <f t="shared" si="18"/>
        <v>2025/05/11 - 2026/10/21</v>
      </c>
      <c r="W623" s="49" t="str">
        <f t="shared" si="19"/>
        <v>2025 - 2026</v>
      </c>
    </row>
    <row r="624" spans="1:23" ht="15" x14ac:dyDescent="0.25">
      <c r="A624" s="46">
        <v>2201225003883</v>
      </c>
      <c r="B624">
        <v>125</v>
      </c>
      <c r="C624" s="34">
        <v>45788</v>
      </c>
      <c r="D624" s="34">
        <v>46316</v>
      </c>
      <c r="E624" t="s">
        <v>26</v>
      </c>
      <c r="F624">
        <v>8999990619</v>
      </c>
      <c r="G624" s="46" t="s">
        <v>978</v>
      </c>
      <c r="H624" s="46">
        <v>8999990619</v>
      </c>
      <c r="I624" t="s">
        <v>978</v>
      </c>
      <c r="J624" s="46">
        <v>220116902501911</v>
      </c>
      <c r="K624" s="47">
        <v>45932</v>
      </c>
      <c r="L624" s="47">
        <v>45937</v>
      </c>
      <c r="M624" s="47">
        <v>45937</v>
      </c>
      <c r="N624" s="47">
        <v>45973</v>
      </c>
      <c r="O624" t="s">
        <v>21</v>
      </c>
      <c r="P624" s="48">
        <v>0</v>
      </c>
      <c r="Q624" s="48">
        <v>2163672</v>
      </c>
      <c r="R624" s="48">
        <v>2163672</v>
      </c>
      <c r="S624" s="48">
        <v>0</v>
      </c>
      <c r="T624" s="48">
        <v>0</v>
      </c>
      <c r="U624" t="s">
        <v>574</v>
      </c>
      <c r="V624" s="49" t="str">
        <f t="shared" si="18"/>
        <v>2025/05/11 - 2026/10/21</v>
      </c>
      <c r="W624" s="49" t="str">
        <f t="shared" si="19"/>
        <v>2025 - 2026</v>
      </c>
    </row>
    <row r="625" spans="1:23" ht="15" x14ac:dyDescent="0.25">
      <c r="A625" s="46">
        <v>2201225003883</v>
      </c>
      <c r="B625">
        <v>288</v>
      </c>
      <c r="C625" s="34">
        <v>45788</v>
      </c>
      <c r="D625" s="34">
        <v>46316</v>
      </c>
      <c r="E625" t="s">
        <v>26</v>
      </c>
      <c r="F625">
        <v>8999990619</v>
      </c>
      <c r="G625" s="46" t="s">
        <v>978</v>
      </c>
      <c r="H625" s="46">
        <v>8999990619</v>
      </c>
      <c r="I625" t="s">
        <v>978</v>
      </c>
      <c r="J625" s="46">
        <v>220116902501913</v>
      </c>
      <c r="K625" s="47">
        <v>45931</v>
      </c>
      <c r="L625" s="47">
        <v>45937</v>
      </c>
      <c r="M625" s="47">
        <v>45938</v>
      </c>
      <c r="N625" s="47">
        <v>45973</v>
      </c>
      <c r="O625" t="s">
        <v>21</v>
      </c>
      <c r="P625" s="48">
        <v>0</v>
      </c>
      <c r="Q625" s="48">
        <v>1721051</v>
      </c>
      <c r="R625" s="48">
        <v>1721051</v>
      </c>
      <c r="S625" s="48">
        <v>0</v>
      </c>
      <c r="T625" s="48">
        <v>0</v>
      </c>
      <c r="U625" t="s">
        <v>575</v>
      </c>
      <c r="V625" s="49" t="str">
        <f t="shared" si="18"/>
        <v>2025/05/11 - 2026/10/21</v>
      </c>
      <c r="W625" s="49" t="str">
        <f t="shared" si="19"/>
        <v>2025 - 2026</v>
      </c>
    </row>
    <row r="626" spans="1:23" ht="15" x14ac:dyDescent="0.25">
      <c r="A626" s="46">
        <v>2201225003883</v>
      </c>
      <c r="B626">
        <v>280</v>
      </c>
      <c r="C626" s="34">
        <v>45788</v>
      </c>
      <c r="D626" s="34">
        <v>46316</v>
      </c>
      <c r="E626" t="s">
        <v>26</v>
      </c>
      <c r="F626">
        <v>8999990619</v>
      </c>
      <c r="G626" s="46" t="s">
        <v>978</v>
      </c>
      <c r="H626" s="46">
        <v>8999990619</v>
      </c>
      <c r="I626" t="s">
        <v>978</v>
      </c>
      <c r="J626" s="46">
        <v>220116902501914</v>
      </c>
      <c r="K626" s="47">
        <v>45926</v>
      </c>
      <c r="L626" s="47">
        <v>45937</v>
      </c>
      <c r="M626" s="47">
        <v>45938</v>
      </c>
      <c r="N626" s="47">
        <v>45986</v>
      </c>
      <c r="O626" t="s">
        <v>22</v>
      </c>
      <c r="P626" s="48">
        <v>0</v>
      </c>
      <c r="Q626" s="48">
        <v>193048</v>
      </c>
      <c r="R626" s="48">
        <v>193048</v>
      </c>
      <c r="S626" s="48">
        <v>0</v>
      </c>
      <c r="T626" s="48">
        <v>0</v>
      </c>
      <c r="U626" t="s">
        <v>576</v>
      </c>
      <c r="V626" s="49" t="str">
        <f t="shared" si="18"/>
        <v>2025/05/11 - 2026/10/21</v>
      </c>
      <c r="W626" s="49" t="str">
        <f t="shared" si="19"/>
        <v>2025 - 2026</v>
      </c>
    </row>
    <row r="627" spans="1:23" ht="15" x14ac:dyDescent="0.25">
      <c r="A627" s="46">
        <v>2201225003883</v>
      </c>
      <c r="B627">
        <v>74</v>
      </c>
      <c r="C627" s="34">
        <v>45788</v>
      </c>
      <c r="D627" s="34">
        <v>46316</v>
      </c>
      <c r="E627" t="s">
        <v>26</v>
      </c>
      <c r="F627">
        <v>8999990619</v>
      </c>
      <c r="G627" s="46" t="s">
        <v>978</v>
      </c>
      <c r="H627" s="46">
        <v>8999990619</v>
      </c>
      <c r="I627" t="s">
        <v>978</v>
      </c>
      <c r="J627" s="46">
        <v>220116902501915</v>
      </c>
      <c r="K627" s="47">
        <v>45931</v>
      </c>
      <c r="L627" s="47">
        <v>45937</v>
      </c>
      <c r="M627" s="47">
        <v>45938</v>
      </c>
      <c r="N627" s="47">
        <v>45973</v>
      </c>
      <c r="O627" t="s">
        <v>21</v>
      </c>
      <c r="P627" s="48">
        <v>0</v>
      </c>
      <c r="Q627" s="48">
        <v>186183</v>
      </c>
      <c r="R627" s="48">
        <v>186183</v>
      </c>
      <c r="S627" s="48">
        <v>0</v>
      </c>
      <c r="T627" s="48">
        <v>0</v>
      </c>
      <c r="U627" t="s">
        <v>577</v>
      </c>
      <c r="V627" s="49" t="str">
        <f t="shared" si="18"/>
        <v>2025/05/11 - 2026/10/21</v>
      </c>
      <c r="W627" s="49" t="str">
        <f t="shared" si="19"/>
        <v>2025 - 2026</v>
      </c>
    </row>
    <row r="628" spans="1:23" ht="15" x14ac:dyDescent="0.25">
      <c r="A628" s="46">
        <v>2201225003883</v>
      </c>
      <c r="B628">
        <v>390</v>
      </c>
      <c r="C628" s="34">
        <v>45788</v>
      </c>
      <c r="D628" s="34">
        <v>46316</v>
      </c>
      <c r="E628" t="s">
        <v>26</v>
      </c>
      <c r="F628">
        <v>8999990619</v>
      </c>
      <c r="G628" s="46" t="s">
        <v>978</v>
      </c>
      <c r="H628" s="46">
        <v>8999990619</v>
      </c>
      <c r="I628" t="s">
        <v>978</v>
      </c>
      <c r="J628" s="46">
        <v>220116902501916</v>
      </c>
      <c r="K628" s="47">
        <v>45931</v>
      </c>
      <c r="L628" s="47">
        <v>45937</v>
      </c>
      <c r="M628" s="47">
        <v>45938</v>
      </c>
      <c r="N628" s="47">
        <v>46017</v>
      </c>
      <c r="O628" t="s">
        <v>21</v>
      </c>
      <c r="P628" s="48">
        <v>0</v>
      </c>
      <c r="Q628" s="48">
        <v>329423</v>
      </c>
      <c r="R628" s="48">
        <v>329423</v>
      </c>
      <c r="S628" s="48">
        <v>0</v>
      </c>
      <c r="T628" s="48">
        <v>0</v>
      </c>
      <c r="U628" t="s">
        <v>578</v>
      </c>
      <c r="V628" s="49" t="str">
        <f t="shared" si="18"/>
        <v>2025/05/11 - 2026/10/21</v>
      </c>
      <c r="W628" s="49" t="str">
        <f t="shared" si="19"/>
        <v>2025 - 2026</v>
      </c>
    </row>
    <row r="629" spans="1:23" ht="15" x14ac:dyDescent="0.25">
      <c r="A629" s="46">
        <v>2201225003883</v>
      </c>
      <c r="B629">
        <v>565</v>
      </c>
      <c r="C629" s="34">
        <v>45788</v>
      </c>
      <c r="D629" s="34">
        <v>46316</v>
      </c>
      <c r="E629" t="s">
        <v>26</v>
      </c>
      <c r="F629">
        <v>8999990619</v>
      </c>
      <c r="G629" s="46" t="s">
        <v>978</v>
      </c>
      <c r="H629" s="46">
        <v>8999990619</v>
      </c>
      <c r="I629" t="s">
        <v>978</v>
      </c>
      <c r="J629" s="46">
        <v>220116902501917</v>
      </c>
      <c r="K629" s="47">
        <v>45933</v>
      </c>
      <c r="L629" s="47">
        <v>45937</v>
      </c>
      <c r="M629" s="47">
        <v>45938</v>
      </c>
      <c r="N629" s="47">
        <v>45974</v>
      </c>
      <c r="O629" t="s">
        <v>21</v>
      </c>
      <c r="P629" s="48">
        <v>0</v>
      </c>
      <c r="Q629" s="48">
        <v>5912710</v>
      </c>
      <c r="R629" s="48">
        <v>5912710</v>
      </c>
      <c r="S629" s="48">
        <v>0</v>
      </c>
      <c r="T629" s="48">
        <v>0</v>
      </c>
      <c r="U629" t="s">
        <v>579</v>
      </c>
      <c r="V629" s="49" t="str">
        <f t="shared" si="18"/>
        <v>2025/05/11 - 2026/10/21</v>
      </c>
      <c r="W629" s="49" t="str">
        <f t="shared" si="19"/>
        <v>2025 - 2026</v>
      </c>
    </row>
    <row r="630" spans="1:23" ht="15" x14ac:dyDescent="0.25">
      <c r="A630" s="46">
        <v>2201225003883</v>
      </c>
      <c r="B630">
        <v>194</v>
      </c>
      <c r="C630" s="34">
        <v>45788</v>
      </c>
      <c r="D630" s="34">
        <v>46316</v>
      </c>
      <c r="E630" t="s">
        <v>26</v>
      </c>
      <c r="F630">
        <v>8999990619</v>
      </c>
      <c r="G630" s="46" t="s">
        <v>978</v>
      </c>
      <c r="H630" s="46">
        <v>8999990619</v>
      </c>
      <c r="I630" t="s">
        <v>978</v>
      </c>
      <c r="J630" s="46">
        <v>220116902501919</v>
      </c>
      <c r="K630" s="47">
        <v>45935</v>
      </c>
      <c r="L630" s="47">
        <v>45938</v>
      </c>
      <c r="M630" s="47">
        <v>45938</v>
      </c>
      <c r="N630" s="47">
        <v>45973</v>
      </c>
      <c r="O630" t="s">
        <v>21</v>
      </c>
      <c r="P630" s="48">
        <v>0</v>
      </c>
      <c r="Q630" s="48">
        <v>5587379</v>
      </c>
      <c r="R630" s="48">
        <v>5587379</v>
      </c>
      <c r="S630" s="48">
        <v>0</v>
      </c>
      <c r="T630" s="48">
        <v>0</v>
      </c>
      <c r="U630" t="s">
        <v>580</v>
      </c>
      <c r="V630" s="49" t="str">
        <f t="shared" si="18"/>
        <v>2025/05/11 - 2026/10/21</v>
      </c>
      <c r="W630" s="49" t="str">
        <f t="shared" si="19"/>
        <v>2025 - 2026</v>
      </c>
    </row>
    <row r="631" spans="1:23" ht="15" x14ac:dyDescent="0.25">
      <c r="A631" s="46">
        <v>2201225003883</v>
      </c>
      <c r="B631">
        <v>422</v>
      </c>
      <c r="C631" s="34">
        <v>45788</v>
      </c>
      <c r="D631" s="34">
        <v>46316</v>
      </c>
      <c r="E631" t="s">
        <v>26</v>
      </c>
      <c r="F631">
        <v>8999990619</v>
      </c>
      <c r="G631" s="46" t="s">
        <v>978</v>
      </c>
      <c r="H631" s="46">
        <v>8999990619</v>
      </c>
      <c r="I631" t="s">
        <v>978</v>
      </c>
      <c r="J631" s="46">
        <v>220116902501920</v>
      </c>
      <c r="K631" s="47">
        <v>45931</v>
      </c>
      <c r="L631" s="47">
        <v>45938</v>
      </c>
      <c r="M631" s="47">
        <v>45938</v>
      </c>
      <c r="N631" s="47">
        <v>45974</v>
      </c>
      <c r="O631" t="s">
        <v>21</v>
      </c>
      <c r="P631" s="48">
        <v>0</v>
      </c>
      <c r="Q631" s="48">
        <v>1466985</v>
      </c>
      <c r="R631" s="48">
        <v>1466985</v>
      </c>
      <c r="S631" s="48">
        <v>0</v>
      </c>
      <c r="T631" s="48">
        <v>0</v>
      </c>
      <c r="U631" t="s">
        <v>581</v>
      </c>
      <c r="V631" s="49" t="str">
        <f t="shared" si="18"/>
        <v>2025/05/11 - 2026/10/21</v>
      </c>
      <c r="W631" s="49" t="str">
        <f t="shared" si="19"/>
        <v>2025 - 2026</v>
      </c>
    </row>
    <row r="632" spans="1:23" ht="15" x14ac:dyDescent="0.25">
      <c r="A632" s="46">
        <v>2201225003883</v>
      </c>
      <c r="B632">
        <v>322</v>
      </c>
      <c r="C632" s="34">
        <v>45788</v>
      </c>
      <c r="D632" s="34">
        <v>46316</v>
      </c>
      <c r="E632" t="s">
        <v>26</v>
      </c>
      <c r="F632">
        <v>8999990619</v>
      </c>
      <c r="G632" s="46" t="s">
        <v>978</v>
      </c>
      <c r="H632" s="46">
        <v>8999990619</v>
      </c>
      <c r="I632" t="s">
        <v>978</v>
      </c>
      <c r="J632" s="46">
        <v>220116902501921</v>
      </c>
      <c r="K632" s="47">
        <v>45929</v>
      </c>
      <c r="L632" s="47">
        <v>45938</v>
      </c>
      <c r="M632" s="47">
        <v>45938</v>
      </c>
      <c r="N632" s="47">
        <v>45973</v>
      </c>
      <c r="O632" t="s">
        <v>21</v>
      </c>
      <c r="P632" s="48">
        <v>0</v>
      </c>
      <c r="Q632" s="48">
        <v>139254</v>
      </c>
      <c r="R632" s="48">
        <v>139254</v>
      </c>
      <c r="S632" s="48">
        <v>0</v>
      </c>
      <c r="T632" s="48">
        <v>0</v>
      </c>
      <c r="U632" t="s">
        <v>582</v>
      </c>
      <c r="V632" s="49" t="str">
        <f t="shared" si="18"/>
        <v>2025/05/11 - 2026/10/21</v>
      </c>
      <c r="W632" s="49" t="str">
        <f t="shared" si="19"/>
        <v>2025 - 2026</v>
      </c>
    </row>
    <row r="633" spans="1:23" ht="15" x14ac:dyDescent="0.25">
      <c r="A633" s="46">
        <v>2201225003883</v>
      </c>
      <c r="B633">
        <v>74</v>
      </c>
      <c r="C633" s="34">
        <v>45788</v>
      </c>
      <c r="D633" s="34">
        <v>46316</v>
      </c>
      <c r="E633" t="s">
        <v>26</v>
      </c>
      <c r="F633">
        <v>8999990619</v>
      </c>
      <c r="G633" s="46" t="s">
        <v>978</v>
      </c>
      <c r="H633" s="46">
        <v>8999990619</v>
      </c>
      <c r="I633" t="s">
        <v>978</v>
      </c>
      <c r="J633" s="46">
        <v>220116902501922</v>
      </c>
      <c r="K633" s="47">
        <v>45933</v>
      </c>
      <c r="L633" s="47">
        <v>45938</v>
      </c>
      <c r="M633" s="47">
        <v>45938</v>
      </c>
      <c r="N633" s="47">
        <v>45974</v>
      </c>
      <c r="O633" t="s">
        <v>21</v>
      </c>
      <c r="P633" s="48">
        <v>0</v>
      </c>
      <c r="Q633" s="48">
        <v>257504</v>
      </c>
      <c r="R633" s="48">
        <v>257504</v>
      </c>
      <c r="S633" s="48">
        <v>0</v>
      </c>
      <c r="T633" s="48">
        <v>0</v>
      </c>
      <c r="U633" t="s">
        <v>583</v>
      </c>
      <c r="V633" s="49" t="str">
        <f t="shared" si="18"/>
        <v>2025/05/11 - 2026/10/21</v>
      </c>
      <c r="W633" s="49" t="str">
        <f t="shared" si="19"/>
        <v>2025 - 2026</v>
      </c>
    </row>
    <row r="634" spans="1:23" ht="15" x14ac:dyDescent="0.25">
      <c r="A634" s="46">
        <v>2201225003883</v>
      </c>
      <c r="B634">
        <v>418</v>
      </c>
      <c r="C634" s="34">
        <v>45788</v>
      </c>
      <c r="D634" s="34">
        <v>46316</v>
      </c>
      <c r="E634" t="s">
        <v>26</v>
      </c>
      <c r="F634">
        <v>8999990619</v>
      </c>
      <c r="G634" s="46" t="s">
        <v>978</v>
      </c>
      <c r="H634" s="46">
        <v>8999990619</v>
      </c>
      <c r="I634" t="s">
        <v>978</v>
      </c>
      <c r="J634" s="46">
        <v>220116902502005</v>
      </c>
      <c r="K634" s="47">
        <v>45930</v>
      </c>
      <c r="L634" s="47">
        <v>45938</v>
      </c>
      <c r="M634" s="47">
        <v>45939</v>
      </c>
      <c r="N634" s="47">
        <v>45974</v>
      </c>
      <c r="O634" t="s">
        <v>21</v>
      </c>
      <c r="P634" s="48">
        <v>0</v>
      </c>
      <c r="Q634" s="48">
        <v>940742</v>
      </c>
      <c r="R634" s="48">
        <v>940742</v>
      </c>
      <c r="S634" s="48">
        <v>0</v>
      </c>
      <c r="T634" s="48">
        <v>0</v>
      </c>
      <c r="U634" t="s">
        <v>584</v>
      </c>
      <c r="V634" s="49" t="str">
        <f t="shared" si="18"/>
        <v>2025/05/11 - 2026/10/21</v>
      </c>
      <c r="W634" s="49" t="str">
        <f t="shared" si="19"/>
        <v>2025 - 2026</v>
      </c>
    </row>
    <row r="635" spans="1:23" ht="15" x14ac:dyDescent="0.25">
      <c r="A635" s="46">
        <v>2201225003883</v>
      </c>
      <c r="B635">
        <v>487</v>
      </c>
      <c r="C635" s="34">
        <v>45788</v>
      </c>
      <c r="D635" s="34">
        <v>46316</v>
      </c>
      <c r="E635" t="s">
        <v>26</v>
      </c>
      <c r="F635">
        <v>8999990619</v>
      </c>
      <c r="G635" s="46" t="s">
        <v>978</v>
      </c>
      <c r="H635" s="46">
        <v>8999990619</v>
      </c>
      <c r="I635" t="s">
        <v>978</v>
      </c>
      <c r="J635" s="46">
        <v>220116902502021</v>
      </c>
      <c r="K635" s="47">
        <v>45932</v>
      </c>
      <c r="L635" s="47">
        <v>45939</v>
      </c>
      <c r="M635" s="47">
        <v>45939</v>
      </c>
      <c r="N635" s="47">
        <v>45973</v>
      </c>
      <c r="O635" t="s">
        <v>21</v>
      </c>
      <c r="P635" s="48">
        <v>0</v>
      </c>
      <c r="Q635" s="48">
        <v>134809</v>
      </c>
      <c r="R635" s="48">
        <v>134809</v>
      </c>
      <c r="S635" s="48">
        <v>0</v>
      </c>
      <c r="T635" s="48">
        <v>0</v>
      </c>
      <c r="U635" t="s">
        <v>585</v>
      </c>
      <c r="V635" s="49" t="str">
        <f t="shared" si="18"/>
        <v>2025/05/11 - 2026/10/21</v>
      </c>
      <c r="W635" s="49" t="str">
        <f t="shared" si="19"/>
        <v>2025 - 2026</v>
      </c>
    </row>
    <row r="636" spans="1:23" ht="15" x14ac:dyDescent="0.25">
      <c r="A636" s="46">
        <v>2201225003883</v>
      </c>
      <c r="B636">
        <v>395</v>
      </c>
      <c r="C636" s="34">
        <v>45788</v>
      </c>
      <c r="D636" s="34">
        <v>46316</v>
      </c>
      <c r="E636" t="s">
        <v>26</v>
      </c>
      <c r="F636">
        <v>8999990619</v>
      </c>
      <c r="G636" s="46" t="s">
        <v>978</v>
      </c>
      <c r="H636" s="46">
        <v>8999990619</v>
      </c>
      <c r="I636" t="s">
        <v>978</v>
      </c>
      <c r="J636" s="46">
        <v>220116902502022</v>
      </c>
      <c r="K636" s="47">
        <v>45923</v>
      </c>
      <c r="L636" s="47">
        <v>45939</v>
      </c>
      <c r="M636" s="47">
        <v>45939</v>
      </c>
      <c r="N636" s="47">
        <v>45980</v>
      </c>
      <c r="O636" t="s">
        <v>22</v>
      </c>
      <c r="P636" s="48">
        <v>0</v>
      </c>
      <c r="Q636" s="48">
        <v>1581250</v>
      </c>
      <c r="R636" s="48">
        <v>1581250</v>
      </c>
      <c r="S636" s="48">
        <v>0</v>
      </c>
      <c r="T636" s="48">
        <v>0</v>
      </c>
      <c r="U636" t="s">
        <v>586</v>
      </c>
      <c r="V636" s="49" t="str">
        <f t="shared" si="18"/>
        <v>2025/05/11 - 2026/10/21</v>
      </c>
      <c r="W636" s="49" t="str">
        <f t="shared" si="19"/>
        <v>2025 - 2026</v>
      </c>
    </row>
    <row r="637" spans="1:23" ht="15" x14ac:dyDescent="0.25">
      <c r="A637" s="46">
        <v>2201225003883</v>
      </c>
      <c r="B637">
        <v>711</v>
      </c>
      <c r="C637" s="34">
        <v>45788</v>
      </c>
      <c r="D637" s="34">
        <v>46316</v>
      </c>
      <c r="E637" t="s">
        <v>26</v>
      </c>
      <c r="F637">
        <v>8999990619</v>
      </c>
      <c r="G637" s="46" t="s">
        <v>978</v>
      </c>
      <c r="H637" s="46">
        <v>8999990619</v>
      </c>
      <c r="I637" t="s">
        <v>978</v>
      </c>
      <c r="J637" s="46">
        <v>220116902502023</v>
      </c>
      <c r="K637" s="47">
        <v>45936</v>
      </c>
      <c r="L637" s="47">
        <v>45939</v>
      </c>
      <c r="M637" s="47">
        <v>45939</v>
      </c>
      <c r="N637" s="47">
        <v>45973</v>
      </c>
      <c r="O637" t="s">
        <v>21</v>
      </c>
      <c r="P637" s="48">
        <v>0</v>
      </c>
      <c r="Q637" s="48">
        <v>1107410</v>
      </c>
      <c r="R637" s="48">
        <v>1107410</v>
      </c>
      <c r="S637" s="48">
        <v>0</v>
      </c>
      <c r="T637" s="48">
        <v>0</v>
      </c>
      <c r="U637" t="s">
        <v>587</v>
      </c>
      <c r="V637" s="49" t="str">
        <f t="shared" si="18"/>
        <v>2025/05/11 - 2026/10/21</v>
      </c>
      <c r="W637" s="49" t="str">
        <f t="shared" si="19"/>
        <v>2025 - 2026</v>
      </c>
    </row>
    <row r="638" spans="1:23" ht="15" x14ac:dyDescent="0.25">
      <c r="A638" s="46">
        <v>2201225003883</v>
      </c>
      <c r="B638">
        <v>357</v>
      </c>
      <c r="C638" s="34">
        <v>45788</v>
      </c>
      <c r="D638" s="34">
        <v>46316</v>
      </c>
      <c r="E638" t="s">
        <v>26</v>
      </c>
      <c r="F638">
        <v>8999990619</v>
      </c>
      <c r="G638" s="46" t="s">
        <v>978</v>
      </c>
      <c r="H638" s="46">
        <v>8999990619</v>
      </c>
      <c r="I638" t="s">
        <v>978</v>
      </c>
      <c r="J638" s="46">
        <v>220116902502025</v>
      </c>
      <c r="K638" s="47">
        <v>45856</v>
      </c>
      <c r="L638" s="47">
        <v>45939</v>
      </c>
      <c r="M638" s="47">
        <v>45939</v>
      </c>
      <c r="N638" s="47">
        <v>45980</v>
      </c>
      <c r="O638" t="s">
        <v>21</v>
      </c>
      <c r="P638" s="48">
        <v>0</v>
      </c>
      <c r="Q638" s="48">
        <v>700000</v>
      </c>
      <c r="R638" s="48">
        <v>700000</v>
      </c>
      <c r="S638" s="48">
        <v>0</v>
      </c>
      <c r="T638" s="48">
        <v>0</v>
      </c>
      <c r="U638" t="s">
        <v>1134</v>
      </c>
      <c r="V638" s="49" t="str">
        <f t="shared" si="18"/>
        <v>2025/05/11 - 2026/10/21</v>
      </c>
      <c r="W638" s="49" t="str">
        <f t="shared" si="19"/>
        <v>2025 - 2026</v>
      </c>
    </row>
    <row r="639" spans="1:23" ht="15" x14ac:dyDescent="0.25">
      <c r="A639" s="46">
        <v>2201225003883</v>
      </c>
      <c r="B639">
        <v>133</v>
      </c>
      <c r="C639" s="34">
        <v>45788</v>
      </c>
      <c r="D639" s="34">
        <v>46316</v>
      </c>
      <c r="E639" t="s">
        <v>26</v>
      </c>
      <c r="F639">
        <v>8999990619</v>
      </c>
      <c r="G639" s="46" t="s">
        <v>978</v>
      </c>
      <c r="H639" s="46">
        <v>8999990619</v>
      </c>
      <c r="I639" t="s">
        <v>978</v>
      </c>
      <c r="J639" s="46">
        <v>220116902502027</v>
      </c>
      <c r="K639" s="47">
        <v>45929</v>
      </c>
      <c r="L639" s="47">
        <v>45940</v>
      </c>
      <c r="M639" s="47">
        <v>45940</v>
      </c>
      <c r="N639" s="47">
        <v>45974</v>
      </c>
      <c r="O639" t="s">
        <v>21</v>
      </c>
      <c r="P639" s="48">
        <v>0</v>
      </c>
      <c r="Q639" s="48">
        <v>5575622</v>
      </c>
      <c r="R639" s="48">
        <v>5575622</v>
      </c>
      <c r="S639" s="48">
        <v>0</v>
      </c>
      <c r="T639" s="48">
        <v>0</v>
      </c>
      <c r="U639" t="s">
        <v>588</v>
      </c>
      <c r="V639" s="49" t="str">
        <f t="shared" si="18"/>
        <v>2025/05/11 - 2026/10/21</v>
      </c>
      <c r="W639" s="49" t="str">
        <f t="shared" si="19"/>
        <v>2025 - 2026</v>
      </c>
    </row>
    <row r="640" spans="1:23" ht="15" x14ac:dyDescent="0.25">
      <c r="A640" s="46">
        <v>2201225003883</v>
      </c>
      <c r="B640">
        <v>116</v>
      </c>
      <c r="C640" s="34">
        <v>45788</v>
      </c>
      <c r="D640" s="34">
        <v>46316</v>
      </c>
      <c r="E640" t="s">
        <v>26</v>
      </c>
      <c r="F640">
        <v>8999990619</v>
      </c>
      <c r="G640" s="46" t="s">
        <v>978</v>
      </c>
      <c r="H640" s="46">
        <v>8999990619</v>
      </c>
      <c r="I640" t="s">
        <v>978</v>
      </c>
      <c r="J640" s="46">
        <v>220116902502028</v>
      </c>
      <c r="K640" s="47">
        <v>45936</v>
      </c>
      <c r="L640" s="47">
        <v>45940</v>
      </c>
      <c r="M640" s="47">
        <v>45940</v>
      </c>
      <c r="N640" s="47">
        <v>45986</v>
      </c>
      <c r="O640" t="s">
        <v>21</v>
      </c>
      <c r="P640" s="48">
        <v>0</v>
      </c>
      <c r="Q640" s="48">
        <v>1582710</v>
      </c>
      <c r="R640" s="48">
        <v>1582710</v>
      </c>
      <c r="S640" s="48">
        <v>0</v>
      </c>
      <c r="T640" s="48">
        <v>0</v>
      </c>
      <c r="U640" t="s">
        <v>589</v>
      </c>
      <c r="V640" s="49" t="str">
        <f t="shared" si="18"/>
        <v>2025/05/11 - 2026/10/21</v>
      </c>
      <c r="W640" s="49" t="str">
        <f t="shared" si="19"/>
        <v>2025 - 2026</v>
      </c>
    </row>
    <row r="641" spans="1:23" ht="15" x14ac:dyDescent="0.25">
      <c r="A641" s="46">
        <v>2201225003883</v>
      </c>
      <c r="B641">
        <v>432</v>
      </c>
      <c r="C641" s="34">
        <v>45788</v>
      </c>
      <c r="D641" s="34">
        <v>46316</v>
      </c>
      <c r="E641" t="s">
        <v>26</v>
      </c>
      <c r="F641">
        <v>8999990619</v>
      </c>
      <c r="G641" s="46" t="s">
        <v>978</v>
      </c>
      <c r="H641" s="46">
        <v>8999990619</v>
      </c>
      <c r="I641" t="s">
        <v>978</v>
      </c>
      <c r="J641" s="46">
        <v>220116902502029</v>
      </c>
      <c r="K641" s="47">
        <v>45937</v>
      </c>
      <c r="L641" s="47">
        <v>45940</v>
      </c>
      <c r="M641" s="47">
        <v>45940</v>
      </c>
      <c r="N641" s="47">
        <v>45974</v>
      </c>
      <c r="O641" t="s">
        <v>21</v>
      </c>
      <c r="P641" s="48">
        <v>0</v>
      </c>
      <c r="Q641" s="48">
        <v>2850794</v>
      </c>
      <c r="R641" s="48">
        <v>2850794</v>
      </c>
      <c r="S641" s="48">
        <v>0</v>
      </c>
      <c r="T641" s="48">
        <v>0</v>
      </c>
      <c r="U641" t="s">
        <v>590</v>
      </c>
      <c r="V641" s="49" t="str">
        <f t="shared" si="18"/>
        <v>2025/05/11 - 2026/10/21</v>
      </c>
      <c r="W641" s="49" t="str">
        <f t="shared" si="19"/>
        <v>2025 - 2026</v>
      </c>
    </row>
    <row r="642" spans="1:23" ht="15" x14ac:dyDescent="0.25">
      <c r="A642" s="46">
        <v>2201225003883</v>
      </c>
      <c r="B642">
        <v>102</v>
      </c>
      <c r="C642" s="34">
        <v>45788</v>
      </c>
      <c r="D642" s="34">
        <v>46316</v>
      </c>
      <c r="E642" t="s">
        <v>26</v>
      </c>
      <c r="F642">
        <v>8999990619</v>
      </c>
      <c r="G642" s="46" t="s">
        <v>978</v>
      </c>
      <c r="H642" s="46">
        <v>8999990619</v>
      </c>
      <c r="I642" t="s">
        <v>978</v>
      </c>
      <c r="J642" s="46">
        <v>220116902502030</v>
      </c>
      <c r="K642" s="47">
        <v>45924</v>
      </c>
      <c r="L642" s="47">
        <v>45940</v>
      </c>
      <c r="M642" s="47">
        <v>45940</v>
      </c>
      <c r="N642" s="47">
        <v>45980</v>
      </c>
      <c r="O642" t="s">
        <v>21</v>
      </c>
      <c r="P642" s="48">
        <v>0</v>
      </c>
      <c r="Q642" s="48">
        <v>3073074</v>
      </c>
      <c r="R642" s="48">
        <v>3073074</v>
      </c>
      <c r="S642" s="48">
        <v>0</v>
      </c>
      <c r="T642" s="48">
        <v>0</v>
      </c>
      <c r="U642" t="s">
        <v>591</v>
      </c>
      <c r="V642" s="49" t="str">
        <f t="shared" si="18"/>
        <v>2025/05/11 - 2026/10/21</v>
      </c>
      <c r="W642" s="49" t="str">
        <f t="shared" si="19"/>
        <v>2025 - 2026</v>
      </c>
    </row>
    <row r="643" spans="1:23" ht="15" x14ac:dyDescent="0.25">
      <c r="A643" s="46">
        <v>2201225003883</v>
      </c>
      <c r="B643">
        <v>567</v>
      </c>
      <c r="C643" s="34">
        <v>45788</v>
      </c>
      <c r="D643" s="34">
        <v>46316</v>
      </c>
      <c r="E643" t="s">
        <v>26</v>
      </c>
      <c r="F643">
        <v>8999990619</v>
      </c>
      <c r="G643" s="46" t="s">
        <v>978</v>
      </c>
      <c r="H643" s="46">
        <v>8999990619</v>
      </c>
      <c r="I643" t="s">
        <v>978</v>
      </c>
      <c r="J643" s="46">
        <v>220116902502031</v>
      </c>
      <c r="K643" s="47">
        <v>45936</v>
      </c>
      <c r="L643" s="47">
        <v>45940</v>
      </c>
      <c r="M643" s="47">
        <v>45940</v>
      </c>
      <c r="N643" s="47">
        <v>45980</v>
      </c>
      <c r="O643" t="s">
        <v>22</v>
      </c>
      <c r="P643" s="48">
        <v>0</v>
      </c>
      <c r="Q643" s="48">
        <v>2721222</v>
      </c>
      <c r="R643" s="48">
        <v>2721222</v>
      </c>
      <c r="S643" s="48">
        <v>0</v>
      </c>
      <c r="T643" s="48">
        <v>0</v>
      </c>
      <c r="U643" t="s">
        <v>592</v>
      </c>
      <c r="V643" s="49" t="str">
        <f t="shared" si="18"/>
        <v>2025/05/11 - 2026/10/21</v>
      </c>
      <c r="W643" s="49" t="str">
        <f t="shared" si="19"/>
        <v>2025 - 2026</v>
      </c>
    </row>
    <row r="644" spans="1:23" ht="15" x14ac:dyDescent="0.25">
      <c r="A644" s="46">
        <v>2201225003883</v>
      </c>
      <c r="B644">
        <v>44</v>
      </c>
      <c r="C644" s="34">
        <v>45788</v>
      </c>
      <c r="D644" s="34">
        <v>46316</v>
      </c>
      <c r="E644" t="s">
        <v>26</v>
      </c>
      <c r="F644">
        <v>8999990619</v>
      </c>
      <c r="G644" s="46" t="s">
        <v>978</v>
      </c>
      <c r="H644" s="46">
        <v>8999990619</v>
      </c>
      <c r="I644" t="s">
        <v>978</v>
      </c>
      <c r="J644" s="46">
        <v>220116902502032</v>
      </c>
      <c r="K644" s="47">
        <v>45901</v>
      </c>
      <c r="L644" s="47">
        <v>45940</v>
      </c>
      <c r="M644" s="47">
        <v>45940</v>
      </c>
      <c r="N644" s="47">
        <v>45980</v>
      </c>
      <c r="O644" t="s">
        <v>21</v>
      </c>
      <c r="P644" s="48">
        <v>0</v>
      </c>
      <c r="Q644" s="48">
        <v>2941176</v>
      </c>
      <c r="R644" s="48">
        <v>2941176</v>
      </c>
      <c r="S644" s="48">
        <v>0</v>
      </c>
      <c r="T644" s="48">
        <v>0</v>
      </c>
      <c r="U644" t="s">
        <v>1135</v>
      </c>
      <c r="V644" s="49" t="str">
        <f t="shared" si="18"/>
        <v>2025/05/11 - 2026/10/21</v>
      </c>
      <c r="W644" s="49" t="str">
        <f t="shared" si="19"/>
        <v>2025 - 2026</v>
      </c>
    </row>
    <row r="645" spans="1:23" ht="15" x14ac:dyDescent="0.25">
      <c r="A645" s="46">
        <v>2201225003883</v>
      </c>
      <c r="B645">
        <v>407</v>
      </c>
      <c r="C645" s="34">
        <v>45788</v>
      </c>
      <c r="D645" s="34">
        <v>46316</v>
      </c>
      <c r="E645" t="s">
        <v>26</v>
      </c>
      <c r="F645">
        <v>8999990619</v>
      </c>
      <c r="G645" s="46" t="s">
        <v>978</v>
      </c>
      <c r="H645" s="46">
        <v>8999990619</v>
      </c>
      <c r="I645" t="s">
        <v>978</v>
      </c>
      <c r="J645" s="46">
        <v>220116902502033</v>
      </c>
      <c r="K645" s="47">
        <v>45931</v>
      </c>
      <c r="L645" s="47">
        <v>45940</v>
      </c>
      <c r="M645" s="47">
        <v>45940</v>
      </c>
      <c r="N645" s="47">
        <v>45973</v>
      </c>
      <c r="O645" t="s">
        <v>21</v>
      </c>
      <c r="P645" s="48">
        <v>0</v>
      </c>
      <c r="Q645" s="48">
        <v>827606</v>
      </c>
      <c r="R645" s="48">
        <v>827606</v>
      </c>
      <c r="S645" s="48">
        <v>0</v>
      </c>
      <c r="T645" s="48">
        <v>0</v>
      </c>
      <c r="U645" t="s">
        <v>593</v>
      </c>
      <c r="V645" s="49" t="str">
        <f t="shared" si="18"/>
        <v>2025/05/11 - 2026/10/21</v>
      </c>
      <c r="W645" s="49" t="str">
        <f t="shared" si="19"/>
        <v>2025 - 2026</v>
      </c>
    </row>
    <row r="646" spans="1:23" ht="15" x14ac:dyDescent="0.25">
      <c r="A646" s="46">
        <v>2201225003883</v>
      </c>
      <c r="B646">
        <v>397</v>
      </c>
      <c r="C646" s="34">
        <v>45788</v>
      </c>
      <c r="D646" s="34">
        <v>46316</v>
      </c>
      <c r="E646" t="s">
        <v>26</v>
      </c>
      <c r="F646">
        <v>8999990619</v>
      </c>
      <c r="G646" s="46" t="s">
        <v>978</v>
      </c>
      <c r="H646" s="46">
        <v>8999990619</v>
      </c>
      <c r="I646" t="s">
        <v>978</v>
      </c>
      <c r="J646" s="46">
        <v>220116902502034</v>
      </c>
      <c r="K646" s="47">
        <v>45929</v>
      </c>
      <c r="L646" s="47">
        <v>45940</v>
      </c>
      <c r="M646" s="47">
        <v>45940</v>
      </c>
      <c r="N646" s="47">
        <v>45988</v>
      </c>
      <c r="O646" t="s">
        <v>22</v>
      </c>
      <c r="P646" s="48">
        <v>0</v>
      </c>
      <c r="Q646" s="48">
        <v>202219</v>
      </c>
      <c r="R646" s="48">
        <v>202219</v>
      </c>
      <c r="S646" s="48">
        <v>0</v>
      </c>
      <c r="T646" s="48">
        <v>0</v>
      </c>
      <c r="U646" t="s">
        <v>594</v>
      </c>
      <c r="V646" s="49" t="str">
        <f t="shared" si="18"/>
        <v>2025/05/11 - 2026/10/21</v>
      </c>
      <c r="W646" s="49" t="str">
        <f t="shared" si="19"/>
        <v>2025 - 2026</v>
      </c>
    </row>
    <row r="647" spans="1:23" ht="15" x14ac:dyDescent="0.25">
      <c r="A647" s="46">
        <v>2201225003883</v>
      </c>
      <c r="B647">
        <v>357</v>
      </c>
      <c r="C647" s="34">
        <v>45788</v>
      </c>
      <c r="D647" s="34">
        <v>46316</v>
      </c>
      <c r="E647" t="s">
        <v>26</v>
      </c>
      <c r="F647">
        <v>8999990619</v>
      </c>
      <c r="G647" s="46" t="s">
        <v>978</v>
      </c>
      <c r="H647" s="46">
        <v>8999990619</v>
      </c>
      <c r="I647" t="s">
        <v>978</v>
      </c>
      <c r="J647" s="46">
        <v>220116902502050</v>
      </c>
      <c r="K647" s="47">
        <v>45856</v>
      </c>
      <c r="L647" s="47">
        <v>45945</v>
      </c>
      <c r="M647" s="47">
        <v>45950</v>
      </c>
      <c r="N647" s="47">
        <v>45980</v>
      </c>
      <c r="O647" t="s">
        <v>21</v>
      </c>
      <c r="P647" s="48">
        <v>0</v>
      </c>
      <c r="Q647" s="48">
        <v>2100000</v>
      </c>
      <c r="R647" s="48">
        <v>2100000</v>
      </c>
      <c r="S647" s="48">
        <v>0</v>
      </c>
      <c r="T647" s="48">
        <v>0</v>
      </c>
      <c r="U647" t="s">
        <v>1136</v>
      </c>
      <c r="V647" s="49" t="str">
        <f t="shared" ref="V647:V710" si="20">TEXT($C647,"YYY/MM/DD")&amp;" - "&amp;TEXT($D647,"YYY/MM/DD")</f>
        <v>2025/05/11 - 2026/10/21</v>
      </c>
      <c r="W647" s="49" t="str">
        <f t="shared" ref="W647:W710" si="21">TEXT($C647,"YYY")&amp;" - "&amp;TEXT($D647,"YYY")</f>
        <v>2025 - 2026</v>
      </c>
    </row>
    <row r="648" spans="1:23" ht="15" x14ac:dyDescent="0.25">
      <c r="A648" s="46">
        <v>2201225003883</v>
      </c>
      <c r="B648">
        <v>44</v>
      </c>
      <c r="C648" s="34">
        <v>45788</v>
      </c>
      <c r="D648" s="34">
        <v>46316</v>
      </c>
      <c r="E648" t="s">
        <v>26</v>
      </c>
      <c r="F648">
        <v>8999990619</v>
      </c>
      <c r="G648" s="46" t="s">
        <v>978</v>
      </c>
      <c r="H648" s="46">
        <v>8999990619</v>
      </c>
      <c r="I648" t="s">
        <v>978</v>
      </c>
      <c r="J648" s="46">
        <v>220116902502051</v>
      </c>
      <c r="K648" s="47">
        <v>45901</v>
      </c>
      <c r="L648" s="47">
        <v>45945</v>
      </c>
      <c r="M648" s="47">
        <v>45950</v>
      </c>
      <c r="N648" s="47">
        <v>45980</v>
      </c>
      <c r="O648" t="s">
        <v>21</v>
      </c>
      <c r="P648" s="48">
        <v>0</v>
      </c>
      <c r="Q648" s="48">
        <v>2941176</v>
      </c>
      <c r="R648" s="48">
        <v>2941176</v>
      </c>
      <c r="S648" s="48">
        <v>0</v>
      </c>
      <c r="T648" s="48">
        <v>0</v>
      </c>
      <c r="U648" t="s">
        <v>1137</v>
      </c>
      <c r="V648" s="49" t="str">
        <f t="shared" si="20"/>
        <v>2025/05/11 - 2026/10/21</v>
      </c>
      <c r="W648" s="49" t="str">
        <f t="shared" si="21"/>
        <v>2025 - 2026</v>
      </c>
    </row>
    <row r="649" spans="1:23" ht="15" x14ac:dyDescent="0.25">
      <c r="A649" s="46">
        <v>2201225003883</v>
      </c>
      <c r="B649">
        <v>74</v>
      </c>
      <c r="C649" s="34">
        <v>45788</v>
      </c>
      <c r="D649" s="34">
        <v>46316</v>
      </c>
      <c r="E649" t="s">
        <v>26</v>
      </c>
      <c r="F649">
        <v>8999990619</v>
      </c>
      <c r="G649" s="46" t="s">
        <v>978</v>
      </c>
      <c r="H649" s="46">
        <v>8999990619</v>
      </c>
      <c r="I649" t="s">
        <v>978</v>
      </c>
      <c r="J649" s="46">
        <v>220116902502052</v>
      </c>
      <c r="K649" s="47">
        <v>45932</v>
      </c>
      <c r="L649" s="47">
        <v>45945</v>
      </c>
      <c r="M649" s="47">
        <v>45950</v>
      </c>
      <c r="N649" s="47">
        <v>45973</v>
      </c>
      <c r="O649" t="s">
        <v>21</v>
      </c>
      <c r="P649" s="48">
        <v>0</v>
      </c>
      <c r="Q649" s="48">
        <v>242717</v>
      </c>
      <c r="R649" s="48">
        <v>242717</v>
      </c>
      <c r="S649" s="48">
        <v>0</v>
      </c>
      <c r="T649" s="48">
        <v>0</v>
      </c>
      <c r="U649" t="s">
        <v>595</v>
      </c>
      <c r="V649" s="49" t="str">
        <f t="shared" si="20"/>
        <v>2025/05/11 - 2026/10/21</v>
      </c>
      <c r="W649" s="49" t="str">
        <f t="shared" si="21"/>
        <v>2025 - 2026</v>
      </c>
    </row>
    <row r="650" spans="1:23" ht="15" x14ac:dyDescent="0.25">
      <c r="A650" s="46">
        <v>2201225003883</v>
      </c>
      <c r="B650">
        <v>246</v>
      </c>
      <c r="C650" s="34">
        <v>45788</v>
      </c>
      <c r="D650" s="34">
        <v>46316</v>
      </c>
      <c r="E650" t="s">
        <v>26</v>
      </c>
      <c r="F650">
        <v>8999990619</v>
      </c>
      <c r="G650" s="46" t="s">
        <v>978</v>
      </c>
      <c r="H650" s="46">
        <v>8999990619</v>
      </c>
      <c r="I650" t="s">
        <v>978</v>
      </c>
      <c r="J650" s="46">
        <v>220116902502053</v>
      </c>
      <c r="K650" s="47">
        <v>45930</v>
      </c>
      <c r="L650" s="47">
        <v>45945</v>
      </c>
      <c r="M650" s="47">
        <v>45950</v>
      </c>
      <c r="N650" s="47">
        <v>45974</v>
      </c>
      <c r="O650" t="s">
        <v>21</v>
      </c>
      <c r="P650" s="48">
        <v>0</v>
      </c>
      <c r="Q650" s="48">
        <v>1041713</v>
      </c>
      <c r="R650" s="48">
        <v>1041713</v>
      </c>
      <c r="S650" s="48">
        <v>0</v>
      </c>
      <c r="T650" s="48">
        <v>0</v>
      </c>
      <c r="U650" t="s">
        <v>596</v>
      </c>
      <c r="V650" s="49" t="str">
        <f t="shared" si="20"/>
        <v>2025/05/11 - 2026/10/21</v>
      </c>
      <c r="W650" s="49" t="str">
        <f t="shared" si="21"/>
        <v>2025 - 2026</v>
      </c>
    </row>
    <row r="651" spans="1:23" ht="15" x14ac:dyDescent="0.25">
      <c r="A651" s="46">
        <v>2201225003883</v>
      </c>
      <c r="B651">
        <v>347</v>
      </c>
      <c r="C651" s="34">
        <v>45788</v>
      </c>
      <c r="D651" s="34">
        <v>46316</v>
      </c>
      <c r="E651" t="s">
        <v>26</v>
      </c>
      <c r="F651">
        <v>8999990619</v>
      </c>
      <c r="G651" s="46" t="s">
        <v>978</v>
      </c>
      <c r="H651" s="46">
        <v>8999990619</v>
      </c>
      <c r="I651" t="s">
        <v>978</v>
      </c>
      <c r="J651" s="46">
        <v>220116902502054</v>
      </c>
      <c r="K651" s="47">
        <v>45930</v>
      </c>
      <c r="L651" s="47">
        <v>45945</v>
      </c>
      <c r="M651" s="47">
        <v>45950</v>
      </c>
      <c r="N651" s="47">
        <v>45974</v>
      </c>
      <c r="O651" t="s">
        <v>22</v>
      </c>
      <c r="P651" s="48">
        <v>0</v>
      </c>
      <c r="Q651" s="48">
        <v>356576</v>
      </c>
      <c r="R651" s="48">
        <v>356576</v>
      </c>
      <c r="S651" s="48">
        <v>0</v>
      </c>
      <c r="T651" s="48">
        <v>0</v>
      </c>
      <c r="U651" t="s">
        <v>597</v>
      </c>
      <c r="V651" s="49" t="str">
        <f t="shared" si="20"/>
        <v>2025/05/11 - 2026/10/21</v>
      </c>
      <c r="W651" s="49" t="str">
        <f t="shared" si="21"/>
        <v>2025 - 2026</v>
      </c>
    </row>
    <row r="652" spans="1:23" ht="15" x14ac:dyDescent="0.25">
      <c r="A652" s="46">
        <v>2201225003883</v>
      </c>
      <c r="B652">
        <v>356</v>
      </c>
      <c r="C652" s="34">
        <v>45788</v>
      </c>
      <c r="D652" s="34">
        <v>46316</v>
      </c>
      <c r="E652" t="s">
        <v>26</v>
      </c>
      <c r="F652">
        <v>8999990619</v>
      </c>
      <c r="G652" s="46" t="s">
        <v>978</v>
      </c>
      <c r="H652" s="46">
        <v>8999990619</v>
      </c>
      <c r="I652" t="s">
        <v>978</v>
      </c>
      <c r="J652" s="46">
        <v>220116902502055</v>
      </c>
      <c r="K652" s="47">
        <v>45929</v>
      </c>
      <c r="L652" s="47">
        <v>45945</v>
      </c>
      <c r="M652" s="47">
        <v>45950</v>
      </c>
      <c r="N652" s="47">
        <v>46017</v>
      </c>
      <c r="O652" t="s">
        <v>21</v>
      </c>
      <c r="P652" s="48">
        <v>0</v>
      </c>
      <c r="Q652" s="48">
        <v>305430</v>
      </c>
      <c r="R652" s="48">
        <v>305430</v>
      </c>
      <c r="S652" s="48">
        <v>0</v>
      </c>
      <c r="T652" s="48">
        <v>0</v>
      </c>
      <c r="U652" t="s">
        <v>598</v>
      </c>
      <c r="V652" s="49" t="str">
        <f t="shared" si="20"/>
        <v>2025/05/11 - 2026/10/21</v>
      </c>
      <c r="W652" s="49" t="str">
        <f t="shared" si="21"/>
        <v>2025 - 2026</v>
      </c>
    </row>
    <row r="653" spans="1:23" ht="15" x14ac:dyDescent="0.25">
      <c r="A653" s="46">
        <v>2201225003883</v>
      </c>
      <c r="B653">
        <v>43</v>
      </c>
      <c r="C653" s="34">
        <v>45788</v>
      </c>
      <c r="D653" s="34">
        <v>46316</v>
      </c>
      <c r="E653" t="s">
        <v>26</v>
      </c>
      <c r="F653">
        <v>8999990619</v>
      </c>
      <c r="G653" s="46" t="s">
        <v>978</v>
      </c>
      <c r="H653" s="46">
        <v>8999990619</v>
      </c>
      <c r="I653" t="s">
        <v>978</v>
      </c>
      <c r="J653" s="46">
        <v>220116902502056</v>
      </c>
      <c r="K653" s="47">
        <v>45933</v>
      </c>
      <c r="L653" s="47">
        <v>45945</v>
      </c>
      <c r="M653" s="47">
        <v>45950</v>
      </c>
      <c r="N653" s="47">
        <v>45980</v>
      </c>
      <c r="O653" t="s">
        <v>22</v>
      </c>
      <c r="P653" s="48">
        <v>0</v>
      </c>
      <c r="Q653" s="48">
        <v>4372372</v>
      </c>
      <c r="R653" s="48">
        <v>4372372</v>
      </c>
      <c r="S653" s="48">
        <v>0</v>
      </c>
      <c r="T653" s="48">
        <v>0</v>
      </c>
      <c r="U653" t="s">
        <v>599</v>
      </c>
      <c r="V653" s="49" t="str">
        <f t="shared" si="20"/>
        <v>2025/05/11 - 2026/10/21</v>
      </c>
      <c r="W653" s="49" t="str">
        <f t="shared" si="21"/>
        <v>2025 - 2026</v>
      </c>
    </row>
    <row r="654" spans="1:23" ht="15" x14ac:dyDescent="0.25">
      <c r="A654" s="46">
        <v>2201225003883</v>
      </c>
      <c r="B654">
        <v>628</v>
      </c>
      <c r="C654" s="34">
        <v>45788</v>
      </c>
      <c r="D654" s="34">
        <v>46316</v>
      </c>
      <c r="E654" t="s">
        <v>26</v>
      </c>
      <c r="F654">
        <v>8999990619</v>
      </c>
      <c r="G654" s="46" t="s">
        <v>978</v>
      </c>
      <c r="H654" s="46">
        <v>8999990619</v>
      </c>
      <c r="I654" t="s">
        <v>978</v>
      </c>
      <c r="J654" s="46">
        <v>220116902502057</v>
      </c>
      <c r="K654" s="47">
        <v>45933</v>
      </c>
      <c r="L654" s="47">
        <v>45945</v>
      </c>
      <c r="M654" s="47">
        <v>45950</v>
      </c>
      <c r="N654" s="47">
        <v>45974</v>
      </c>
      <c r="O654" t="s">
        <v>21</v>
      </c>
      <c r="P654" s="48">
        <v>0</v>
      </c>
      <c r="Q654" s="48">
        <v>1151158</v>
      </c>
      <c r="R654" s="48">
        <v>1151158</v>
      </c>
      <c r="S654" s="48">
        <v>0</v>
      </c>
      <c r="T654" s="48">
        <v>0</v>
      </c>
      <c r="U654" t="s">
        <v>600</v>
      </c>
      <c r="V654" s="49" t="str">
        <f t="shared" si="20"/>
        <v>2025/05/11 - 2026/10/21</v>
      </c>
      <c r="W654" s="49" t="str">
        <f t="shared" si="21"/>
        <v>2025 - 2026</v>
      </c>
    </row>
    <row r="655" spans="1:23" ht="15" x14ac:dyDescent="0.25">
      <c r="A655" s="46">
        <v>2201225003883</v>
      </c>
      <c r="B655">
        <v>74</v>
      </c>
      <c r="C655" s="34">
        <v>45788</v>
      </c>
      <c r="D655" s="34">
        <v>46316</v>
      </c>
      <c r="E655" t="s">
        <v>26</v>
      </c>
      <c r="F655">
        <v>8999990619</v>
      </c>
      <c r="G655" s="46" t="s">
        <v>978</v>
      </c>
      <c r="H655" s="46">
        <v>8999990619</v>
      </c>
      <c r="I655" t="s">
        <v>978</v>
      </c>
      <c r="J655" s="46">
        <v>220116902502058</v>
      </c>
      <c r="K655" s="47">
        <v>45939</v>
      </c>
      <c r="L655" s="47">
        <v>45945</v>
      </c>
      <c r="M655" s="47">
        <v>45950</v>
      </c>
      <c r="N655" s="47">
        <v>45973</v>
      </c>
      <c r="O655" t="s">
        <v>21</v>
      </c>
      <c r="P655" s="48">
        <v>0</v>
      </c>
      <c r="Q655" s="48">
        <v>186520</v>
      </c>
      <c r="R655" s="48">
        <v>186520</v>
      </c>
      <c r="S655" s="48">
        <v>0</v>
      </c>
      <c r="T655" s="48">
        <v>0</v>
      </c>
      <c r="U655" t="s">
        <v>601</v>
      </c>
      <c r="V655" s="49" t="str">
        <f t="shared" si="20"/>
        <v>2025/05/11 - 2026/10/21</v>
      </c>
      <c r="W655" s="49" t="str">
        <f t="shared" si="21"/>
        <v>2025 - 2026</v>
      </c>
    </row>
    <row r="656" spans="1:23" ht="15" x14ac:dyDescent="0.25">
      <c r="A656" s="46">
        <v>2201225003883</v>
      </c>
      <c r="B656">
        <v>650</v>
      </c>
      <c r="C656" s="34">
        <v>45788</v>
      </c>
      <c r="D656" s="34">
        <v>46316</v>
      </c>
      <c r="E656" t="s">
        <v>26</v>
      </c>
      <c r="F656">
        <v>8999990619</v>
      </c>
      <c r="G656" s="46" t="s">
        <v>978</v>
      </c>
      <c r="H656" s="46">
        <v>8999990619</v>
      </c>
      <c r="I656" t="s">
        <v>978</v>
      </c>
      <c r="J656" s="46">
        <v>220116902502059</v>
      </c>
      <c r="K656" s="47">
        <v>45944</v>
      </c>
      <c r="L656" s="47">
        <v>45946</v>
      </c>
      <c r="M656" s="47">
        <v>45950</v>
      </c>
      <c r="N656" s="47">
        <v>45974</v>
      </c>
      <c r="O656" t="s">
        <v>21</v>
      </c>
      <c r="P656" s="48">
        <v>0</v>
      </c>
      <c r="Q656" s="48">
        <v>3890001</v>
      </c>
      <c r="R656" s="48">
        <v>3890001</v>
      </c>
      <c r="S656" s="48">
        <v>0</v>
      </c>
      <c r="T656" s="48">
        <v>0</v>
      </c>
      <c r="U656" t="s">
        <v>1138</v>
      </c>
      <c r="V656" s="49" t="str">
        <f t="shared" si="20"/>
        <v>2025/05/11 - 2026/10/21</v>
      </c>
      <c r="W656" s="49" t="str">
        <f t="shared" si="21"/>
        <v>2025 - 2026</v>
      </c>
    </row>
    <row r="657" spans="1:23" ht="15" x14ac:dyDescent="0.25">
      <c r="A657" s="46">
        <v>2201225003883</v>
      </c>
      <c r="B657">
        <v>63</v>
      </c>
      <c r="C657" s="34">
        <v>45788</v>
      </c>
      <c r="D657" s="34">
        <v>46316</v>
      </c>
      <c r="E657" t="s">
        <v>26</v>
      </c>
      <c r="F657">
        <v>8999990619</v>
      </c>
      <c r="G657" s="46" t="s">
        <v>978</v>
      </c>
      <c r="H657" s="46">
        <v>8999990619</v>
      </c>
      <c r="I657" t="s">
        <v>978</v>
      </c>
      <c r="J657" s="46">
        <v>220116902502060</v>
      </c>
      <c r="K657" s="47">
        <v>45897</v>
      </c>
      <c r="L657" s="47">
        <v>45946</v>
      </c>
      <c r="M657" s="47">
        <v>45950</v>
      </c>
      <c r="N657" s="47">
        <v>45986</v>
      </c>
      <c r="O657" t="s">
        <v>23</v>
      </c>
      <c r="P657" s="48">
        <v>0</v>
      </c>
      <c r="Q657" s="48">
        <v>4438688</v>
      </c>
      <c r="R657" s="48">
        <v>4438688</v>
      </c>
      <c r="S657" s="48">
        <v>0</v>
      </c>
      <c r="T657" s="48">
        <v>0</v>
      </c>
      <c r="U657" t="s">
        <v>602</v>
      </c>
      <c r="V657" s="49" t="str">
        <f t="shared" si="20"/>
        <v>2025/05/11 - 2026/10/21</v>
      </c>
      <c r="W657" s="49" t="str">
        <f t="shared" si="21"/>
        <v>2025 - 2026</v>
      </c>
    </row>
    <row r="658" spans="1:23" ht="15" x14ac:dyDescent="0.25">
      <c r="A658" s="46">
        <v>2201225003883</v>
      </c>
      <c r="B658">
        <v>422</v>
      </c>
      <c r="C658" s="34">
        <v>45788</v>
      </c>
      <c r="D658" s="34">
        <v>46316</v>
      </c>
      <c r="E658" t="s">
        <v>26</v>
      </c>
      <c r="F658">
        <v>8999990619</v>
      </c>
      <c r="G658" s="46" t="s">
        <v>978</v>
      </c>
      <c r="H658" s="46">
        <v>8999990619</v>
      </c>
      <c r="I658" t="s">
        <v>978</v>
      </c>
      <c r="J658" s="46">
        <v>220116902502061</v>
      </c>
      <c r="K658" s="47">
        <v>45915</v>
      </c>
      <c r="L658" s="47">
        <v>45946</v>
      </c>
      <c r="M658" s="47">
        <v>45950</v>
      </c>
      <c r="N658" s="47">
        <v>45981</v>
      </c>
      <c r="O658" t="s">
        <v>21</v>
      </c>
      <c r="P658" s="48">
        <v>0</v>
      </c>
      <c r="Q658" s="48">
        <v>2100000</v>
      </c>
      <c r="R658" s="48">
        <v>2100000</v>
      </c>
      <c r="S658" s="48">
        <v>0</v>
      </c>
      <c r="T658" s="48">
        <v>0</v>
      </c>
      <c r="U658" t="s">
        <v>1139</v>
      </c>
      <c r="V658" s="49" t="str">
        <f t="shared" si="20"/>
        <v>2025/05/11 - 2026/10/21</v>
      </c>
      <c r="W658" s="49" t="str">
        <f t="shared" si="21"/>
        <v>2025 - 2026</v>
      </c>
    </row>
    <row r="659" spans="1:23" ht="15" x14ac:dyDescent="0.25">
      <c r="A659" s="46">
        <v>2201225003883</v>
      </c>
      <c r="B659">
        <v>140</v>
      </c>
      <c r="C659" s="34">
        <v>45788</v>
      </c>
      <c r="D659" s="34">
        <v>46316</v>
      </c>
      <c r="E659" t="s">
        <v>26</v>
      </c>
      <c r="F659">
        <v>8999990619</v>
      </c>
      <c r="G659" s="46" t="s">
        <v>978</v>
      </c>
      <c r="H659" s="46">
        <v>8999990619</v>
      </c>
      <c r="I659" t="s">
        <v>978</v>
      </c>
      <c r="J659" s="46">
        <v>220116902502062</v>
      </c>
      <c r="K659" s="47">
        <v>45890</v>
      </c>
      <c r="L659" s="47">
        <v>45947</v>
      </c>
      <c r="M659" s="47">
        <v>45950</v>
      </c>
      <c r="N659" s="47">
        <v>46000</v>
      </c>
      <c r="O659" t="s">
        <v>21</v>
      </c>
      <c r="P659" s="48">
        <v>0</v>
      </c>
      <c r="Q659" s="48">
        <v>2941176</v>
      </c>
      <c r="R659" s="48">
        <v>2941176</v>
      </c>
      <c r="S659" s="48">
        <v>0</v>
      </c>
      <c r="T659" s="48">
        <v>0</v>
      </c>
      <c r="U659" t="s">
        <v>1140</v>
      </c>
      <c r="V659" s="49" t="str">
        <f t="shared" si="20"/>
        <v>2025/05/11 - 2026/10/21</v>
      </c>
      <c r="W659" s="49" t="str">
        <f t="shared" si="21"/>
        <v>2025 - 2026</v>
      </c>
    </row>
    <row r="660" spans="1:23" ht="15" x14ac:dyDescent="0.25">
      <c r="A660" s="46">
        <v>2201225003883</v>
      </c>
      <c r="B660">
        <v>291</v>
      </c>
      <c r="C660" s="34">
        <v>45788</v>
      </c>
      <c r="D660" s="34">
        <v>46316</v>
      </c>
      <c r="E660" t="s">
        <v>26</v>
      </c>
      <c r="F660">
        <v>8999990619</v>
      </c>
      <c r="G660" s="46" t="s">
        <v>978</v>
      </c>
      <c r="H660" s="46">
        <v>8999990619</v>
      </c>
      <c r="I660" t="s">
        <v>978</v>
      </c>
      <c r="J660" s="46">
        <v>220116902502063</v>
      </c>
      <c r="K660" s="47">
        <v>45944</v>
      </c>
      <c r="L660" s="47">
        <v>45948</v>
      </c>
      <c r="M660" s="47">
        <v>45950</v>
      </c>
      <c r="N660" s="47">
        <v>45974</v>
      </c>
      <c r="O660" t="s">
        <v>22</v>
      </c>
      <c r="P660" s="48">
        <v>0</v>
      </c>
      <c r="Q660" s="48">
        <v>501341</v>
      </c>
      <c r="R660" s="48">
        <v>501341</v>
      </c>
      <c r="S660" s="48">
        <v>0</v>
      </c>
      <c r="T660" s="48">
        <v>0</v>
      </c>
      <c r="U660" t="s">
        <v>603</v>
      </c>
      <c r="V660" s="49" t="str">
        <f t="shared" si="20"/>
        <v>2025/05/11 - 2026/10/21</v>
      </c>
      <c r="W660" s="49" t="str">
        <f t="shared" si="21"/>
        <v>2025 - 2026</v>
      </c>
    </row>
    <row r="661" spans="1:23" ht="15" x14ac:dyDescent="0.25">
      <c r="A661" s="46">
        <v>2201225003883</v>
      </c>
      <c r="B661">
        <v>516</v>
      </c>
      <c r="C661" s="34">
        <v>45788</v>
      </c>
      <c r="D661" s="34">
        <v>46316</v>
      </c>
      <c r="E661" t="s">
        <v>26</v>
      </c>
      <c r="F661">
        <v>8999990619</v>
      </c>
      <c r="G661" s="46" t="s">
        <v>978</v>
      </c>
      <c r="H661" s="46">
        <v>8999990619</v>
      </c>
      <c r="I661" t="s">
        <v>978</v>
      </c>
      <c r="J661" s="46">
        <v>220116902502064</v>
      </c>
      <c r="K661" s="47">
        <v>45901</v>
      </c>
      <c r="L661" s="47">
        <v>45947</v>
      </c>
      <c r="M661" s="47">
        <v>45950</v>
      </c>
      <c r="N661" s="47">
        <v>45973</v>
      </c>
      <c r="O661" t="s">
        <v>21</v>
      </c>
      <c r="P661" s="48">
        <v>0</v>
      </c>
      <c r="Q661" s="48">
        <v>7595000</v>
      </c>
      <c r="R661" s="48">
        <v>7595000</v>
      </c>
      <c r="S661" s="48">
        <v>0</v>
      </c>
      <c r="T661" s="48">
        <v>0</v>
      </c>
      <c r="U661" t="s">
        <v>604</v>
      </c>
      <c r="V661" s="49" t="str">
        <f t="shared" si="20"/>
        <v>2025/05/11 - 2026/10/21</v>
      </c>
      <c r="W661" s="49" t="str">
        <f t="shared" si="21"/>
        <v>2025 - 2026</v>
      </c>
    </row>
    <row r="662" spans="1:23" ht="15" x14ac:dyDescent="0.25">
      <c r="A662" s="46">
        <v>2201225003883</v>
      </c>
      <c r="B662">
        <v>280</v>
      </c>
      <c r="C662" s="34">
        <v>45788</v>
      </c>
      <c r="D662" s="34">
        <v>46316</v>
      </c>
      <c r="E662" t="s">
        <v>26</v>
      </c>
      <c r="F662">
        <v>8999990619</v>
      </c>
      <c r="G662" s="46" t="s">
        <v>978</v>
      </c>
      <c r="H662" s="46">
        <v>8999990619</v>
      </c>
      <c r="I662" t="s">
        <v>978</v>
      </c>
      <c r="J662" s="46">
        <v>220116902502067</v>
      </c>
      <c r="K662" s="47">
        <v>45945</v>
      </c>
      <c r="L662" s="47">
        <v>45951</v>
      </c>
      <c r="M662" s="47">
        <v>45951</v>
      </c>
      <c r="N662" s="47">
        <v>46002</v>
      </c>
      <c r="O662" t="s">
        <v>21</v>
      </c>
      <c r="P662" s="48">
        <v>0</v>
      </c>
      <c r="Q662" s="48">
        <v>4956000</v>
      </c>
      <c r="R662" s="48">
        <v>4956000</v>
      </c>
      <c r="S662" s="48">
        <v>0</v>
      </c>
      <c r="T662" s="48">
        <v>0</v>
      </c>
      <c r="U662" t="s">
        <v>605</v>
      </c>
      <c r="V662" s="49" t="str">
        <f t="shared" si="20"/>
        <v>2025/05/11 - 2026/10/21</v>
      </c>
      <c r="W662" s="49" t="str">
        <f t="shared" si="21"/>
        <v>2025 - 2026</v>
      </c>
    </row>
    <row r="663" spans="1:23" ht="15" x14ac:dyDescent="0.25">
      <c r="A663" s="46">
        <v>2201225003883</v>
      </c>
      <c r="B663">
        <v>224</v>
      </c>
      <c r="C663" s="34">
        <v>45788</v>
      </c>
      <c r="D663" s="34">
        <v>46316</v>
      </c>
      <c r="E663" t="s">
        <v>26</v>
      </c>
      <c r="F663">
        <v>8999990619</v>
      </c>
      <c r="G663" s="46" t="s">
        <v>978</v>
      </c>
      <c r="H663" s="46">
        <v>8999990619</v>
      </c>
      <c r="I663" t="s">
        <v>978</v>
      </c>
      <c r="J663" s="46">
        <v>220116902502073</v>
      </c>
      <c r="K663" s="47">
        <v>45909</v>
      </c>
      <c r="L663" s="47">
        <v>45953</v>
      </c>
      <c r="M663" s="47">
        <v>45953</v>
      </c>
      <c r="N663" s="47">
        <v>46000</v>
      </c>
      <c r="O663" t="s">
        <v>21</v>
      </c>
      <c r="P663" s="48">
        <v>0</v>
      </c>
      <c r="Q663" s="48">
        <v>2941176</v>
      </c>
      <c r="R663" s="48">
        <v>2941176</v>
      </c>
      <c r="S663" s="48">
        <v>0</v>
      </c>
      <c r="T663" s="48">
        <v>0</v>
      </c>
      <c r="U663" t="s">
        <v>1141</v>
      </c>
      <c r="V663" s="49" t="str">
        <f t="shared" si="20"/>
        <v>2025/05/11 - 2026/10/21</v>
      </c>
      <c r="W663" s="49" t="str">
        <f t="shared" si="21"/>
        <v>2025 - 2026</v>
      </c>
    </row>
    <row r="664" spans="1:23" ht="15" x14ac:dyDescent="0.25">
      <c r="A664" s="46">
        <v>2201225003883</v>
      </c>
      <c r="B664">
        <v>632</v>
      </c>
      <c r="C664" s="34">
        <v>45788</v>
      </c>
      <c r="D664" s="34">
        <v>46316</v>
      </c>
      <c r="E664" t="s">
        <v>26</v>
      </c>
      <c r="F664">
        <v>8999990619</v>
      </c>
      <c r="G664" s="46" t="s">
        <v>978</v>
      </c>
      <c r="H664" s="46">
        <v>8999990619</v>
      </c>
      <c r="I664" t="s">
        <v>978</v>
      </c>
      <c r="J664" s="46">
        <v>220116902502075</v>
      </c>
      <c r="K664" s="47">
        <v>45952</v>
      </c>
      <c r="L664" s="47">
        <v>45953</v>
      </c>
      <c r="M664" s="47">
        <v>45953</v>
      </c>
      <c r="N664" s="47">
        <v>45974</v>
      </c>
      <c r="O664" t="s">
        <v>21</v>
      </c>
      <c r="P664" s="48">
        <v>0</v>
      </c>
      <c r="Q664" s="48">
        <v>2019570</v>
      </c>
      <c r="R664" s="48">
        <v>2019570</v>
      </c>
      <c r="S664" s="48">
        <v>0</v>
      </c>
      <c r="T664" s="48">
        <v>0</v>
      </c>
      <c r="U664" t="s">
        <v>606</v>
      </c>
      <c r="V664" s="49" t="str">
        <f t="shared" si="20"/>
        <v>2025/05/11 - 2026/10/21</v>
      </c>
      <c r="W664" s="49" t="str">
        <f t="shared" si="21"/>
        <v>2025 - 2026</v>
      </c>
    </row>
    <row r="665" spans="1:23" ht="15" x14ac:dyDescent="0.25">
      <c r="A665" s="46">
        <v>2201225003883</v>
      </c>
      <c r="B665">
        <v>395</v>
      </c>
      <c r="C665" s="34">
        <v>45788</v>
      </c>
      <c r="D665" s="34">
        <v>46316</v>
      </c>
      <c r="E665" t="s">
        <v>26</v>
      </c>
      <c r="F665">
        <v>8999990619</v>
      </c>
      <c r="G665" s="46" t="s">
        <v>978</v>
      </c>
      <c r="H665" s="46">
        <v>8999990619</v>
      </c>
      <c r="I665" t="s">
        <v>978</v>
      </c>
      <c r="J665" s="46">
        <v>220116902502077</v>
      </c>
      <c r="K665" s="47">
        <v>45939</v>
      </c>
      <c r="L665" s="47">
        <v>45953</v>
      </c>
      <c r="M665" s="47">
        <v>45953</v>
      </c>
      <c r="N665" s="47">
        <v>45988</v>
      </c>
      <c r="O665" t="s">
        <v>21</v>
      </c>
      <c r="P665" s="48">
        <v>0</v>
      </c>
      <c r="Q665" s="48">
        <v>6106618</v>
      </c>
      <c r="R665" s="48">
        <v>6106618</v>
      </c>
      <c r="S665" s="48">
        <v>0</v>
      </c>
      <c r="T665" s="48">
        <v>0</v>
      </c>
      <c r="U665" t="s">
        <v>607</v>
      </c>
      <c r="V665" s="49" t="str">
        <f t="shared" si="20"/>
        <v>2025/05/11 - 2026/10/21</v>
      </c>
      <c r="W665" s="49" t="str">
        <f t="shared" si="21"/>
        <v>2025 - 2026</v>
      </c>
    </row>
    <row r="666" spans="1:23" ht="15" x14ac:dyDescent="0.25">
      <c r="A666" s="46">
        <v>2201225003883</v>
      </c>
      <c r="B666">
        <v>194</v>
      </c>
      <c r="C666" s="34">
        <v>45788</v>
      </c>
      <c r="D666" s="34">
        <v>46316</v>
      </c>
      <c r="E666" t="s">
        <v>26</v>
      </c>
      <c r="F666">
        <v>8999990619</v>
      </c>
      <c r="G666" s="46" t="s">
        <v>978</v>
      </c>
      <c r="H666" s="46">
        <v>8999990619</v>
      </c>
      <c r="I666" t="s">
        <v>978</v>
      </c>
      <c r="J666" s="46">
        <v>220116902502080</v>
      </c>
      <c r="K666" s="47">
        <v>45934</v>
      </c>
      <c r="L666" s="47">
        <v>45954</v>
      </c>
      <c r="M666" s="47">
        <v>45954</v>
      </c>
      <c r="N666" s="47">
        <v>45980</v>
      </c>
      <c r="O666" t="s">
        <v>21</v>
      </c>
      <c r="P666" s="48">
        <v>0</v>
      </c>
      <c r="Q666" s="48">
        <v>2741402</v>
      </c>
      <c r="R666" s="48">
        <v>2741402</v>
      </c>
      <c r="S666" s="48">
        <v>0</v>
      </c>
      <c r="T666" s="48">
        <v>0</v>
      </c>
      <c r="U666" t="s">
        <v>608</v>
      </c>
      <c r="V666" s="49" t="str">
        <f t="shared" si="20"/>
        <v>2025/05/11 - 2026/10/21</v>
      </c>
      <c r="W666" s="49" t="str">
        <f t="shared" si="21"/>
        <v>2025 - 2026</v>
      </c>
    </row>
    <row r="667" spans="1:23" ht="15" x14ac:dyDescent="0.25">
      <c r="A667" s="46">
        <v>2201225003883</v>
      </c>
      <c r="B667">
        <v>409</v>
      </c>
      <c r="C667" s="34">
        <v>45788</v>
      </c>
      <c r="D667" s="34">
        <v>46316</v>
      </c>
      <c r="E667" t="s">
        <v>26</v>
      </c>
      <c r="F667">
        <v>8999990619</v>
      </c>
      <c r="G667" s="46" t="s">
        <v>978</v>
      </c>
      <c r="H667" s="46">
        <v>8999990619</v>
      </c>
      <c r="I667" t="s">
        <v>978</v>
      </c>
      <c r="J667" s="46">
        <v>220116902502081</v>
      </c>
      <c r="K667" s="47">
        <v>45943</v>
      </c>
      <c r="L667" s="47">
        <v>45954</v>
      </c>
      <c r="M667" s="47">
        <v>45954</v>
      </c>
      <c r="N667" s="47">
        <v>45973</v>
      </c>
      <c r="O667" t="s">
        <v>21</v>
      </c>
      <c r="P667" s="48">
        <v>0</v>
      </c>
      <c r="Q667" s="48">
        <v>1712638</v>
      </c>
      <c r="R667" s="48">
        <v>1712638</v>
      </c>
      <c r="S667" s="48">
        <v>0</v>
      </c>
      <c r="T667" s="48">
        <v>0</v>
      </c>
      <c r="U667" t="s">
        <v>609</v>
      </c>
      <c r="V667" s="49" t="str">
        <f t="shared" si="20"/>
        <v>2025/05/11 - 2026/10/21</v>
      </c>
      <c r="W667" s="49" t="str">
        <f t="shared" si="21"/>
        <v>2025 - 2026</v>
      </c>
    </row>
    <row r="668" spans="1:23" ht="15" x14ac:dyDescent="0.25">
      <c r="A668" s="46">
        <v>2201225003883</v>
      </c>
      <c r="B668">
        <v>388</v>
      </c>
      <c r="C668" s="34">
        <v>45788</v>
      </c>
      <c r="D668" s="34">
        <v>46316</v>
      </c>
      <c r="E668" t="s">
        <v>26</v>
      </c>
      <c r="F668">
        <v>8999990619</v>
      </c>
      <c r="G668" s="46" t="s">
        <v>978</v>
      </c>
      <c r="H668" s="46">
        <v>8999990619</v>
      </c>
      <c r="I668" t="s">
        <v>978</v>
      </c>
      <c r="J668" s="46">
        <v>220116902502082</v>
      </c>
      <c r="K668" s="47">
        <v>45939</v>
      </c>
      <c r="L668" s="47">
        <v>45954</v>
      </c>
      <c r="M668" s="47">
        <v>45954</v>
      </c>
      <c r="N668" s="47">
        <v>45973</v>
      </c>
      <c r="O668" t="s">
        <v>21</v>
      </c>
      <c r="P668" s="48">
        <v>0</v>
      </c>
      <c r="Q668" s="48">
        <v>603750</v>
      </c>
      <c r="R668" s="48">
        <v>603750</v>
      </c>
      <c r="S668" s="48">
        <v>0</v>
      </c>
      <c r="T668" s="48">
        <v>0</v>
      </c>
      <c r="U668" t="s">
        <v>610</v>
      </c>
      <c r="V668" s="49" t="str">
        <f t="shared" si="20"/>
        <v>2025/05/11 - 2026/10/21</v>
      </c>
      <c r="W668" s="49" t="str">
        <f t="shared" si="21"/>
        <v>2025 - 2026</v>
      </c>
    </row>
    <row r="669" spans="1:23" ht="15" x14ac:dyDescent="0.25">
      <c r="A669" s="46">
        <v>2201225003883</v>
      </c>
      <c r="B669">
        <v>764</v>
      </c>
      <c r="C669" s="34">
        <v>45788</v>
      </c>
      <c r="D669" s="34">
        <v>46316</v>
      </c>
      <c r="E669" t="s">
        <v>26</v>
      </c>
      <c r="F669">
        <v>8999990619</v>
      </c>
      <c r="G669" s="46" t="s">
        <v>978</v>
      </c>
      <c r="H669" s="46">
        <v>8999990619</v>
      </c>
      <c r="I669" t="s">
        <v>978</v>
      </c>
      <c r="J669" s="46">
        <v>220116902502083</v>
      </c>
      <c r="K669" s="47">
        <v>45929</v>
      </c>
      <c r="L669" s="47">
        <v>45954</v>
      </c>
      <c r="M669" s="47">
        <v>45954</v>
      </c>
      <c r="N669" s="47"/>
      <c r="O669" t="s">
        <v>21</v>
      </c>
      <c r="P669" s="48">
        <v>2736420</v>
      </c>
      <c r="Q669" s="48">
        <v>0</v>
      </c>
      <c r="R669" s="48">
        <v>0</v>
      </c>
      <c r="S669" s="48">
        <v>0</v>
      </c>
      <c r="T669" s="48">
        <v>0</v>
      </c>
      <c r="U669" t="s">
        <v>611</v>
      </c>
      <c r="V669" s="49" t="str">
        <f t="shared" si="20"/>
        <v>2025/05/11 - 2026/10/21</v>
      </c>
      <c r="W669" s="49" t="str">
        <f t="shared" si="21"/>
        <v>2025 - 2026</v>
      </c>
    </row>
    <row r="670" spans="1:23" ht="15" x14ac:dyDescent="0.25">
      <c r="A670" s="46">
        <v>2201225003883</v>
      </c>
      <c r="B670">
        <v>307</v>
      </c>
      <c r="C670" s="34">
        <v>45788</v>
      </c>
      <c r="D670" s="34">
        <v>46316</v>
      </c>
      <c r="E670" t="s">
        <v>26</v>
      </c>
      <c r="F670">
        <v>8999990619</v>
      </c>
      <c r="G670" s="46" t="s">
        <v>978</v>
      </c>
      <c r="H670" s="46">
        <v>8999990619</v>
      </c>
      <c r="I670" t="s">
        <v>978</v>
      </c>
      <c r="J670" s="46">
        <v>220116902502084</v>
      </c>
      <c r="K670" s="47">
        <v>45897</v>
      </c>
      <c r="L670" s="47">
        <v>45954</v>
      </c>
      <c r="M670" s="47">
        <v>45954</v>
      </c>
      <c r="N670" s="47">
        <v>46092</v>
      </c>
      <c r="O670" t="s">
        <v>21</v>
      </c>
      <c r="P670" s="48">
        <v>0</v>
      </c>
      <c r="Q670" s="48">
        <v>4176150</v>
      </c>
      <c r="R670" s="48">
        <v>4176150</v>
      </c>
      <c r="S670" s="48">
        <v>0</v>
      </c>
      <c r="T670" s="48">
        <v>0</v>
      </c>
      <c r="U670" t="s">
        <v>612</v>
      </c>
      <c r="V670" s="49" t="str">
        <f t="shared" si="20"/>
        <v>2025/05/11 - 2026/10/21</v>
      </c>
      <c r="W670" s="49" t="str">
        <f t="shared" si="21"/>
        <v>2025 - 2026</v>
      </c>
    </row>
    <row r="671" spans="1:23" ht="15" x14ac:dyDescent="0.25">
      <c r="A671" s="46">
        <v>2201225003883</v>
      </c>
      <c r="B671">
        <v>203</v>
      </c>
      <c r="C671" s="34">
        <v>45788</v>
      </c>
      <c r="D671" s="34">
        <v>46316</v>
      </c>
      <c r="E671" t="s">
        <v>26</v>
      </c>
      <c r="F671">
        <v>8999990619</v>
      </c>
      <c r="G671" s="46" t="s">
        <v>978</v>
      </c>
      <c r="H671" s="46">
        <v>8999990619</v>
      </c>
      <c r="I671" t="s">
        <v>978</v>
      </c>
      <c r="J671" s="46">
        <v>220116902502085</v>
      </c>
      <c r="K671" s="47">
        <v>45943</v>
      </c>
      <c r="L671" s="47">
        <v>45954</v>
      </c>
      <c r="M671" s="47">
        <v>45954</v>
      </c>
      <c r="N671" s="47">
        <v>45986</v>
      </c>
      <c r="O671" t="s">
        <v>21</v>
      </c>
      <c r="P671" s="48">
        <v>0</v>
      </c>
      <c r="Q671" s="48">
        <v>11895840</v>
      </c>
      <c r="R671" s="48">
        <v>11895840</v>
      </c>
      <c r="S671" s="48">
        <v>0</v>
      </c>
      <c r="T671" s="48">
        <v>0</v>
      </c>
      <c r="U671" t="s">
        <v>613</v>
      </c>
      <c r="V671" s="49" t="str">
        <f t="shared" si="20"/>
        <v>2025/05/11 - 2026/10/21</v>
      </c>
      <c r="W671" s="49" t="str">
        <f t="shared" si="21"/>
        <v>2025 - 2026</v>
      </c>
    </row>
    <row r="672" spans="1:23" ht="15" x14ac:dyDescent="0.25">
      <c r="A672" s="46">
        <v>2201225003883</v>
      </c>
      <c r="B672">
        <v>395</v>
      </c>
      <c r="C672" s="34">
        <v>45788</v>
      </c>
      <c r="D672" s="34">
        <v>46316</v>
      </c>
      <c r="E672" t="s">
        <v>26</v>
      </c>
      <c r="F672">
        <v>8999990619</v>
      </c>
      <c r="G672" s="46" t="s">
        <v>978</v>
      </c>
      <c r="H672" s="46">
        <v>8999990619</v>
      </c>
      <c r="I672" t="s">
        <v>978</v>
      </c>
      <c r="J672" s="46">
        <v>220116902502086</v>
      </c>
      <c r="K672" s="47">
        <v>45940</v>
      </c>
      <c r="L672" s="47">
        <v>45954</v>
      </c>
      <c r="M672" s="47">
        <v>45954</v>
      </c>
      <c r="N672" s="47">
        <v>46036</v>
      </c>
      <c r="O672" t="s">
        <v>21</v>
      </c>
      <c r="P672" s="48">
        <v>127147550</v>
      </c>
      <c r="Q672" s="48">
        <v>25167807</v>
      </c>
      <c r="R672" s="48">
        <v>25167807</v>
      </c>
      <c r="S672" s="48">
        <v>0</v>
      </c>
      <c r="T672" s="48">
        <v>0</v>
      </c>
      <c r="U672" t="s">
        <v>614</v>
      </c>
      <c r="V672" s="49" t="str">
        <f t="shared" si="20"/>
        <v>2025/05/11 - 2026/10/21</v>
      </c>
      <c r="W672" s="49" t="str">
        <f t="shared" si="21"/>
        <v>2025 - 2026</v>
      </c>
    </row>
    <row r="673" spans="1:23" ht="15" x14ac:dyDescent="0.25">
      <c r="A673" s="46">
        <v>2201225003883</v>
      </c>
      <c r="B673">
        <v>648</v>
      </c>
      <c r="C673" s="34">
        <v>45788</v>
      </c>
      <c r="D673" s="34">
        <v>46316</v>
      </c>
      <c r="E673" t="s">
        <v>26</v>
      </c>
      <c r="F673">
        <v>8999990619</v>
      </c>
      <c r="G673" s="46" t="s">
        <v>978</v>
      </c>
      <c r="H673" s="46">
        <v>8999990619</v>
      </c>
      <c r="I673" t="s">
        <v>978</v>
      </c>
      <c r="J673" s="46">
        <v>220116902502087</v>
      </c>
      <c r="K673" s="47">
        <v>45949</v>
      </c>
      <c r="L673" s="47">
        <v>45954</v>
      </c>
      <c r="M673" s="47">
        <v>45954</v>
      </c>
      <c r="N673" s="47">
        <v>45986</v>
      </c>
      <c r="O673" t="s">
        <v>21</v>
      </c>
      <c r="P673" s="48">
        <v>0</v>
      </c>
      <c r="Q673" s="48">
        <v>857325</v>
      </c>
      <c r="R673" s="48">
        <v>857325</v>
      </c>
      <c r="S673" s="48">
        <v>0</v>
      </c>
      <c r="T673" s="48">
        <v>0</v>
      </c>
      <c r="U673" t="s">
        <v>615</v>
      </c>
      <c r="V673" s="49" t="str">
        <f t="shared" si="20"/>
        <v>2025/05/11 - 2026/10/21</v>
      </c>
      <c r="W673" s="49" t="str">
        <f t="shared" si="21"/>
        <v>2025 - 2026</v>
      </c>
    </row>
    <row r="674" spans="1:23" ht="15" x14ac:dyDescent="0.25">
      <c r="A674" s="46">
        <v>2201225003883</v>
      </c>
      <c r="B674">
        <v>207</v>
      </c>
      <c r="C674" s="34">
        <v>45788</v>
      </c>
      <c r="D674" s="34">
        <v>46316</v>
      </c>
      <c r="E674" t="s">
        <v>26</v>
      </c>
      <c r="F674">
        <v>8999990619</v>
      </c>
      <c r="G674" s="46" t="s">
        <v>978</v>
      </c>
      <c r="H674" s="46">
        <v>8999990619</v>
      </c>
      <c r="I674" t="s">
        <v>978</v>
      </c>
      <c r="J674" s="46">
        <v>220116902502191</v>
      </c>
      <c r="K674" s="47">
        <v>45943</v>
      </c>
      <c r="L674" s="47">
        <v>45959</v>
      </c>
      <c r="M674" s="47">
        <v>45959</v>
      </c>
      <c r="N674" s="47">
        <v>45986</v>
      </c>
      <c r="O674" t="s">
        <v>21</v>
      </c>
      <c r="P674" s="48">
        <v>0</v>
      </c>
      <c r="Q674" s="48">
        <v>1184500</v>
      </c>
      <c r="R674" s="48">
        <v>1184500</v>
      </c>
      <c r="S674" s="48">
        <v>0</v>
      </c>
      <c r="T674" s="48">
        <v>0</v>
      </c>
      <c r="U674" t="s">
        <v>616</v>
      </c>
      <c r="V674" s="49" t="str">
        <f t="shared" si="20"/>
        <v>2025/05/11 - 2026/10/21</v>
      </c>
      <c r="W674" s="49" t="str">
        <f t="shared" si="21"/>
        <v>2025 - 2026</v>
      </c>
    </row>
    <row r="675" spans="1:23" ht="15" x14ac:dyDescent="0.25">
      <c r="A675" s="46">
        <v>2201225003883</v>
      </c>
      <c r="B675">
        <v>727</v>
      </c>
      <c r="C675" s="34">
        <v>45788</v>
      </c>
      <c r="D675" s="34">
        <v>46316</v>
      </c>
      <c r="E675" t="s">
        <v>26</v>
      </c>
      <c r="F675">
        <v>8999990619</v>
      </c>
      <c r="G675" s="46" t="s">
        <v>978</v>
      </c>
      <c r="H675" s="46">
        <v>8999990619</v>
      </c>
      <c r="I675" t="s">
        <v>978</v>
      </c>
      <c r="J675" s="46">
        <v>220116902502192</v>
      </c>
      <c r="K675" s="47">
        <v>45916</v>
      </c>
      <c r="L675" s="47">
        <v>45959</v>
      </c>
      <c r="M675" s="47">
        <v>45959</v>
      </c>
      <c r="N675" s="47">
        <v>45974</v>
      </c>
      <c r="O675" t="s">
        <v>21</v>
      </c>
      <c r="P675" s="48">
        <v>0</v>
      </c>
      <c r="Q675" s="48">
        <v>4960844</v>
      </c>
      <c r="R675" s="48">
        <v>4960844</v>
      </c>
      <c r="S675" s="48">
        <v>0</v>
      </c>
      <c r="T675" s="48">
        <v>0</v>
      </c>
      <c r="U675" t="s">
        <v>617</v>
      </c>
      <c r="V675" s="49" t="str">
        <f t="shared" si="20"/>
        <v>2025/05/11 - 2026/10/21</v>
      </c>
      <c r="W675" s="49" t="str">
        <f t="shared" si="21"/>
        <v>2025 - 2026</v>
      </c>
    </row>
    <row r="676" spans="1:23" ht="15" x14ac:dyDescent="0.25">
      <c r="A676" s="46">
        <v>2201225003883</v>
      </c>
      <c r="B676">
        <v>485</v>
      </c>
      <c r="C676" s="34">
        <v>45788</v>
      </c>
      <c r="D676" s="34">
        <v>46316</v>
      </c>
      <c r="E676" t="s">
        <v>26</v>
      </c>
      <c r="F676">
        <v>8999990619</v>
      </c>
      <c r="G676" s="46" t="s">
        <v>978</v>
      </c>
      <c r="H676" s="46">
        <v>8999990619</v>
      </c>
      <c r="I676" t="s">
        <v>978</v>
      </c>
      <c r="J676" s="46">
        <v>220116902502193</v>
      </c>
      <c r="K676" s="47">
        <v>45944</v>
      </c>
      <c r="L676" s="47">
        <v>45959</v>
      </c>
      <c r="M676" s="47">
        <v>45960</v>
      </c>
      <c r="N676" s="47">
        <v>45986</v>
      </c>
      <c r="O676" t="s">
        <v>21</v>
      </c>
      <c r="P676" s="48">
        <v>0</v>
      </c>
      <c r="Q676" s="48">
        <v>212627</v>
      </c>
      <c r="R676" s="48">
        <v>212627</v>
      </c>
      <c r="S676" s="48">
        <v>0</v>
      </c>
      <c r="T676" s="48">
        <v>0</v>
      </c>
      <c r="U676" t="s">
        <v>645</v>
      </c>
      <c r="V676" s="49" t="str">
        <f t="shared" si="20"/>
        <v>2025/05/11 - 2026/10/21</v>
      </c>
      <c r="W676" s="49" t="str">
        <f t="shared" si="21"/>
        <v>2025 - 2026</v>
      </c>
    </row>
    <row r="677" spans="1:23" ht="15" x14ac:dyDescent="0.25">
      <c r="A677" s="46">
        <v>2201225003883</v>
      </c>
      <c r="B677">
        <v>485</v>
      </c>
      <c r="C677" s="34">
        <v>45788</v>
      </c>
      <c r="D677" s="34">
        <v>46316</v>
      </c>
      <c r="E677" t="s">
        <v>26</v>
      </c>
      <c r="F677">
        <v>8999990619</v>
      </c>
      <c r="G677" s="46" t="s">
        <v>978</v>
      </c>
      <c r="H677" s="46">
        <v>8999990619</v>
      </c>
      <c r="I677" t="s">
        <v>978</v>
      </c>
      <c r="J677" s="46">
        <v>220116902502194</v>
      </c>
      <c r="K677" s="47">
        <v>45946</v>
      </c>
      <c r="L677" s="47">
        <v>45959</v>
      </c>
      <c r="M677" s="47">
        <v>45960</v>
      </c>
      <c r="N677" s="47">
        <v>45988</v>
      </c>
      <c r="O677" t="s">
        <v>21</v>
      </c>
      <c r="P677" s="48">
        <v>0</v>
      </c>
      <c r="Q677" s="48">
        <v>61041</v>
      </c>
      <c r="R677" s="48">
        <v>61041</v>
      </c>
      <c r="S677" s="48">
        <v>0</v>
      </c>
      <c r="T677" s="48">
        <v>0</v>
      </c>
      <c r="U677" t="s">
        <v>646</v>
      </c>
      <c r="V677" s="49" t="str">
        <f t="shared" si="20"/>
        <v>2025/05/11 - 2026/10/21</v>
      </c>
      <c r="W677" s="49" t="str">
        <f t="shared" si="21"/>
        <v>2025 - 2026</v>
      </c>
    </row>
    <row r="678" spans="1:23" ht="15" x14ac:dyDescent="0.25">
      <c r="A678" s="46">
        <v>2201225003883</v>
      </c>
      <c r="B678">
        <v>485</v>
      </c>
      <c r="C678" s="34">
        <v>45788</v>
      </c>
      <c r="D678" s="34">
        <v>46316</v>
      </c>
      <c r="E678" t="s">
        <v>26</v>
      </c>
      <c r="F678">
        <v>8999990619</v>
      </c>
      <c r="G678" s="46" t="s">
        <v>978</v>
      </c>
      <c r="H678" s="46">
        <v>8999990619</v>
      </c>
      <c r="I678" t="s">
        <v>978</v>
      </c>
      <c r="J678" s="46">
        <v>220116902502195</v>
      </c>
      <c r="K678" s="47">
        <v>45947</v>
      </c>
      <c r="L678" s="47">
        <v>45959</v>
      </c>
      <c r="M678" s="47">
        <v>45960</v>
      </c>
      <c r="N678" s="47">
        <v>45986</v>
      </c>
      <c r="O678" t="s">
        <v>21</v>
      </c>
      <c r="P678" s="48">
        <v>0</v>
      </c>
      <c r="Q678" s="48">
        <v>55974</v>
      </c>
      <c r="R678" s="48">
        <v>55974</v>
      </c>
      <c r="S678" s="48">
        <v>0</v>
      </c>
      <c r="T678" s="48">
        <v>0</v>
      </c>
      <c r="U678" t="s">
        <v>647</v>
      </c>
      <c r="V678" s="49" t="str">
        <f t="shared" si="20"/>
        <v>2025/05/11 - 2026/10/21</v>
      </c>
      <c r="W678" s="49" t="str">
        <f t="shared" si="21"/>
        <v>2025 - 2026</v>
      </c>
    </row>
    <row r="679" spans="1:23" ht="15" x14ac:dyDescent="0.25">
      <c r="A679" s="46">
        <v>2201225003883</v>
      </c>
      <c r="B679">
        <v>11</v>
      </c>
      <c r="C679" s="34">
        <v>45788</v>
      </c>
      <c r="D679" s="34">
        <v>46316</v>
      </c>
      <c r="E679" t="s">
        <v>26</v>
      </c>
      <c r="F679">
        <v>8999990619</v>
      </c>
      <c r="G679" s="46" t="s">
        <v>978</v>
      </c>
      <c r="H679" s="46">
        <v>8999990619</v>
      </c>
      <c r="I679" t="s">
        <v>978</v>
      </c>
      <c r="J679" s="46">
        <v>220116902502196</v>
      </c>
      <c r="K679" s="47">
        <v>45929</v>
      </c>
      <c r="L679" s="47">
        <v>45959</v>
      </c>
      <c r="M679" s="47">
        <v>45960</v>
      </c>
      <c r="N679" s="47">
        <v>46065</v>
      </c>
      <c r="O679" t="s">
        <v>21</v>
      </c>
      <c r="P679" s="48">
        <v>0</v>
      </c>
      <c r="Q679" s="48">
        <v>387581</v>
      </c>
      <c r="R679" s="48">
        <v>387581</v>
      </c>
      <c r="S679" s="48">
        <v>0</v>
      </c>
      <c r="T679" s="48">
        <v>0</v>
      </c>
      <c r="U679" t="s">
        <v>648</v>
      </c>
      <c r="V679" s="49" t="str">
        <f t="shared" si="20"/>
        <v>2025/05/11 - 2026/10/21</v>
      </c>
      <c r="W679" s="49" t="str">
        <f t="shared" si="21"/>
        <v>2025 - 2026</v>
      </c>
    </row>
    <row r="680" spans="1:23" ht="15" x14ac:dyDescent="0.25">
      <c r="A680" s="46">
        <v>2201225003883</v>
      </c>
      <c r="B680">
        <v>12</v>
      </c>
      <c r="C680" s="34">
        <v>45788</v>
      </c>
      <c r="D680" s="34">
        <v>46316</v>
      </c>
      <c r="E680" t="s">
        <v>26</v>
      </c>
      <c r="F680">
        <v>8999990619</v>
      </c>
      <c r="G680" s="46" t="s">
        <v>978</v>
      </c>
      <c r="H680" s="46">
        <v>8999990619</v>
      </c>
      <c r="I680" t="s">
        <v>978</v>
      </c>
      <c r="J680" s="46">
        <v>220116902502197</v>
      </c>
      <c r="K680" s="47">
        <v>45944</v>
      </c>
      <c r="L680" s="47">
        <v>45959</v>
      </c>
      <c r="M680" s="47">
        <v>45960</v>
      </c>
      <c r="N680" s="47">
        <v>45986</v>
      </c>
      <c r="O680" t="s">
        <v>21</v>
      </c>
      <c r="P680" s="48">
        <v>0</v>
      </c>
      <c r="Q680" s="48">
        <v>518082</v>
      </c>
      <c r="R680" s="48">
        <v>518082</v>
      </c>
      <c r="S680" s="48">
        <v>0</v>
      </c>
      <c r="T680" s="48">
        <v>0</v>
      </c>
      <c r="U680" t="s">
        <v>649</v>
      </c>
      <c r="V680" s="49" t="str">
        <f t="shared" si="20"/>
        <v>2025/05/11 - 2026/10/21</v>
      </c>
      <c r="W680" s="49" t="str">
        <f t="shared" si="21"/>
        <v>2025 - 2026</v>
      </c>
    </row>
    <row r="681" spans="1:23" ht="15" x14ac:dyDescent="0.25">
      <c r="A681" s="46">
        <v>2201225003883</v>
      </c>
      <c r="B681">
        <v>143</v>
      </c>
      <c r="C681" s="34">
        <v>45788</v>
      </c>
      <c r="D681" s="34">
        <v>46316</v>
      </c>
      <c r="E681" t="s">
        <v>26</v>
      </c>
      <c r="F681">
        <v>8999990619</v>
      </c>
      <c r="G681" s="46" t="s">
        <v>978</v>
      </c>
      <c r="H681" s="46">
        <v>8999990619</v>
      </c>
      <c r="I681" t="s">
        <v>978</v>
      </c>
      <c r="J681" s="46">
        <v>220116902502198</v>
      </c>
      <c r="K681" s="47">
        <v>45946</v>
      </c>
      <c r="L681" s="47">
        <v>45959</v>
      </c>
      <c r="M681" s="47">
        <v>45960</v>
      </c>
      <c r="N681" s="47">
        <v>45981</v>
      </c>
      <c r="O681" t="s">
        <v>22</v>
      </c>
      <c r="P681" s="48">
        <v>0</v>
      </c>
      <c r="Q681" s="48">
        <v>262656</v>
      </c>
      <c r="R681" s="48">
        <v>262656</v>
      </c>
      <c r="S681" s="48">
        <v>0</v>
      </c>
      <c r="T681" s="48">
        <v>0</v>
      </c>
      <c r="U681" t="s">
        <v>650</v>
      </c>
      <c r="V681" s="49" t="str">
        <f t="shared" si="20"/>
        <v>2025/05/11 - 2026/10/21</v>
      </c>
      <c r="W681" s="49" t="str">
        <f t="shared" si="21"/>
        <v>2025 - 2026</v>
      </c>
    </row>
    <row r="682" spans="1:23" ht="15" x14ac:dyDescent="0.25">
      <c r="A682" s="46">
        <v>2201225003883</v>
      </c>
      <c r="B682">
        <v>646</v>
      </c>
      <c r="C682" s="34">
        <v>45788</v>
      </c>
      <c r="D682" s="34">
        <v>46316</v>
      </c>
      <c r="E682" t="s">
        <v>26</v>
      </c>
      <c r="F682">
        <v>8999990619</v>
      </c>
      <c r="G682" s="46" t="s">
        <v>978</v>
      </c>
      <c r="H682" s="46">
        <v>8999990619</v>
      </c>
      <c r="I682" t="s">
        <v>978</v>
      </c>
      <c r="J682" s="46">
        <v>220116902502199</v>
      </c>
      <c r="K682" s="47">
        <v>45943</v>
      </c>
      <c r="L682" s="47">
        <v>45960</v>
      </c>
      <c r="M682" s="47">
        <v>45960</v>
      </c>
      <c r="N682" s="47">
        <v>46002</v>
      </c>
      <c r="O682" t="s">
        <v>21</v>
      </c>
      <c r="P682" s="48">
        <v>0</v>
      </c>
      <c r="Q682" s="48">
        <v>14168000</v>
      </c>
      <c r="R682" s="48">
        <v>14168000</v>
      </c>
      <c r="S682" s="48">
        <v>0</v>
      </c>
      <c r="T682" s="48">
        <v>0</v>
      </c>
      <c r="U682" t="s">
        <v>651</v>
      </c>
      <c r="V682" s="49" t="str">
        <f t="shared" si="20"/>
        <v>2025/05/11 - 2026/10/21</v>
      </c>
      <c r="W682" s="49" t="str">
        <f t="shared" si="21"/>
        <v>2025 - 2026</v>
      </c>
    </row>
    <row r="683" spans="1:23" ht="15" x14ac:dyDescent="0.25">
      <c r="A683" s="46">
        <v>2201225003883</v>
      </c>
      <c r="B683">
        <v>288</v>
      </c>
      <c r="C683" s="34">
        <v>45788</v>
      </c>
      <c r="D683" s="34">
        <v>46316</v>
      </c>
      <c r="E683" t="s">
        <v>26</v>
      </c>
      <c r="F683">
        <v>8999990619</v>
      </c>
      <c r="G683" s="46" t="s">
        <v>978</v>
      </c>
      <c r="H683" s="46">
        <v>8999990619</v>
      </c>
      <c r="I683" t="s">
        <v>978</v>
      </c>
      <c r="J683" s="46">
        <v>220116902502200</v>
      </c>
      <c r="K683" s="47">
        <v>45929</v>
      </c>
      <c r="L683" s="47">
        <v>45960</v>
      </c>
      <c r="M683" s="47">
        <v>45960</v>
      </c>
      <c r="N683" s="47">
        <v>45974</v>
      </c>
      <c r="O683" t="s">
        <v>23</v>
      </c>
      <c r="P683" s="48">
        <v>0</v>
      </c>
      <c r="Q683" s="48">
        <v>2837900</v>
      </c>
      <c r="R683" s="48">
        <v>2837900</v>
      </c>
      <c r="S683" s="48">
        <v>0</v>
      </c>
      <c r="T683" s="48">
        <v>0</v>
      </c>
      <c r="U683" t="s">
        <v>652</v>
      </c>
      <c r="V683" s="49" t="str">
        <f t="shared" si="20"/>
        <v>2025/05/11 - 2026/10/21</v>
      </c>
      <c r="W683" s="49" t="str">
        <f t="shared" si="21"/>
        <v>2025 - 2026</v>
      </c>
    </row>
    <row r="684" spans="1:23" ht="15" x14ac:dyDescent="0.25">
      <c r="A684" s="46">
        <v>2201225003883</v>
      </c>
      <c r="B684">
        <v>496</v>
      </c>
      <c r="C684" s="34">
        <v>45788</v>
      </c>
      <c r="D684" s="34">
        <v>46316</v>
      </c>
      <c r="E684" t="s">
        <v>26</v>
      </c>
      <c r="F684">
        <v>8999990619</v>
      </c>
      <c r="G684" s="46" t="s">
        <v>978</v>
      </c>
      <c r="H684" s="46">
        <v>8999990619</v>
      </c>
      <c r="I684" t="s">
        <v>978</v>
      </c>
      <c r="J684" s="46">
        <v>220116902502201</v>
      </c>
      <c r="K684" s="47">
        <v>45947</v>
      </c>
      <c r="L684" s="47">
        <v>45960</v>
      </c>
      <c r="M684" s="47">
        <v>45960</v>
      </c>
      <c r="N684" s="47">
        <v>46017</v>
      </c>
      <c r="O684" t="s">
        <v>22</v>
      </c>
      <c r="P684" s="48">
        <v>0</v>
      </c>
      <c r="Q684" s="48">
        <v>1090792</v>
      </c>
      <c r="R684" s="48">
        <v>1090792</v>
      </c>
      <c r="S684" s="48">
        <v>0</v>
      </c>
      <c r="T684" s="48">
        <v>0</v>
      </c>
      <c r="U684" t="s">
        <v>653</v>
      </c>
      <c r="V684" s="49" t="str">
        <f t="shared" si="20"/>
        <v>2025/05/11 - 2026/10/21</v>
      </c>
      <c r="W684" s="49" t="str">
        <f t="shared" si="21"/>
        <v>2025 - 2026</v>
      </c>
    </row>
    <row r="685" spans="1:23" ht="15" x14ac:dyDescent="0.25">
      <c r="A685" s="46">
        <v>2201225003883</v>
      </c>
      <c r="B685">
        <v>386</v>
      </c>
      <c r="C685" s="34">
        <v>45788</v>
      </c>
      <c r="D685" s="34">
        <v>46316</v>
      </c>
      <c r="E685" t="s">
        <v>26</v>
      </c>
      <c r="F685">
        <v>8999990619</v>
      </c>
      <c r="G685" s="46" t="s">
        <v>978</v>
      </c>
      <c r="H685" s="46">
        <v>8999990619</v>
      </c>
      <c r="I685" t="s">
        <v>978</v>
      </c>
      <c r="J685" s="46">
        <v>220116902502202</v>
      </c>
      <c r="K685" s="47">
        <v>45935</v>
      </c>
      <c r="L685" s="47">
        <v>45960</v>
      </c>
      <c r="M685" s="47">
        <v>45960</v>
      </c>
      <c r="N685" s="47">
        <v>45980</v>
      </c>
      <c r="O685" t="s">
        <v>21</v>
      </c>
      <c r="P685" s="48">
        <v>0</v>
      </c>
      <c r="Q685" s="48">
        <v>2336282</v>
      </c>
      <c r="R685" s="48">
        <v>2336282</v>
      </c>
      <c r="S685" s="48">
        <v>0</v>
      </c>
      <c r="T685" s="48">
        <v>0</v>
      </c>
      <c r="U685" t="s">
        <v>654</v>
      </c>
      <c r="V685" s="49" t="str">
        <f t="shared" si="20"/>
        <v>2025/05/11 - 2026/10/21</v>
      </c>
      <c r="W685" s="49" t="str">
        <f t="shared" si="21"/>
        <v>2025 - 2026</v>
      </c>
    </row>
    <row r="686" spans="1:23" ht="15" x14ac:dyDescent="0.25">
      <c r="A686" s="46">
        <v>2201225003883</v>
      </c>
      <c r="B686">
        <v>402</v>
      </c>
      <c r="C686" s="34">
        <v>45788</v>
      </c>
      <c r="D686" s="34">
        <v>46316</v>
      </c>
      <c r="E686" t="s">
        <v>26</v>
      </c>
      <c r="F686">
        <v>8999990619</v>
      </c>
      <c r="G686" s="46" t="s">
        <v>978</v>
      </c>
      <c r="H686" s="46">
        <v>8999990619</v>
      </c>
      <c r="I686" t="s">
        <v>978</v>
      </c>
      <c r="J686" s="46">
        <v>220116902502203</v>
      </c>
      <c r="K686" s="47">
        <v>45957</v>
      </c>
      <c r="L686" s="47">
        <v>45960</v>
      </c>
      <c r="M686" s="47">
        <v>45960</v>
      </c>
      <c r="N686" s="47">
        <v>46049</v>
      </c>
      <c r="O686" t="s">
        <v>21</v>
      </c>
      <c r="P686" s="48">
        <v>0</v>
      </c>
      <c r="Q686" s="48">
        <v>1166100</v>
      </c>
      <c r="R686" s="48">
        <v>1166100</v>
      </c>
      <c r="S686" s="48">
        <v>0</v>
      </c>
      <c r="T686" s="48">
        <v>0</v>
      </c>
      <c r="U686" t="s">
        <v>655</v>
      </c>
      <c r="V686" s="49" t="str">
        <f t="shared" si="20"/>
        <v>2025/05/11 - 2026/10/21</v>
      </c>
      <c r="W686" s="49" t="str">
        <f t="shared" si="21"/>
        <v>2025 - 2026</v>
      </c>
    </row>
    <row r="687" spans="1:23" ht="15" x14ac:dyDescent="0.25">
      <c r="A687" s="46">
        <v>2201225003883</v>
      </c>
      <c r="B687">
        <v>148</v>
      </c>
      <c r="C687" s="34">
        <v>45788</v>
      </c>
      <c r="D687" s="34">
        <v>46316</v>
      </c>
      <c r="E687" t="s">
        <v>26</v>
      </c>
      <c r="F687">
        <v>8999990619</v>
      </c>
      <c r="G687" s="46" t="s">
        <v>978</v>
      </c>
      <c r="H687" s="46">
        <v>8999990619</v>
      </c>
      <c r="I687" t="s">
        <v>978</v>
      </c>
      <c r="J687" s="46">
        <v>220116902502204</v>
      </c>
      <c r="K687" s="47">
        <v>45953</v>
      </c>
      <c r="L687" s="47">
        <v>45960</v>
      </c>
      <c r="M687" s="47">
        <v>45960</v>
      </c>
      <c r="N687" s="47">
        <v>46028</v>
      </c>
      <c r="O687" t="s">
        <v>21</v>
      </c>
      <c r="P687" s="48">
        <v>0</v>
      </c>
      <c r="Q687" s="48">
        <v>8742800</v>
      </c>
      <c r="R687" s="48">
        <v>8742800</v>
      </c>
      <c r="S687" s="48">
        <v>0</v>
      </c>
      <c r="T687" s="48">
        <v>0</v>
      </c>
      <c r="U687" t="s">
        <v>656</v>
      </c>
      <c r="V687" s="49" t="str">
        <f t="shared" si="20"/>
        <v>2025/05/11 - 2026/10/21</v>
      </c>
      <c r="W687" s="49" t="str">
        <f t="shared" si="21"/>
        <v>2025 - 2026</v>
      </c>
    </row>
    <row r="688" spans="1:23" ht="15" x14ac:dyDescent="0.25">
      <c r="A688" s="46">
        <v>2201225003883</v>
      </c>
      <c r="B688">
        <v>148</v>
      </c>
      <c r="C688" s="34">
        <v>45788</v>
      </c>
      <c r="D688" s="34">
        <v>46316</v>
      </c>
      <c r="E688" t="s">
        <v>26</v>
      </c>
      <c r="F688">
        <v>8999990619</v>
      </c>
      <c r="G688" s="46" t="s">
        <v>978</v>
      </c>
      <c r="H688" s="46">
        <v>8999990619</v>
      </c>
      <c r="I688" t="s">
        <v>978</v>
      </c>
      <c r="J688" s="46">
        <v>220116902502205</v>
      </c>
      <c r="K688" s="47">
        <v>45954</v>
      </c>
      <c r="L688" s="47">
        <v>45960</v>
      </c>
      <c r="M688" s="47">
        <v>45960</v>
      </c>
      <c r="N688" s="47">
        <v>46009</v>
      </c>
      <c r="O688" t="s">
        <v>21</v>
      </c>
      <c r="P688" s="48">
        <v>0</v>
      </c>
      <c r="Q688" s="48">
        <v>6231500</v>
      </c>
      <c r="R688" s="48">
        <v>6231500</v>
      </c>
      <c r="S688" s="48">
        <v>0</v>
      </c>
      <c r="T688" s="48">
        <v>0</v>
      </c>
      <c r="U688" t="s">
        <v>657</v>
      </c>
      <c r="V688" s="49" t="str">
        <f t="shared" si="20"/>
        <v>2025/05/11 - 2026/10/21</v>
      </c>
      <c r="W688" s="49" t="str">
        <f t="shared" si="21"/>
        <v>2025 - 2026</v>
      </c>
    </row>
    <row r="689" spans="1:23" ht="15" x14ac:dyDescent="0.25">
      <c r="A689" s="46">
        <v>2201225003883</v>
      </c>
      <c r="B689">
        <v>82</v>
      </c>
      <c r="C689" s="34">
        <v>45788</v>
      </c>
      <c r="D689" s="34">
        <v>46316</v>
      </c>
      <c r="E689" t="s">
        <v>26</v>
      </c>
      <c r="F689">
        <v>8999990619</v>
      </c>
      <c r="G689" s="46" t="s">
        <v>978</v>
      </c>
      <c r="H689" s="46">
        <v>8999990619</v>
      </c>
      <c r="I689" t="s">
        <v>978</v>
      </c>
      <c r="J689" s="46">
        <v>220116902502206</v>
      </c>
      <c r="K689" s="47">
        <v>45950</v>
      </c>
      <c r="L689" s="47">
        <v>45960</v>
      </c>
      <c r="M689" s="47">
        <v>45960</v>
      </c>
      <c r="N689" s="47">
        <v>46028</v>
      </c>
      <c r="O689" t="s">
        <v>21</v>
      </c>
      <c r="P689" s="48">
        <v>0</v>
      </c>
      <c r="Q689" s="48">
        <v>1938572</v>
      </c>
      <c r="R689" s="48">
        <v>1938572</v>
      </c>
      <c r="S689" s="48">
        <v>0</v>
      </c>
      <c r="T689" s="48">
        <v>0</v>
      </c>
      <c r="U689" t="s">
        <v>658</v>
      </c>
      <c r="V689" s="49" t="str">
        <f t="shared" si="20"/>
        <v>2025/05/11 - 2026/10/21</v>
      </c>
      <c r="W689" s="49" t="str">
        <f t="shared" si="21"/>
        <v>2025 - 2026</v>
      </c>
    </row>
    <row r="690" spans="1:23" ht="15" x14ac:dyDescent="0.25">
      <c r="A690" s="46">
        <v>2201225003883</v>
      </c>
      <c r="B690">
        <v>496</v>
      </c>
      <c r="C690" s="34">
        <v>45788</v>
      </c>
      <c r="D690" s="34">
        <v>46316</v>
      </c>
      <c r="E690" t="s">
        <v>26</v>
      </c>
      <c r="F690">
        <v>8999990619</v>
      </c>
      <c r="G690" s="46" t="s">
        <v>978</v>
      </c>
      <c r="H690" s="46">
        <v>8999990619</v>
      </c>
      <c r="I690" t="s">
        <v>978</v>
      </c>
      <c r="J690" s="46">
        <v>220116902502207</v>
      </c>
      <c r="K690" s="47">
        <v>45944</v>
      </c>
      <c r="L690" s="47">
        <v>45960</v>
      </c>
      <c r="M690" s="47">
        <v>45960</v>
      </c>
      <c r="N690" s="47">
        <v>45986</v>
      </c>
      <c r="O690" t="s">
        <v>21</v>
      </c>
      <c r="P690" s="48">
        <v>0</v>
      </c>
      <c r="Q690" s="48">
        <v>158451</v>
      </c>
      <c r="R690" s="48">
        <v>158451</v>
      </c>
      <c r="S690" s="48">
        <v>0</v>
      </c>
      <c r="T690" s="48">
        <v>0</v>
      </c>
      <c r="U690" t="s">
        <v>659</v>
      </c>
      <c r="V690" s="49" t="str">
        <f t="shared" si="20"/>
        <v>2025/05/11 - 2026/10/21</v>
      </c>
      <c r="W690" s="49" t="str">
        <f t="shared" si="21"/>
        <v>2025 - 2026</v>
      </c>
    </row>
    <row r="691" spans="1:23" ht="15" x14ac:dyDescent="0.25">
      <c r="A691" s="46">
        <v>2201225003883</v>
      </c>
      <c r="B691">
        <v>496</v>
      </c>
      <c r="C691" s="34">
        <v>45788</v>
      </c>
      <c r="D691" s="34">
        <v>46316</v>
      </c>
      <c r="E691" t="s">
        <v>26</v>
      </c>
      <c r="F691">
        <v>8999990619</v>
      </c>
      <c r="G691" s="46" t="s">
        <v>978</v>
      </c>
      <c r="H691" s="46">
        <v>8999990619</v>
      </c>
      <c r="I691" t="s">
        <v>978</v>
      </c>
      <c r="J691" s="46">
        <v>220116902502208</v>
      </c>
      <c r="K691" s="47">
        <v>45950</v>
      </c>
      <c r="L691" s="47">
        <v>45960</v>
      </c>
      <c r="M691" s="47">
        <v>45960</v>
      </c>
      <c r="N691" s="47">
        <v>46027</v>
      </c>
      <c r="O691" t="s">
        <v>21</v>
      </c>
      <c r="P691" s="48">
        <v>0</v>
      </c>
      <c r="Q691" s="48">
        <v>252304</v>
      </c>
      <c r="R691" s="48">
        <v>252304</v>
      </c>
      <c r="S691" s="48">
        <v>0</v>
      </c>
      <c r="T691" s="48">
        <v>0</v>
      </c>
      <c r="U691" t="s">
        <v>660</v>
      </c>
      <c r="V691" s="49" t="str">
        <f t="shared" si="20"/>
        <v>2025/05/11 - 2026/10/21</v>
      </c>
      <c r="W691" s="49" t="str">
        <f t="shared" si="21"/>
        <v>2025 - 2026</v>
      </c>
    </row>
    <row r="692" spans="1:23" ht="15" x14ac:dyDescent="0.25">
      <c r="A692" s="46">
        <v>2201225003883</v>
      </c>
      <c r="B692">
        <v>278</v>
      </c>
      <c r="C692" s="34">
        <v>45788</v>
      </c>
      <c r="D692" s="34">
        <v>46316</v>
      </c>
      <c r="E692" t="s">
        <v>26</v>
      </c>
      <c r="F692">
        <v>8999990619</v>
      </c>
      <c r="G692" s="46" t="s">
        <v>978</v>
      </c>
      <c r="H692" s="46">
        <v>8999990619</v>
      </c>
      <c r="I692" t="s">
        <v>978</v>
      </c>
      <c r="J692" s="46">
        <v>220116902502209</v>
      </c>
      <c r="K692" s="47">
        <v>45950</v>
      </c>
      <c r="L692" s="47">
        <v>45960</v>
      </c>
      <c r="M692" s="47">
        <v>45962</v>
      </c>
      <c r="N692" s="47">
        <v>46027</v>
      </c>
      <c r="O692" t="s">
        <v>21</v>
      </c>
      <c r="P692" s="48">
        <v>0</v>
      </c>
      <c r="Q692" s="48">
        <v>1339300</v>
      </c>
      <c r="R692" s="48">
        <v>1339300</v>
      </c>
      <c r="S692" s="48">
        <v>0</v>
      </c>
      <c r="T692" s="48">
        <v>0</v>
      </c>
      <c r="U692" t="s">
        <v>661</v>
      </c>
      <c r="V692" s="49" t="str">
        <f t="shared" si="20"/>
        <v>2025/05/11 - 2026/10/21</v>
      </c>
      <c r="W692" s="49" t="str">
        <f t="shared" si="21"/>
        <v>2025 - 2026</v>
      </c>
    </row>
    <row r="693" spans="1:23" ht="15" x14ac:dyDescent="0.25">
      <c r="A693" s="46">
        <v>2201225003883</v>
      </c>
      <c r="B693">
        <v>381</v>
      </c>
      <c r="C693" s="34">
        <v>45788</v>
      </c>
      <c r="D693" s="34">
        <v>46316</v>
      </c>
      <c r="E693" t="s">
        <v>26</v>
      </c>
      <c r="F693">
        <v>8999990619</v>
      </c>
      <c r="G693" s="46" t="s">
        <v>978</v>
      </c>
      <c r="H693" s="46">
        <v>8999990619</v>
      </c>
      <c r="I693" t="s">
        <v>978</v>
      </c>
      <c r="J693" s="46">
        <v>220116902502210</v>
      </c>
      <c r="K693" s="47">
        <v>45953</v>
      </c>
      <c r="L693" s="47">
        <v>45960</v>
      </c>
      <c r="M693" s="47">
        <v>45962</v>
      </c>
      <c r="N693" s="47">
        <v>45981</v>
      </c>
      <c r="O693" t="s">
        <v>21</v>
      </c>
      <c r="P693" s="48">
        <v>0</v>
      </c>
      <c r="Q693" s="48">
        <v>540449</v>
      </c>
      <c r="R693" s="48">
        <v>540449</v>
      </c>
      <c r="S693" s="48">
        <v>0</v>
      </c>
      <c r="T693" s="48">
        <v>0</v>
      </c>
      <c r="U693" t="s">
        <v>662</v>
      </c>
      <c r="V693" s="49" t="str">
        <f t="shared" si="20"/>
        <v>2025/05/11 - 2026/10/21</v>
      </c>
      <c r="W693" s="49" t="str">
        <f t="shared" si="21"/>
        <v>2025 - 2026</v>
      </c>
    </row>
    <row r="694" spans="1:23" ht="15" x14ac:dyDescent="0.25">
      <c r="A694" s="46">
        <v>2201225003883</v>
      </c>
      <c r="B694">
        <v>382</v>
      </c>
      <c r="C694" s="34">
        <v>45788</v>
      </c>
      <c r="D694" s="34">
        <v>46316</v>
      </c>
      <c r="E694" t="s">
        <v>26</v>
      </c>
      <c r="F694">
        <v>8999990619</v>
      </c>
      <c r="G694" s="46" t="s">
        <v>978</v>
      </c>
      <c r="H694" s="46">
        <v>8999990619</v>
      </c>
      <c r="I694" t="s">
        <v>978</v>
      </c>
      <c r="J694" s="46">
        <v>220116902502211</v>
      </c>
      <c r="K694" s="47">
        <v>45952</v>
      </c>
      <c r="L694" s="47">
        <v>45960</v>
      </c>
      <c r="M694" s="47">
        <v>45962</v>
      </c>
      <c r="N694" s="47">
        <v>46028</v>
      </c>
      <c r="O694" t="s">
        <v>21</v>
      </c>
      <c r="P694" s="48">
        <v>0</v>
      </c>
      <c r="Q694" s="48">
        <v>107611</v>
      </c>
      <c r="R694" s="48">
        <v>107611</v>
      </c>
      <c r="S694" s="48">
        <v>0</v>
      </c>
      <c r="T694" s="48">
        <v>0</v>
      </c>
      <c r="U694" t="s">
        <v>663</v>
      </c>
      <c r="V694" s="49" t="str">
        <f t="shared" si="20"/>
        <v>2025/05/11 - 2026/10/21</v>
      </c>
      <c r="W694" s="49" t="str">
        <f t="shared" si="21"/>
        <v>2025 - 2026</v>
      </c>
    </row>
    <row r="695" spans="1:23" ht="15" x14ac:dyDescent="0.25">
      <c r="A695" s="46">
        <v>2201225003883</v>
      </c>
      <c r="B695">
        <v>562</v>
      </c>
      <c r="C695" s="34">
        <v>45788</v>
      </c>
      <c r="D695" s="34">
        <v>46316</v>
      </c>
      <c r="E695" t="s">
        <v>26</v>
      </c>
      <c r="F695">
        <v>8999990619</v>
      </c>
      <c r="G695" s="46" t="s">
        <v>978</v>
      </c>
      <c r="H695" s="46">
        <v>8999990619</v>
      </c>
      <c r="I695" t="s">
        <v>978</v>
      </c>
      <c r="J695" s="46">
        <v>220116902502212</v>
      </c>
      <c r="K695" s="47">
        <v>45939</v>
      </c>
      <c r="L695" s="47">
        <v>45960</v>
      </c>
      <c r="M695" s="47">
        <v>45962</v>
      </c>
      <c r="N695" s="47">
        <v>45981</v>
      </c>
      <c r="O695" t="s">
        <v>21</v>
      </c>
      <c r="P695" s="48">
        <v>0</v>
      </c>
      <c r="Q695" s="48">
        <v>2416726</v>
      </c>
      <c r="R695" s="48">
        <v>2416726</v>
      </c>
      <c r="S695" s="48">
        <v>0</v>
      </c>
      <c r="T695" s="48">
        <v>0</v>
      </c>
      <c r="U695" t="s">
        <v>664</v>
      </c>
      <c r="V695" s="49" t="str">
        <f t="shared" si="20"/>
        <v>2025/05/11 - 2026/10/21</v>
      </c>
      <c r="W695" s="49" t="str">
        <f t="shared" si="21"/>
        <v>2025 - 2026</v>
      </c>
    </row>
    <row r="696" spans="1:23" ht="15" x14ac:dyDescent="0.25">
      <c r="A696" s="46">
        <v>2201225003883</v>
      </c>
      <c r="B696">
        <v>245</v>
      </c>
      <c r="C696" s="34">
        <v>45788</v>
      </c>
      <c r="D696" s="34">
        <v>46316</v>
      </c>
      <c r="E696" t="s">
        <v>26</v>
      </c>
      <c r="F696">
        <v>8999990619</v>
      </c>
      <c r="G696" s="46" t="s">
        <v>978</v>
      </c>
      <c r="H696" s="46">
        <v>8999990619</v>
      </c>
      <c r="I696" t="s">
        <v>978</v>
      </c>
      <c r="J696" s="46">
        <v>220116902502213</v>
      </c>
      <c r="K696" s="47">
        <v>45944</v>
      </c>
      <c r="L696" s="47">
        <v>45960</v>
      </c>
      <c r="M696" s="47">
        <v>45962</v>
      </c>
      <c r="N696" s="47">
        <v>45988</v>
      </c>
      <c r="O696" t="s">
        <v>21</v>
      </c>
      <c r="P696" s="48">
        <v>0</v>
      </c>
      <c r="Q696" s="48">
        <v>1447038</v>
      </c>
      <c r="R696" s="48">
        <v>1447038</v>
      </c>
      <c r="S696" s="48">
        <v>0</v>
      </c>
      <c r="T696" s="48">
        <v>0</v>
      </c>
      <c r="U696" t="s">
        <v>665</v>
      </c>
      <c r="V696" s="49" t="str">
        <f t="shared" si="20"/>
        <v>2025/05/11 - 2026/10/21</v>
      </c>
      <c r="W696" s="49" t="str">
        <f t="shared" si="21"/>
        <v>2025 - 2026</v>
      </c>
    </row>
    <row r="697" spans="1:23" ht="15" x14ac:dyDescent="0.25">
      <c r="A697" s="46">
        <v>2201225003883</v>
      </c>
      <c r="B697">
        <v>328</v>
      </c>
      <c r="C697" s="34">
        <v>45788</v>
      </c>
      <c r="D697" s="34">
        <v>46316</v>
      </c>
      <c r="E697" t="s">
        <v>26</v>
      </c>
      <c r="F697">
        <v>8999990619</v>
      </c>
      <c r="G697" s="46" t="s">
        <v>978</v>
      </c>
      <c r="H697" s="46">
        <v>8999990619</v>
      </c>
      <c r="I697" t="s">
        <v>978</v>
      </c>
      <c r="J697" s="46">
        <v>220116902502214</v>
      </c>
      <c r="K697" s="47">
        <v>45939</v>
      </c>
      <c r="L697" s="47">
        <v>45960</v>
      </c>
      <c r="M697" s="47">
        <v>45962</v>
      </c>
      <c r="N697" s="47">
        <v>45986</v>
      </c>
      <c r="O697" t="s">
        <v>21</v>
      </c>
      <c r="P697" s="48">
        <v>0</v>
      </c>
      <c r="Q697" s="48">
        <v>7954380</v>
      </c>
      <c r="R697" s="48">
        <v>7954380</v>
      </c>
      <c r="S697" s="48">
        <v>0</v>
      </c>
      <c r="T697" s="48">
        <v>0</v>
      </c>
      <c r="U697" t="s">
        <v>666</v>
      </c>
      <c r="V697" s="49" t="str">
        <f t="shared" si="20"/>
        <v>2025/05/11 - 2026/10/21</v>
      </c>
      <c r="W697" s="49" t="str">
        <f t="shared" si="21"/>
        <v>2025 - 2026</v>
      </c>
    </row>
    <row r="698" spans="1:23" ht="15" x14ac:dyDescent="0.25">
      <c r="A698" s="46">
        <v>2201225003883</v>
      </c>
      <c r="B698">
        <v>275</v>
      </c>
      <c r="C698" s="34">
        <v>45788</v>
      </c>
      <c r="D698" s="34">
        <v>46316</v>
      </c>
      <c r="E698" t="s">
        <v>26</v>
      </c>
      <c r="F698">
        <v>8999990619</v>
      </c>
      <c r="G698" s="46" t="s">
        <v>978</v>
      </c>
      <c r="H698" s="46">
        <v>8999990619</v>
      </c>
      <c r="I698" t="s">
        <v>978</v>
      </c>
      <c r="J698" s="46">
        <v>220116902502215</v>
      </c>
      <c r="K698" s="47">
        <v>45945</v>
      </c>
      <c r="L698" s="47">
        <v>45960</v>
      </c>
      <c r="M698" s="47">
        <v>45962</v>
      </c>
      <c r="N698" s="47">
        <v>46000</v>
      </c>
      <c r="O698" t="s">
        <v>21</v>
      </c>
      <c r="P698" s="48">
        <v>0</v>
      </c>
      <c r="Q698" s="48">
        <v>302461</v>
      </c>
      <c r="R698" s="48">
        <v>302461</v>
      </c>
      <c r="S698" s="48">
        <v>0</v>
      </c>
      <c r="T698" s="48">
        <v>0</v>
      </c>
      <c r="U698" t="s">
        <v>667</v>
      </c>
      <c r="V698" s="49" t="str">
        <f t="shared" si="20"/>
        <v>2025/05/11 - 2026/10/21</v>
      </c>
      <c r="W698" s="49" t="str">
        <f t="shared" si="21"/>
        <v>2025 - 2026</v>
      </c>
    </row>
    <row r="699" spans="1:23" ht="15" x14ac:dyDescent="0.25">
      <c r="A699" s="46">
        <v>2201225003883</v>
      </c>
      <c r="B699">
        <v>396</v>
      </c>
      <c r="C699" s="34">
        <v>45788</v>
      </c>
      <c r="D699" s="34">
        <v>46316</v>
      </c>
      <c r="E699" t="s">
        <v>26</v>
      </c>
      <c r="F699">
        <v>8999990619</v>
      </c>
      <c r="G699" s="46" t="s">
        <v>978</v>
      </c>
      <c r="H699" s="46">
        <v>8999990619</v>
      </c>
      <c r="I699" t="s">
        <v>978</v>
      </c>
      <c r="J699" s="46">
        <v>220116902502216</v>
      </c>
      <c r="K699" s="47">
        <v>45945</v>
      </c>
      <c r="L699" s="47">
        <v>45960</v>
      </c>
      <c r="M699" s="47">
        <v>45962</v>
      </c>
      <c r="N699" s="47">
        <v>46076</v>
      </c>
      <c r="O699" t="s">
        <v>21</v>
      </c>
      <c r="P699" s="48">
        <v>0</v>
      </c>
      <c r="Q699" s="48">
        <v>1043577</v>
      </c>
      <c r="R699" s="48">
        <v>1043577</v>
      </c>
      <c r="S699" s="48">
        <v>0</v>
      </c>
      <c r="T699" s="48">
        <v>0</v>
      </c>
      <c r="U699" t="s">
        <v>668</v>
      </c>
      <c r="V699" s="49" t="str">
        <f t="shared" si="20"/>
        <v>2025/05/11 - 2026/10/21</v>
      </c>
      <c r="W699" s="49" t="str">
        <f t="shared" si="21"/>
        <v>2025 - 2026</v>
      </c>
    </row>
    <row r="700" spans="1:23" ht="15" x14ac:dyDescent="0.25">
      <c r="A700" s="46">
        <v>2201225003883</v>
      </c>
      <c r="B700">
        <v>296</v>
      </c>
      <c r="C700" s="34">
        <v>45788</v>
      </c>
      <c r="D700" s="34">
        <v>46316</v>
      </c>
      <c r="E700" t="s">
        <v>26</v>
      </c>
      <c r="F700">
        <v>8999990619</v>
      </c>
      <c r="G700" s="46" t="s">
        <v>978</v>
      </c>
      <c r="H700" s="46">
        <v>8999990619</v>
      </c>
      <c r="I700" t="s">
        <v>978</v>
      </c>
      <c r="J700" s="46">
        <v>220116902502217</v>
      </c>
      <c r="K700" s="47">
        <v>45946</v>
      </c>
      <c r="L700" s="47">
        <v>45960</v>
      </c>
      <c r="M700" s="47">
        <v>45962</v>
      </c>
      <c r="N700" s="47">
        <v>46017</v>
      </c>
      <c r="O700" t="s">
        <v>21</v>
      </c>
      <c r="P700" s="48">
        <v>0</v>
      </c>
      <c r="Q700" s="48">
        <v>1369951</v>
      </c>
      <c r="R700" s="48">
        <v>1369951</v>
      </c>
      <c r="S700" s="48">
        <v>0</v>
      </c>
      <c r="T700" s="48">
        <v>0</v>
      </c>
      <c r="U700" t="s">
        <v>669</v>
      </c>
      <c r="V700" s="49" t="str">
        <f t="shared" si="20"/>
        <v>2025/05/11 - 2026/10/21</v>
      </c>
      <c r="W700" s="49" t="str">
        <f t="shared" si="21"/>
        <v>2025 - 2026</v>
      </c>
    </row>
    <row r="701" spans="1:23" ht="15" x14ac:dyDescent="0.25">
      <c r="A701" s="46">
        <v>2201225003883</v>
      </c>
      <c r="B701">
        <v>687</v>
      </c>
      <c r="C701" s="34">
        <v>45788</v>
      </c>
      <c r="D701" s="34">
        <v>46316</v>
      </c>
      <c r="E701" t="s">
        <v>26</v>
      </c>
      <c r="F701">
        <v>8999990619</v>
      </c>
      <c r="G701" s="46" t="s">
        <v>978</v>
      </c>
      <c r="H701" s="46">
        <v>8999990619</v>
      </c>
      <c r="I701" t="s">
        <v>978</v>
      </c>
      <c r="J701" s="46">
        <v>220116902502218</v>
      </c>
      <c r="K701" s="47">
        <v>45915</v>
      </c>
      <c r="L701" s="47">
        <v>45960</v>
      </c>
      <c r="M701" s="47">
        <v>45962</v>
      </c>
      <c r="N701" s="47">
        <v>46000</v>
      </c>
      <c r="O701" t="s">
        <v>21</v>
      </c>
      <c r="P701" s="48">
        <v>0</v>
      </c>
      <c r="Q701" s="48">
        <v>1900000</v>
      </c>
      <c r="R701" s="48">
        <v>1900000</v>
      </c>
      <c r="S701" s="48">
        <v>0</v>
      </c>
      <c r="T701" s="48">
        <v>0</v>
      </c>
      <c r="U701" t="s">
        <v>1142</v>
      </c>
      <c r="V701" s="49" t="str">
        <f t="shared" si="20"/>
        <v>2025/05/11 - 2026/10/21</v>
      </c>
      <c r="W701" s="49" t="str">
        <f t="shared" si="21"/>
        <v>2025 - 2026</v>
      </c>
    </row>
    <row r="702" spans="1:23" ht="15" x14ac:dyDescent="0.25">
      <c r="A702" s="46">
        <v>2201225003883</v>
      </c>
      <c r="B702">
        <v>357</v>
      </c>
      <c r="C702" s="34">
        <v>45788</v>
      </c>
      <c r="D702" s="34">
        <v>46316</v>
      </c>
      <c r="E702" t="s">
        <v>26</v>
      </c>
      <c r="F702">
        <v>8999990619</v>
      </c>
      <c r="G702" s="46" t="s">
        <v>978</v>
      </c>
      <c r="H702" s="46">
        <v>8999990619</v>
      </c>
      <c r="I702" t="s">
        <v>978</v>
      </c>
      <c r="J702" s="46">
        <v>220116902502219</v>
      </c>
      <c r="K702" s="47">
        <v>45824</v>
      </c>
      <c r="L702" s="47">
        <v>45960</v>
      </c>
      <c r="M702" s="47">
        <v>45962</v>
      </c>
      <c r="N702" s="47">
        <v>46009</v>
      </c>
      <c r="O702" t="s">
        <v>24</v>
      </c>
      <c r="P702" s="48">
        <v>0</v>
      </c>
      <c r="Q702" s="48">
        <v>3268908</v>
      </c>
      <c r="R702" s="48">
        <v>3268908</v>
      </c>
      <c r="S702" s="48">
        <v>0</v>
      </c>
      <c r="T702" s="48">
        <v>0</v>
      </c>
      <c r="U702" t="s">
        <v>1143</v>
      </c>
      <c r="V702" s="49" t="str">
        <f t="shared" si="20"/>
        <v>2025/05/11 - 2026/10/21</v>
      </c>
      <c r="W702" s="49" t="str">
        <f t="shared" si="21"/>
        <v>2025 - 2026</v>
      </c>
    </row>
    <row r="703" spans="1:23" ht="15" x14ac:dyDescent="0.25">
      <c r="A703" s="46">
        <v>2201225003883</v>
      </c>
      <c r="B703">
        <v>711</v>
      </c>
      <c r="C703" s="34">
        <v>45788</v>
      </c>
      <c r="D703" s="34">
        <v>46316</v>
      </c>
      <c r="E703" t="s">
        <v>26</v>
      </c>
      <c r="F703">
        <v>8999990619</v>
      </c>
      <c r="G703" s="46" t="s">
        <v>978</v>
      </c>
      <c r="H703" s="46">
        <v>8999990619</v>
      </c>
      <c r="I703" t="s">
        <v>978</v>
      </c>
      <c r="J703" s="46">
        <v>220116902502220</v>
      </c>
      <c r="K703" s="47">
        <v>45931</v>
      </c>
      <c r="L703" s="47">
        <v>45960</v>
      </c>
      <c r="M703" s="47">
        <v>45962</v>
      </c>
      <c r="N703" s="47">
        <v>46000</v>
      </c>
      <c r="O703" t="s">
        <v>21</v>
      </c>
      <c r="P703" s="48">
        <v>0</v>
      </c>
      <c r="Q703" s="48">
        <v>1470588</v>
      </c>
      <c r="R703" s="48">
        <v>1470588</v>
      </c>
      <c r="S703" s="48">
        <v>0</v>
      </c>
      <c r="T703" s="48">
        <v>0</v>
      </c>
      <c r="U703" t="s">
        <v>1144</v>
      </c>
      <c r="V703" s="49" t="str">
        <f t="shared" si="20"/>
        <v>2025/05/11 - 2026/10/21</v>
      </c>
      <c r="W703" s="49" t="str">
        <f t="shared" si="21"/>
        <v>2025 - 2026</v>
      </c>
    </row>
    <row r="704" spans="1:23" ht="15" x14ac:dyDescent="0.25">
      <c r="A704" s="46">
        <v>2201225003883</v>
      </c>
      <c r="B704">
        <v>676</v>
      </c>
      <c r="C704" s="34">
        <v>45788</v>
      </c>
      <c r="D704" s="34">
        <v>46316</v>
      </c>
      <c r="E704" t="s">
        <v>26</v>
      </c>
      <c r="F704">
        <v>8999990619</v>
      </c>
      <c r="G704" s="46" t="s">
        <v>978</v>
      </c>
      <c r="H704" s="46">
        <v>8999990619</v>
      </c>
      <c r="I704" t="s">
        <v>978</v>
      </c>
      <c r="J704" s="46">
        <v>220116902502221</v>
      </c>
      <c r="K704" s="47">
        <v>45862</v>
      </c>
      <c r="L704" s="47">
        <v>45960</v>
      </c>
      <c r="M704" s="47">
        <v>45962</v>
      </c>
      <c r="N704" s="47">
        <v>46000</v>
      </c>
      <c r="O704" t="s">
        <v>21</v>
      </c>
      <c r="P704" s="48">
        <v>0</v>
      </c>
      <c r="Q704" s="48">
        <v>2941176</v>
      </c>
      <c r="R704" s="48">
        <v>2941176</v>
      </c>
      <c r="S704" s="48">
        <v>0</v>
      </c>
      <c r="T704" s="48">
        <v>0</v>
      </c>
      <c r="U704" t="s">
        <v>1145</v>
      </c>
      <c r="V704" s="49" t="str">
        <f t="shared" si="20"/>
        <v>2025/05/11 - 2026/10/21</v>
      </c>
      <c r="W704" s="49" t="str">
        <f t="shared" si="21"/>
        <v>2025 - 2026</v>
      </c>
    </row>
    <row r="705" spans="1:23" ht="15" x14ac:dyDescent="0.25">
      <c r="A705" s="46">
        <v>2201225003883</v>
      </c>
      <c r="B705">
        <v>676</v>
      </c>
      <c r="C705" s="34">
        <v>45788</v>
      </c>
      <c r="D705" s="34">
        <v>46316</v>
      </c>
      <c r="E705" t="s">
        <v>26</v>
      </c>
      <c r="F705">
        <v>8999990619</v>
      </c>
      <c r="G705" s="46" t="s">
        <v>978</v>
      </c>
      <c r="H705" s="46">
        <v>8999990619</v>
      </c>
      <c r="I705" t="s">
        <v>978</v>
      </c>
      <c r="J705" s="46">
        <v>220116902502222</v>
      </c>
      <c r="K705" s="47">
        <v>45845</v>
      </c>
      <c r="L705" s="47">
        <v>45960</v>
      </c>
      <c r="M705" s="47">
        <v>45962</v>
      </c>
      <c r="N705" s="47">
        <v>46000</v>
      </c>
      <c r="O705" t="s">
        <v>21</v>
      </c>
      <c r="P705" s="48">
        <v>0</v>
      </c>
      <c r="Q705" s="48">
        <v>2941176</v>
      </c>
      <c r="R705" s="48">
        <v>2941176</v>
      </c>
      <c r="S705" s="48">
        <v>0</v>
      </c>
      <c r="T705" s="48">
        <v>0</v>
      </c>
      <c r="U705" t="s">
        <v>1146</v>
      </c>
      <c r="V705" s="49" t="str">
        <f t="shared" si="20"/>
        <v>2025/05/11 - 2026/10/21</v>
      </c>
      <c r="W705" s="49" t="str">
        <f t="shared" si="21"/>
        <v>2025 - 2026</v>
      </c>
    </row>
    <row r="706" spans="1:23" ht="15" x14ac:dyDescent="0.25">
      <c r="A706" s="46">
        <v>2201225003883</v>
      </c>
      <c r="B706">
        <v>515</v>
      </c>
      <c r="C706" s="34">
        <v>45788</v>
      </c>
      <c r="D706" s="34">
        <v>46316</v>
      </c>
      <c r="E706" t="s">
        <v>26</v>
      </c>
      <c r="F706">
        <v>8999990619</v>
      </c>
      <c r="G706" s="46" t="s">
        <v>978</v>
      </c>
      <c r="H706" s="46">
        <v>8999990619</v>
      </c>
      <c r="I706" t="s">
        <v>978</v>
      </c>
      <c r="J706" s="46">
        <v>220116902502223</v>
      </c>
      <c r="K706" s="47">
        <v>45946</v>
      </c>
      <c r="L706" s="47">
        <v>45961</v>
      </c>
      <c r="M706" s="47">
        <v>45962</v>
      </c>
      <c r="N706" s="47">
        <v>45986</v>
      </c>
      <c r="O706" t="s">
        <v>21</v>
      </c>
      <c r="P706" s="48">
        <v>0</v>
      </c>
      <c r="Q706" s="48">
        <v>491857</v>
      </c>
      <c r="R706" s="48">
        <v>491857</v>
      </c>
      <c r="S706" s="48">
        <v>0</v>
      </c>
      <c r="T706" s="48">
        <v>0</v>
      </c>
      <c r="U706" t="s">
        <v>670</v>
      </c>
      <c r="V706" s="49" t="str">
        <f t="shared" si="20"/>
        <v>2025/05/11 - 2026/10/21</v>
      </c>
      <c r="W706" s="49" t="str">
        <f t="shared" si="21"/>
        <v>2025 - 2026</v>
      </c>
    </row>
    <row r="707" spans="1:23" ht="15" x14ac:dyDescent="0.25">
      <c r="A707" s="46">
        <v>2201225003883</v>
      </c>
      <c r="B707">
        <v>625</v>
      </c>
      <c r="C707" s="34">
        <v>45788</v>
      </c>
      <c r="D707" s="34">
        <v>46316</v>
      </c>
      <c r="E707" t="s">
        <v>26</v>
      </c>
      <c r="F707">
        <v>8999990619</v>
      </c>
      <c r="G707" s="46" t="s">
        <v>978</v>
      </c>
      <c r="H707" s="46">
        <v>8999990619</v>
      </c>
      <c r="I707" t="s">
        <v>978</v>
      </c>
      <c r="J707" s="46">
        <v>220116902502224</v>
      </c>
      <c r="K707" s="47">
        <v>45944</v>
      </c>
      <c r="L707" s="47">
        <v>45961</v>
      </c>
      <c r="M707" s="47">
        <v>45962</v>
      </c>
      <c r="N707" s="47">
        <v>46009</v>
      </c>
      <c r="O707" t="s">
        <v>21</v>
      </c>
      <c r="P707" s="48">
        <v>0</v>
      </c>
      <c r="Q707" s="48">
        <v>1288366</v>
      </c>
      <c r="R707" s="48">
        <v>1288366</v>
      </c>
      <c r="S707" s="48">
        <v>0</v>
      </c>
      <c r="T707" s="48">
        <v>0</v>
      </c>
      <c r="U707" t="s">
        <v>671</v>
      </c>
      <c r="V707" s="49" t="str">
        <f t="shared" si="20"/>
        <v>2025/05/11 - 2026/10/21</v>
      </c>
      <c r="W707" s="49" t="str">
        <f t="shared" si="21"/>
        <v>2025 - 2026</v>
      </c>
    </row>
    <row r="708" spans="1:23" ht="15" x14ac:dyDescent="0.25">
      <c r="A708" s="46">
        <v>2201225003883</v>
      </c>
      <c r="B708">
        <v>55</v>
      </c>
      <c r="C708" s="34">
        <v>45788</v>
      </c>
      <c r="D708" s="34">
        <v>46316</v>
      </c>
      <c r="E708" t="s">
        <v>26</v>
      </c>
      <c r="F708">
        <v>8999990619</v>
      </c>
      <c r="G708" s="46" t="s">
        <v>978</v>
      </c>
      <c r="H708" s="46">
        <v>8999990619</v>
      </c>
      <c r="I708" t="s">
        <v>978</v>
      </c>
      <c r="J708" s="46">
        <v>220116902502225</v>
      </c>
      <c r="K708" s="47">
        <v>45944</v>
      </c>
      <c r="L708" s="47">
        <v>45961</v>
      </c>
      <c r="M708" s="47">
        <v>45962</v>
      </c>
      <c r="N708" s="47">
        <v>45986</v>
      </c>
      <c r="O708" t="s">
        <v>21</v>
      </c>
      <c r="P708" s="48">
        <v>0</v>
      </c>
      <c r="Q708" s="48">
        <v>240673</v>
      </c>
      <c r="R708" s="48">
        <v>240673</v>
      </c>
      <c r="S708" s="48">
        <v>0</v>
      </c>
      <c r="T708" s="48">
        <v>0</v>
      </c>
      <c r="U708" t="s">
        <v>672</v>
      </c>
      <c r="V708" s="49" t="str">
        <f t="shared" si="20"/>
        <v>2025/05/11 - 2026/10/21</v>
      </c>
      <c r="W708" s="49" t="str">
        <f t="shared" si="21"/>
        <v>2025 - 2026</v>
      </c>
    </row>
    <row r="709" spans="1:23" ht="15" x14ac:dyDescent="0.25">
      <c r="A709" s="46">
        <v>2201225003883</v>
      </c>
      <c r="B709">
        <v>247</v>
      </c>
      <c r="C709" s="34">
        <v>45788</v>
      </c>
      <c r="D709" s="34">
        <v>46316</v>
      </c>
      <c r="E709" t="s">
        <v>26</v>
      </c>
      <c r="F709">
        <v>8999990619</v>
      </c>
      <c r="G709" s="46" t="s">
        <v>978</v>
      </c>
      <c r="H709" s="46">
        <v>8999990619</v>
      </c>
      <c r="I709" t="s">
        <v>978</v>
      </c>
      <c r="J709" s="46">
        <v>220116902502226</v>
      </c>
      <c r="K709" s="47">
        <v>45946</v>
      </c>
      <c r="L709" s="47">
        <v>45961</v>
      </c>
      <c r="M709" s="47">
        <v>45962</v>
      </c>
      <c r="N709" s="47">
        <v>45986</v>
      </c>
      <c r="O709" t="s">
        <v>21</v>
      </c>
      <c r="P709" s="48">
        <v>0</v>
      </c>
      <c r="Q709" s="48">
        <v>515215</v>
      </c>
      <c r="R709" s="48">
        <v>515215</v>
      </c>
      <c r="S709" s="48">
        <v>0</v>
      </c>
      <c r="T709" s="48">
        <v>0</v>
      </c>
      <c r="U709" t="s">
        <v>673</v>
      </c>
      <c r="V709" s="49" t="str">
        <f t="shared" si="20"/>
        <v>2025/05/11 - 2026/10/21</v>
      </c>
      <c r="W709" s="49" t="str">
        <f t="shared" si="21"/>
        <v>2025 - 2026</v>
      </c>
    </row>
    <row r="710" spans="1:23" ht="15" x14ac:dyDescent="0.25">
      <c r="A710" s="46">
        <v>2201225003883</v>
      </c>
      <c r="B710">
        <v>413</v>
      </c>
      <c r="C710" s="34">
        <v>45788</v>
      </c>
      <c r="D710" s="34">
        <v>46316</v>
      </c>
      <c r="E710" t="s">
        <v>26</v>
      </c>
      <c r="F710">
        <v>8999990619</v>
      </c>
      <c r="G710" s="46" t="s">
        <v>978</v>
      </c>
      <c r="H710" s="46">
        <v>8999990619</v>
      </c>
      <c r="I710" t="s">
        <v>978</v>
      </c>
      <c r="J710" s="46">
        <v>220116902502227</v>
      </c>
      <c r="K710" s="47">
        <v>45945</v>
      </c>
      <c r="L710" s="47">
        <v>45961</v>
      </c>
      <c r="M710" s="47">
        <v>45962</v>
      </c>
      <c r="N710" s="47">
        <v>46017</v>
      </c>
      <c r="O710" t="s">
        <v>21</v>
      </c>
      <c r="P710" s="48">
        <v>0</v>
      </c>
      <c r="Q710" s="48">
        <v>877833</v>
      </c>
      <c r="R710" s="48">
        <v>877833</v>
      </c>
      <c r="S710" s="48">
        <v>0</v>
      </c>
      <c r="T710" s="48">
        <v>0</v>
      </c>
      <c r="U710" t="s">
        <v>674</v>
      </c>
      <c r="V710" s="49" t="str">
        <f t="shared" si="20"/>
        <v>2025/05/11 - 2026/10/21</v>
      </c>
      <c r="W710" s="49" t="str">
        <f t="shared" si="21"/>
        <v>2025 - 2026</v>
      </c>
    </row>
    <row r="711" spans="1:23" ht="15" x14ac:dyDescent="0.25">
      <c r="A711" s="46">
        <v>2201225003883</v>
      </c>
      <c r="B711">
        <v>72</v>
      </c>
      <c r="C711" s="34">
        <v>45788</v>
      </c>
      <c r="D711" s="34">
        <v>46316</v>
      </c>
      <c r="E711" t="s">
        <v>26</v>
      </c>
      <c r="F711">
        <v>8999990619</v>
      </c>
      <c r="G711" s="46" t="s">
        <v>978</v>
      </c>
      <c r="H711" s="46">
        <v>8999990619</v>
      </c>
      <c r="I711" t="s">
        <v>978</v>
      </c>
      <c r="J711" s="46">
        <v>220116902502228</v>
      </c>
      <c r="K711" s="47">
        <v>45944</v>
      </c>
      <c r="L711" s="47">
        <v>45961</v>
      </c>
      <c r="M711" s="47">
        <v>45962</v>
      </c>
      <c r="N711" s="47">
        <v>45986</v>
      </c>
      <c r="O711" t="s">
        <v>21</v>
      </c>
      <c r="P711" s="48">
        <v>0</v>
      </c>
      <c r="Q711" s="48">
        <v>365142</v>
      </c>
      <c r="R711" s="48">
        <v>365142</v>
      </c>
      <c r="S711" s="48">
        <v>0</v>
      </c>
      <c r="T711" s="48">
        <v>0</v>
      </c>
      <c r="U711" t="s">
        <v>675</v>
      </c>
      <c r="V711" s="49" t="str">
        <f t="shared" ref="V711:V774" si="22">TEXT($C711,"YYY/MM/DD")&amp;" - "&amp;TEXT($D711,"YYY/MM/DD")</f>
        <v>2025/05/11 - 2026/10/21</v>
      </c>
      <c r="W711" s="49" t="str">
        <f t="shared" ref="W711:W774" si="23">TEXT($C711,"YYY")&amp;" - "&amp;TEXT($D711,"YYY")</f>
        <v>2025 - 2026</v>
      </c>
    </row>
    <row r="712" spans="1:23" ht="15" x14ac:dyDescent="0.25">
      <c r="A712" s="46">
        <v>2201225003883</v>
      </c>
      <c r="B712">
        <v>200</v>
      </c>
      <c r="C712" s="34">
        <v>45788</v>
      </c>
      <c r="D712" s="34">
        <v>46316</v>
      </c>
      <c r="E712" t="s">
        <v>26</v>
      </c>
      <c r="F712">
        <v>8999990619</v>
      </c>
      <c r="G712" s="46" t="s">
        <v>978</v>
      </c>
      <c r="H712" s="46">
        <v>8999990619</v>
      </c>
      <c r="I712" t="s">
        <v>978</v>
      </c>
      <c r="J712" s="46">
        <v>220116902502229</v>
      </c>
      <c r="K712" s="47">
        <v>45945</v>
      </c>
      <c r="L712" s="47">
        <v>45961</v>
      </c>
      <c r="M712" s="47">
        <v>45962</v>
      </c>
      <c r="N712" s="47">
        <v>46000</v>
      </c>
      <c r="O712" t="s">
        <v>21</v>
      </c>
      <c r="P712" s="48">
        <v>0</v>
      </c>
      <c r="Q712" s="48">
        <v>304630</v>
      </c>
      <c r="R712" s="48">
        <v>304630</v>
      </c>
      <c r="S712" s="48">
        <v>0</v>
      </c>
      <c r="T712" s="48">
        <v>0</v>
      </c>
      <c r="U712" t="s">
        <v>676</v>
      </c>
      <c r="V712" s="49" t="str">
        <f t="shared" si="22"/>
        <v>2025/05/11 - 2026/10/21</v>
      </c>
      <c r="W712" s="49" t="str">
        <f t="shared" si="23"/>
        <v>2025 - 2026</v>
      </c>
    </row>
    <row r="713" spans="1:23" ht="15" x14ac:dyDescent="0.25">
      <c r="A713" s="46">
        <v>2201225003883</v>
      </c>
      <c r="B713">
        <v>23</v>
      </c>
      <c r="C713" s="34">
        <v>45788</v>
      </c>
      <c r="D713" s="34">
        <v>46316</v>
      </c>
      <c r="E713" t="s">
        <v>26</v>
      </c>
      <c r="F713">
        <v>8999990619</v>
      </c>
      <c r="G713" s="46" t="s">
        <v>978</v>
      </c>
      <c r="H713" s="46">
        <v>8999990619</v>
      </c>
      <c r="I713" t="s">
        <v>978</v>
      </c>
      <c r="J713" s="46">
        <v>220116902502230</v>
      </c>
      <c r="K713" s="47">
        <v>45912</v>
      </c>
      <c r="L713" s="47">
        <v>45961</v>
      </c>
      <c r="M713" s="47">
        <v>45962</v>
      </c>
      <c r="N713" s="47">
        <v>45986</v>
      </c>
      <c r="O713" t="s">
        <v>21</v>
      </c>
      <c r="P713" s="48">
        <v>0</v>
      </c>
      <c r="Q713" s="48">
        <v>666763</v>
      </c>
      <c r="R713" s="48">
        <v>666763</v>
      </c>
      <c r="S713" s="48">
        <v>0</v>
      </c>
      <c r="T713" s="48">
        <v>0</v>
      </c>
      <c r="U713" t="s">
        <v>677</v>
      </c>
      <c r="V713" s="49" t="str">
        <f t="shared" si="22"/>
        <v>2025/05/11 - 2026/10/21</v>
      </c>
      <c r="W713" s="49" t="str">
        <f t="shared" si="23"/>
        <v>2025 - 2026</v>
      </c>
    </row>
    <row r="714" spans="1:23" ht="15" x14ac:dyDescent="0.25">
      <c r="A714" s="46">
        <v>2201225003883</v>
      </c>
      <c r="B714">
        <v>433</v>
      </c>
      <c r="C714" s="34">
        <v>45788</v>
      </c>
      <c r="D714" s="34">
        <v>46316</v>
      </c>
      <c r="E714" t="s">
        <v>26</v>
      </c>
      <c r="F714">
        <v>8999990619</v>
      </c>
      <c r="G714" s="46" t="s">
        <v>978</v>
      </c>
      <c r="H714" s="46">
        <v>8999990619</v>
      </c>
      <c r="I714" t="s">
        <v>978</v>
      </c>
      <c r="J714" s="46">
        <v>220116902502231</v>
      </c>
      <c r="K714" s="47">
        <v>45793</v>
      </c>
      <c r="L714" s="47">
        <v>45961</v>
      </c>
      <c r="M714" s="47">
        <v>45962</v>
      </c>
      <c r="N714" s="47">
        <v>46008</v>
      </c>
      <c r="O714" t="s">
        <v>21</v>
      </c>
      <c r="P714" s="48">
        <v>0</v>
      </c>
      <c r="Q714" s="48">
        <v>1078812</v>
      </c>
      <c r="R714" s="48">
        <v>1078812</v>
      </c>
      <c r="S714" s="48">
        <v>0</v>
      </c>
      <c r="T714" s="48">
        <v>0</v>
      </c>
      <c r="U714" t="s">
        <v>678</v>
      </c>
      <c r="V714" s="49" t="str">
        <f t="shared" si="22"/>
        <v>2025/05/11 - 2026/10/21</v>
      </c>
      <c r="W714" s="49" t="str">
        <f t="shared" si="23"/>
        <v>2025 - 2026</v>
      </c>
    </row>
    <row r="715" spans="1:23" ht="15" x14ac:dyDescent="0.25">
      <c r="A715" s="46">
        <v>2201225003883</v>
      </c>
      <c r="B715">
        <v>250</v>
      </c>
      <c r="C715" s="34">
        <v>45788</v>
      </c>
      <c r="D715" s="34">
        <v>46316</v>
      </c>
      <c r="E715" t="s">
        <v>26</v>
      </c>
      <c r="F715">
        <v>8999990619</v>
      </c>
      <c r="G715" s="46" t="s">
        <v>978</v>
      </c>
      <c r="H715" s="46">
        <v>8999990619</v>
      </c>
      <c r="I715" t="s">
        <v>978</v>
      </c>
      <c r="J715" s="46">
        <v>220116902502232</v>
      </c>
      <c r="K715" s="47">
        <v>45891</v>
      </c>
      <c r="L715" s="47">
        <v>45961</v>
      </c>
      <c r="M715" s="47">
        <v>45962</v>
      </c>
      <c r="N715" s="47">
        <v>46027</v>
      </c>
      <c r="O715" t="s">
        <v>21</v>
      </c>
      <c r="P715" s="48">
        <v>0</v>
      </c>
      <c r="Q715" s="48">
        <v>4813946</v>
      </c>
      <c r="R715" s="48">
        <v>4813946</v>
      </c>
      <c r="S715" s="48">
        <v>0</v>
      </c>
      <c r="T715" s="48">
        <v>0</v>
      </c>
      <c r="U715" t="s">
        <v>679</v>
      </c>
      <c r="V715" s="49" t="str">
        <f t="shared" si="22"/>
        <v>2025/05/11 - 2026/10/21</v>
      </c>
      <c r="W715" s="49" t="str">
        <f t="shared" si="23"/>
        <v>2025 - 2026</v>
      </c>
    </row>
    <row r="716" spans="1:23" ht="15" x14ac:dyDescent="0.25">
      <c r="A716" s="46">
        <v>2201225003883</v>
      </c>
      <c r="B716">
        <v>592</v>
      </c>
      <c r="C716" s="34">
        <v>45788</v>
      </c>
      <c r="D716" s="34">
        <v>46316</v>
      </c>
      <c r="E716" t="s">
        <v>26</v>
      </c>
      <c r="F716">
        <v>8999990619</v>
      </c>
      <c r="G716" s="46" t="s">
        <v>978</v>
      </c>
      <c r="H716" s="46">
        <v>8999990619</v>
      </c>
      <c r="I716" t="s">
        <v>978</v>
      </c>
      <c r="J716" s="46">
        <v>220116902502233</v>
      </c>
      <c r="K716" s="47">
        <v>45866</v>
      </c>
      <c r="L716" s="47">
        <v>45961</v>
      </c>
      <c r="M716" s="47">
        <v>45962</v>
      </c>
      <c r="N716" s="47">
        <v>46063</v>
      </c>
      <c r="O716" t="s">
        <v>21</v>
      </c>
      <c r="P716" s="48">
        <v>0</v>
      </c>
      <c r="Q716" s="48">
        <v>1092437</v>
      </c>
      <c r="R716" s="48">
        <v>1092437</v>
      </c>
      <c r="S716" s="48">
        <v>0</v>
      </c>
      <c r="T716" s="48">
        <v>0</v>
      </c>
      <c r="U716" t="s">
        <v>1147</v>
      </c>
      <c r="V716" s="49" t="str">
        <f t="shared" si="22"/>
        <v>2025/05/11 - 2026/10/21</v>
      </c>
      <c r="W716" s="49" t="str">
        <f t="shared" si="23"/>
        <v>2025 - 2026</v>
      </c>
    </row>
    <row r="717" spans="1:23" ht="15" x14ac:dyDescent="0.25">
      <c r="A717" s="46">
        <v>2201225003883</v>
      </c>
      <c r="B717">
        <v>646</v>
      </c>
      <c r="C717" s="34">
        <v>45788</v>
      </c>
      <c r="D717" s="34">
        <v>46316</v>
      </c>
      <c r="E717" t="s">
        <v>26</v>
      </c>
      <c r="F717">
        <v>8999990619</v>
      </c>
      <c r="G717" s="46" t="s">
        <v>978</v>
      </c>
      <c r="H717" s="46">
        <v>8999990619</v>
      </c>
      <c r="I717" t="s">
        <v>978</v>
      </c>
      <c r="J717" s="46">
        <v>220116902502234</v>
      </c>
      <c r="K717" s="47">
        <v>45945</v>
      </c>
      <c r="L717" s="47">
        <v>45961</v>
      </c>
      <c r="M717" s="47">
        <v>45962</v>
      </c>
      <c r="N717" s="47">
        <v>46002</v>
      </c>
      <c r="O717" t="s">
        <v>21</v>
      </c>
      <c r="P717" s="48">
        <v>0</v>
      </c>
      <c r="Q717" s="48">
        <v>1806759</v>
      </c>
      <c r="R717" s="48">
        <v>1806759</v>
      </c>
      <c r="S717" s="48">
        <v>0</v>
      </c>
      <c r="T717" s="48">
        <v>0</v>
      </c>
      <c r="U717" t="s">
        <v>680</v>
      </c>
      <c r="V717" s="49" t="str">
        <f t="shared" si="22"/>
        <v>2025/05/11 - 2026/10/21</v>
      </c>
      <c r="W717" s="49" t="str">
        <f t="shared" si="23"/>
        <v>2025 - 2026</v>
      </c>
    </row>
    <row r="718" spans="1:23" ht="15" x14ac:dyDescent="0.25">
      <c r="A718" s="46">
        <v>2201225003883</v>
      </c>
      <c r="B718">
        <v>592</v>
      </c>
      <c r="C718" s="34">
        <v>45788</v>
      </c>
      <c r="D718" s="34">
        <v>46316</v>
      </c>
      <c r="E718" t="s">
        <v>26</v>
      </c>
      <c r="F718">
        <v>8999990619</v>
      </c>
      <c r="G718" s="46" t="s">
        <v>978</v>
      </c>
      <c r="H718" s="46">
        <v>8999990619</v>
      </c>
      <c r="I718" t="s">
        <v>978</v>
      </c>
      <c r="J718" s="46">
        <v>220116902502235</v>
      </c>
      <c r="K718" s="47">
        <v>45799</v>
      </c>
      <c r="L718" s="47">
        <v>45961</v>
      </c>
      <c r="M718" s="47">
        <v>45962</v>
      </c>
      <c r="N718" s="47">
        <v>46000</v>
      </c>
      <c r="O718" t="s">
        <v>21</v>
      </c>
      <c r="P718" s="48">
        <v>0</v>
      </c>
      <c r="Q718" s="48">
        <v>1470588</v>
      </c>
      <c r="R718" s="48">
        <v>1470588</v>
      </c>
      <c r="S718" s="48">
        <v>0</v>
      </c>
      <c r="T718" s="48">
        <v>0</v>
      </c>
      <c r="U718" t="s">
        <v>1148</v>
      </c>
      <c r="V718" s="49" t="str">
        <f t="shared" si="22"/>
        <v>2025/05/11 - 2026/10/21</v>
      </c>
      <c r="W718" s="49" t="str">
        <f t="shared" si="23"/>
        <v>2025 - 2026</v>
      </c>
    </row>
    <row r="719" spans="1:23" ht="15" x14ac:dyDescent="0.25">
      <c r="A719" s="46">
        <v>2201225003883</v>
      </c>
      <c r="B719">
        <v>352</v>
      </c>
      <c r="C719" s="34">
        <v>45788</v>
      </c>
      <c r="D719" s="34">
        <v>46316</v>
      </c>
      <c r="E719" t="s">
        <v>26</v>
      </c>
      <c r="F719">
        <v>8999990619</v>
      </c>
      <c r="G719" s="46" t="s">
        <v>978</v>
      </c>
      <c r="H719" s="46">
        <v>8999990619</v>
      </c>
      <c r="I719" t="s">
        <v>978</v>
      </c>
      <c r="J719" s="46">
        <v>220116902502236</v>
      </c>
      <c r="K719" s="47">
        <v>45947</v>
      </c>
      <c r="L719" s="47">
        <v>45961</v>
      </c>
      <c r="M719" s="47">
        <v>45962</v>
      </c>
      <c r="N719" s="47">
        <v>46002</v>
      </c>
      <c r="O719" t="s">
        <v>21</v>
      </c>
      <c r="P719" s="48">
        <v>0</v>
      </c>
      <c r="Q719" s="48">
        <v>1114908</v>
      </c>
      <c r="R719" s="48">
        <v>1114908</v>
      </c>
      <c r="S719" s="48">
        <v>0</v>
      </c>
      <c r="T719" s="48">
        <v>0</v>
      </c>
      <c r="U719" t="s">
        <v>681</v>
      </c>
      <c r="V719" s="49" t="str">
        <f t="shared" si="22"/>
        <v>2025/05/11 - 2026/10/21</v>
      </c>
      <c r="W719" s="49" t="str">
        <f t="shared" si="23"/>
        <v>2025 - 2026</v>
      </c>
    </row>
    <row r="720" spans="1:23" ht="15" x14ac:dyDescent="0.25">
      <c r="A720" s="46">
        <v>2201225003883</v>
      </c>
      <c r="B720">
        <v>596</v>
      </c>
      <c r="C720" s="34">
        <v>45788</v>
      </c>
      <c r="D720" s="34">
        <v>46316</v>
      </c>
      <c r="E720" t="s">
        <v>26</v>
      </c>
      <c r="F720">
        <v>8999990619</v>
      </c>
      <c r="G720" s="46" t="s">
        <v>978</v>
      </c>
      <c r="H720" s="46">
        <v>8999990619</v>
      </c>
      <c r="I720" t="s">
        <v>978</v>
      </c>
      <c r="J720" s="46">
        <v>220116902502237</v>
      </c>
      <c r="K720" s="47">
        <v>45888</v>
      </c>
      <c r="L720" s="47">
        <v>45961</v>
      </c>
      <c r="M720" s="47">
        <v>45962</v>
      </c>
      <c r="N720" s="47">
        <v>46002</v>
      </c>
      <c r="O720" t="s">
        <v>21</v>
      </c>
      <c r="P720" s="48">
        <v>0</v>
      </c>
      <c r="Q720" s="48">
        <v>599900</v>
      </c>
      <c r="R720" s="48">
        <v>599900</v>
      </c>
      <c r="S720" s="48">
        <v>0</v>
      </c>
      <c r="T720" s="48">
        <v>0</v>
      </c>
      <c r="U720" t="s">
        <v>1149</v>
      </c>
      <c r="V720" s="49" t="str">
        <f t="shared" si="22"/>
        <v>2025/05/11 - 2026/10/21</v>
      </c>
      <c r="W720" s="49" t="str">
        <f t="shared" si="23"/>
        <v>2025 - 2026</v>
      </c>
    </row>
    <row r="721" spans="1:23" ht="15" x14ac:dyDescent="0.25">
      <c r="A721" s="46">
        <v>2201225003883</v>
      </c>
      <c r="B721">
        <v>345</v>
      </c>
      <c r="C721" s="34">
        <v>45788</v>
      </c>
      <c r="D721" s="34">
        <v>46316</v>
      </c>
      <c r="E721" t="s">
        <v>26</v>
      </c>
      <c r="F721">
        <v>8999990619</v>
      </c>
      <c r="G721" s="46" t="s">
        <v>978</v>
      </c>
      <c r="H721" s="46">
        <v>8999990619</v>
      </c>
      <c r="I721" t="s">
        <v>978</v>
      </c>
      <c r="J721" s="46">
        <v>220116902502238</v>
      </c>
      <c r="K721" s="47">
        <v>45932</v>
      </c>
      <c r="L721" s="47">
        <v>45961</v>
      </c>
      <c r="M721" s="47">
        <v>45962</v>
      </c>
      <c r="N721" s="47">
        <v>46000</v>
      </c>
      <c r="O721" t="s">
        <v>22</v>
      </c>
      <c r="P721" s="48">
        <v>0</v>
      </c>
      <c r="Q721" s="48">
        <v>104305</v>
      </c>
      <c r="R721" s="48">
        <v>104305</v>
      </c>
      <c r="S721" s="48">
        <v>0</v>
      </c>
      <c r="T721" s="48">
        <v>0</v>
      </c>
      <c r="U721" t="s">
        <v>682</v>
      </c>
      <c r="V721" s="49" t="str">
        <f t="shared" si="22"/>
        <v>2025/05/11 - 2026/10/21</v>
      </c>
      <c r="W721" s="49" t="str">
        <f t="shared" si="23"/>
        <v>2025 - 2026</v>
      </c>
    </row>
    <row r="722" spans="1:23" ht="15" x14ac:dyDescent="0.25">
      <c r="A722" s="46">
        <v>2201225003883</v>
      </c>
      <c r="B722">
        <v>166</v>
      </c>
      <c r="C722" s="34">
        <v>45788</v>
      </c>
      <c r="D722" s="34">
        <v>46316</v>
      </c>
      <c r="E722" t="s">
        <v>26</v>
      </c>
      <c r="F722">
        <v>8999990619</v>
      </c>
      <c r="G722" s="46" t="s">
        <v>978</v>
      </c>
      <c r="H722" s="46">
        <v>8999990619</v>
      </c>
      <c r="I722" t="s">
        <v>978</v>
      </c>
      <c r="J722" s="46">
        <v>220116902502239</v>
      </c>
      <c r="K722" s="47">
        <v>45905</v>
      </c>
      <c r="L722" s="47">
        <v>45961</v>
      </c>
      <c r="M722" s="47">
        <v>45962</v>
      </c>
      <c r="N722" s="47">
        <v>46030</v>
      </c>
      <c r="O722" t="s">
        <v>23</v>
      </c>
      <c r="P722" s="48">
        <v>0</v>
      </c>
      <c r="Q722" s="48">
        <v>3809900</v>
      </c>
      <c r="R722" s="48">
        <v>3809900</v>
      </c>
      <c r="S722" s="48">
        <v>0</v>
      </c>
      <c r="T722" s="48">
        <v>0</v>
      </c>
      <c r="U722" t="s">
        <v>1150</v>
      </c>
      <c r="V722" s="49" t="str">
        <f t="shared" si="22"/>
        <v>2025/05/11 - 2026/10/21</v>
      </c>
      <c r="W722" s="49" t="str">
        <f t="shared" si="23"/>
        <v>2025 - 2026</v>
      </c>
    </row>
    <row r="723" spans="1:23" ht="15" x14ac:dyDescent="0.25">
      <c r="A723" s="46">
        <v>2201225003883</v>
      </c>
      <c r="B723">
        <v>190</v>
      </c>
      <c r="C723" s="34">
        <v>45788</v>
      </c>
      <c r="D723" s="34">
        <v>46316</v>
      </c>
      <c r="E723" t="s">
        <v>26</v>
      </c>
      <c r="F723">
        <v>8999990619</v>
      </c>
      <c r="G723" s="46" t="s">
        <v>978</v>
      </c>
      <c r="H723" s="46">
        <v>8999990619</v>
      </c>
      <c r="I723" t="s">
        <v>978</v>
      </c>
      <c r="J723" s="46">
        <v>220116902502240</v>
      </c>
      <c r="K723" s="47">
        <v>45950</v>
      </c>
      <c r="L723" s="47">
        <v>45961</v>
      </c>
      <c r="M723" s="47">
        <v>45962</v>
      </c>
      <c r="N723" s="47">
        <v>46027</v>
      </c>
      <c r="O723" t="s">
        <v>21</v>
      </c>
      <c r="P723" s="48">
        <v>0</v>
      </c>
      <c r="Q723" s="48">
        <v>573290</v>
      </c>
      <c r="R723" s="48">
        <v>573290</v>
      </c>
      <c r="S723" s="48">
        <v>0</v>
      </c>
      <c r="T723" s="48">
        <v>0</v>
      </c>
      <c r="U723" t="s">
        <v>683</v>
      </c>
      <c r="V723" s="49" t="str">
        <f t="shared" si="22"/>
        <v>2025/05/11 - 2026/10/21</v>
      </c>
      <c r="W723" s="49" t="str">
        <f t="shared" si="23"/>
        <v>2025 - 2026</v>
      </c>
    </row>
    <row r="724" spans="1:23" ht="15" x14ac:dyDescent="0.25">
      <c r="A724" s="46">
        <v>2201225003883</v>
      </c>
      <c r="B724">
        <v>182</v>
      </c>
      <c r="C724" s="34">
        <v>45788</v>
      </c>
      <c r="D724" s="34">
        <v>46316</v>
      </c>
      <c r="E724" t="s">
        <v>26</v>
      </c>
      <c r="F724">
        <v>8999990619</v>
      </c>
      <c r="G724" s="46" t="s">
        <v>978</v>
      </c>
      <c r="H724" s="46">
        <v>8999990619</v>
      </c>
      <c r="I724" t="s">
        <v>978</v>
      </c>
      <c r="J724" s="46">
        <v>220116902502241</v>
      </c>
      <c r="K724" s="47">
        <v>45930</v>
      </c>
      <c r="L724" s="47">
        <v>45961</v>
      </c>
      <c r="M724" s="47">
        <v>45962</v>
      </c>
      <c r="N724" s="47">
        <v>46028</v>
      </c>
      <c r="O724" t="s">
        <v>21</v>
      </c>
      <c r="P724" s="48">
        <v>0</v>
      </c>
      <c r="Q724" s="48">
        <v>161070</v>
      </c>
      <c r="R724" s="48">
        <v>161070</v>
      </c>
      <c r="S724" s="48">
        <v>0</v>
      </c>
      <c r="T724" s="48">
        <v>0</v>
      </c>
      <c r="U724" t="s">
        <v>684</v>
      </c>
      <c r="V724" s="49" t="str">
        <f t="shared" si="22"/>
        <v>2025/05/11 - 2026/10/21</v>
      </c>
      <c r="W724" s="49" t="str">
        <f t="shared" si="23"/>
        <v>2025 - 2026</v>
      </c>
    </row>
    <row r="725" spans="1:23" ht="15" x14ac:dyDescent="0.25">
      <c r="A725" s="46">
        <v>2201225003883</v>
      </c>
      <c r="B725">
        <v>288</v>
      </c>
      <c r="C725" s="34">
        <v>45788</v>
      </c>
      <c r="D725" s="34">
        <v>46316</v>
      </c>
      <c r="E725" t="s">
        <v>26</v>
      </c>
      <c r="F725">
        <v>8999990619</v>
      </c>
      <c r="G725" s="46" t="s">
        <v>978</v>
      </c>
      <c r="H725" s="46">
        <v>8999990619</v>
      </c>
      <c r="I725" t="s">
        <v>978</v>
      </c>
      <c r="J725" s="46">
        <v>220116902502242</v>
      </c>
      <c r="K725" s="47">
        <v>45938</v>
      </c>
      <c r="L725" s="47">
        <v>45961</v>
      </c>
      <c r="M725" s="47">
        <v>45962</v>
      </c>
      <c r="N725" s="47">
        <v>46058</v>
      </c>
      <c r="O725" t="s">
        <v>23</v>
      </c>
      <c r="P725" s="48">
        <v>0</v>
      </c>
      <c r="Q725" s="48">
        <v>27850000</v>
      </c>
      <c r="R725" s="48">
        <v>27850000</v>
      </c>
      <c r="S725" s="48">
        <v>0</v>
      </c>
      <c r="T725" s="48">
        <v>0</v>
      </c>
      <c r="U725" t="s">
        <v>1151</v>
      </c>
      <c r="V725" s="49" t="str">
        <f t="shared" si="22"/>
        <v>2025/05/11 - 2026/10/21</v>
      </c>
      <c r="W725" s="49" t="str">
        <f t="shared" si="23"/>
        <v>2025 - 2026</v>
      </c>
    </row>
    <row r="726" spans="1:23" ht="15" x14ac:dyDescent="0.25">
      <c r="A726" s="46">
        <v>2201225003883</v>
      </c>
      <c r="B726">
        <v>255</v>
      </c>
      <c r="C726" s="34">
        <v>45788</v>
      </c>
      <c r="D726" s="34">
        <v>46316</v>
      </c>
      <c r="E726" t="s">
        <v>26</v>
      </c>
      <c r="F726">
        <v>8999990619</v>
      </c>
      <c r="G726" s="46" t="s">
        <v>978</v>
      </c>
      <c r="H726" s="46">
        <v>8999990619</v>
      </c>
      <c r="I726" t="s">
        <v>978</v>
      </c>
      <c r="J726" s="46">
        <v>220116902502243</v>
      </c>
      <c r="K726" s="47">
        <v>45951</v>
      </c>
      <c r="L726" s="47">
        <v>45961</v>
      </c>
      <c r="M726" s="47">
        <v>45962</v>
      </c>
      <c r="N726" s="47">
        <v>46049</v>
      </c>
      <c r="O726" t="s">
        <v>21</v>
      </c>
      <c r="P726" s="48">
        <v>0</v>
      </c>
      <c r="Q726" s="48">
        <v>5651145</v>
      </c>
      <c r="R726" s="48">
        <v>5651145</v>
      </c>
      <c r="S726" s="48">
        <v>0</v>
      </c>
      <c r="T726" s="48">
        <v>0</v>
      </c>
      <c r="U726" t="s">
        <v>685</v>
      </c>
      <c r="V726" s="49" t="str">
        <f t="shared" si="22"/>
        <v>2025/05/11 - 2026/10/21</v>
      </c>
      <c r="W726" s="49" t="str">
        <f t="shared" si="23"/>
        <v>2025 - 2026</v>
      </c>
    </row>
    <row r="727" spans="1:23" ht="15" x14ac:dyDescent="0.25">
      <c r="A727" s="46">
        <v>2201225003883</v>
      </c>
      <c r="B727">
        <v>577</v>
      </c>
      <c r="C727" s="34">
        <v>45788</v>
      </c>
      <c r="D727" s="34">
        <v>46316</v>
      </c>
      <c r="E727" t="s">
        <v>26</v>
      </c>
      <c r="F727">
        <v>8999990619</v>
      </c>
      <c r="G727" s="46" t="s">
        <v>978</v>
      </c>
      <c r="H727" s="46">
        <v>8999990619</v>
      </c>
      <c r="I727" t="s">
        <v>978</v>
      </c>
      <c r="J727" s="46">
        <v>220116902502244</v>
      </c>
      <c r="K727" s="47">
        <v>45895</v>
      </c>
      <c r="L727" s="47">
        <v>45961</v>
      </c>
      <c r="M727" s="47">
        <v>45962</v>
      </c>
      <c r="N727" s="47">
        <v>46002</v>
      </c>
      <c r="O727" t="s">
        <v>21</v>
      </c>
      <c r="P727" s="48">
        <v>0</v>
      </c>
      <c r="Q727" s="48">
        <v>2941176</v>
      </c>
      <c r="R727" s="48">
        <v>2941176</v>
      </c>
      <c r="S727" s="48">
        <v>0</v>
      </c>
      <c r="T727" s="48">
        <v>0</v>
      </c>
      <c r="U727" t="s">
        <v>1152</v>
      </c>
      <c r="V727" s="49" t="str">
        <f t="shared" si="22"/>
        <v>2025/05/11 - 2026/10/21</v>
      </c>
      <c r="W727" s="49" t="str">
        <f t="shared" si="23"/>
        <v>2025 - 2026</v>
      </c>
    </row>
    <row r="728" spans="1:23" ht="15" x14ac:dyDescent="0.25">
      <c r="A728" s="46">
        <v>2201225003883</v>
      </c>
      <c r="B728">
        <v>661</v>
      </c>
      <c r="C728" s="34">
        <v>45788</v>
      </c>
      <c r="D728" s="34">
        <v>46316</v>
      </c>
      <c r="E728" t="s">
        <v>26</v>
      </c>
      <c r="F728">
        <v>8999990619</v>
      </c>
      <c r="G728" s="46" t="s">
        <v>978</v>
      </c>
      <c r="H728" s="46">
        <v>8999990619</v>
      </c>
      <c r="I728" t="s">
        <v>978</v>
      </c>
      <c r="J728" s="46">
        <v>220116902502245</v>
      </c>
      <c r="K728" s="47">
        <v>45874</v>
      </c>
      <c r="L728" s="47">
        <v>45961</v>
      </c>
      <c r="M728" s="47">
        <v>45962</v>
      </c>
      <c r="N728" s="47">
        <v>46002</v>
      </c>
      <c r="O728" t="s">
        <v>21</v>
      </c>
      <c r="P728" s="48">
        <v>0</v>
      </c>
      <c r="Q728" s="48">
        <v>133736</v>
      </c>
      <c r="R728" s="48">
        <v>133736</v>
      </c>
      <c r="S728" s="48">
        <v>0</v>
      </c>
      <c r="T728" s="48">
        <v>0</v>
      </c>
      <c r="U728" t="s">
        <v>686</v>
      </c>
      <c r="V728" s="49" t="str">
        <f t="shared" si="22"/>
        <v>2025/05/11 - 2026/10/21</v>
      </c>
      <c r="W728" s="49" t="str">
        <f t="shared" si="23"/>
        <v>2025 - 2026</v>
      </c>
    </row>
    <row r="729" spans="1:23" ht="15" x14ac:dyDescent="0.25">
      <c r="A729" s="46">
        <v>2201225003883</v>
      </c>
      <c r="B729">
        <v>456</v>
      </c>
      <c r="C729" s="34">
        <v>45788</v>
      </c>
      <c r="D729" s="34">
        <v>46316</v>
      </c>
      <c r="E729" t="s">
        <v>26</v>
      </c>
      <c r="F729">
        <v>8999990619</v>
      </c>
      <c r="G729" s="46" t="s">
        <v>978</v>
      </c>
      <c r="H729" s="46">
        <v>8999990619</v>
      </c>
      <c r="I729" t="s">
        <v>978</v>
      </c>
      <c r="J729" s="46">
        <v>220116902502246</v>
      </c>
      <c r="K729" s="47">
        <v>45807</v>
      </c>
      <c r="L729" s="47">
        <v>45961</v>
      </c>
      <c r="M729" s="47">
        <v>45962</v>
      </c>
      <c r="N729" s="47">
        <v>46000</v>
      </c>
      <c r="O729" t="s">
        <v>21</v>
      </c>
      <c r="P729" s="48">
        <v>0</v>
      </c>
      <c r="Q729" s="48">
        <v>1900000</v>
      </c>
      <c r="R729" s="48">
        <v>1900000</v>
      </c>
      <c r="S729" s="48">
        <v>0</v>
      </c>
      <c r="T729" s="48">
        <v>0</v>
      </c>
      <c r="U729" t="s">
        <v>1153</v>
      </c>
      <c r="V729" s="49" t="str">
        <f t="shared" si="22"/>
        <v>2025/05/11 - 2026/10/21</v>
      </c>
      <c r="W729" s="49" t="str">
        <f t="shared" si="23"/>
        <v>2025 - 2026</v>
      </c>
    </row>
    <row r="730" spans="1:23" ht="15" x14ac:dyDescent="0.25">
      <c r="A730" s="46">
        <v>2201225003883</v>
      </c>
      <c r="B730">
        <v>41</v>
      </c>
      <c r="C730" s="34">
        <v>45788</v>
      </c>
      <c r="D730" s="34">
        <v>46316</v>
      </c>
      <c r="E730" t="s">
        <v>26</v>
      </c>
      <c r="F730">
        <v>8999990619</v>
      </c>
      <c r="G730" s="46" t="s">
        <v>978</v>
      </c>
      <c r="H730" s="46">
        <v>8999990619</v>
      </c>
      <c r="I730" t="s">
        <v>978</v>
      </c>
      <c r="J730" s="46">
        <v>220116902502247</v>
      </c>
      <c r="K730" s="47">
        <v>45938</v>
      </c>
      <c r="L730" s="47">
        <v>45961</v>
      </c>
      <c r="M730" s="47">
        <v>45962</v>
      </c>
      <c r="N730" s="47">
        <v>46000</v>
      </c>
      <c r="O730" t="s">
        <v>21</v>
      </c>
      <c r="P730" s="48">
        <v>0</v>
      </c>
      <c r="Q730" s="48">
        <v>1470588</v>
      </c>
      <c r="R730" s="48">
        <v>1470588</v>
      </c>
      <c r="S730" s="48">
        <v>0</v>
      </c>
      <c r="T730" s="48">
        <v>0</v>
      </c>
      <c r="U730" t="s">
        <v>1154</v>
      </c>
      <c r="V730" s="49" t="str">
        <f t="shared" si="22"/>
        <v>2025/05/11 - 2026/10/21</v>
      </c>
      <c r="W730" s="49" t="str">
        <f t="shared" si="23"/>
        <v>2025 - 2026</v>
      </c>
    </row>
    <row r="731" spans="1:23" ht="15" x14ac:dyDescent="0.25">
      <c r="A731" s="46">
        <v>2201225003883</v>
      </c>
      <c r="B731">
        <v>139</v>
      </c>
      <c r="C731" s="34">
        <v>45788</v>
      </c>
      <c r="D731" s="34">
        <v>46316</v>
      </c>
      <c r="E731" t="s">
        <v>26</v>
      </c>
      <c r="F731">
        <v>8999990619</v>
      </c>
      <c r="G731" s="46" t="s">
        <v>978</v>
      </c>
      <c r="H731" s="46">
        <v>8999990619</v>
      </c>
      <c r="I731" t="s">
        <v>978</v>
      </c>
      <c r="J731" s="46">
        <v>220116902502248</v>
      </c>
      <c r="K731" s="47">
        <v>45919</v>
      </c>
      <c r="L731" s="47">
        <v>45961</v>
      </c>
      <c r="M731" s="47">
        <v>45962</v>
      </c>
      <c r="N731" s="47">
        <v>46000</v>
      </c>
      <c r="O731" t="s">
        <v>21</v>
      </c>
      <c r="P731" s="48">
        <v>0</v>
      </c>
      <c r="Q731" s="48">
        <v>2941176</v>
      </c>
      <c r="R731" s="48">
        <v>2941176</v>
      </c>
      <c r="S731" s="48">
        <v>0</v>
      </c>
      <c r="T731" s="48">
        <v>0</v>
      </c>
      <c r="U731" t="s">
        <v>1155</v>
      </c>
      <c r="V731" s="49" t="str">
        <f t="shared" si="22"/>
        <v>2025/05/11 - 2026/10/21</v>
      </c>
      <c r="W731" s="49" t="str">
        <f t="shared" si="23"/>
        <v>2025 - 2026</v>
      </c>
    </row>
    <row r="732" spans="1:23" ht="15" x14ac:dyDescent="0.25">
      <c r="A732" s="46">
        <v>2201225003883</v>
      </c>
      <c r="B732">
        <v>735</v>
      </c>
      <c r="C732" s="34">
        <v>45788</v>
      </c>
      <c r="D732" s="34">
        <v>46316</v>
      </c>
      <c r="E732" t="s">
        <v>26</v>
      </c>
      <c r="F732">
        <v>8999990619</v>
      </c>
      <c r="G732" s="46" t="s">
        <v>978</v>
      </c>
      <c r="H732" s="46">
        <v>8999990619</v>
      </c>
      <c r="I732" t="s">
        <v>978</v>
      </c>
      <c r="J732" s="46">
        <v>220116902502249</v>
      </c>
      <c r="K732" s="47">
        <v>45924</v>
      </c>
      <c r="L732" s="47">
        <v>45961</v>
      </c>
      <c r="M732" s="47">
        <v>45962</v>
      </c>
      <c r="N732" s="47">
        <v>45988</v>
      </c>
      <c r="O732" t="s">
        <v>21</v>
      </c>
      <c r="P732" s="48">
        <v>0</v>
      </c>
      <c r="Q732" s="48">
        <v>271966</v>
      </c>
      <c r="R732" s="48">
        <v>271966</v>
      </c>
      <c r="S732" s="48">
        <v>0</v>
      </c>
      <c r="T732" s="48">
        <v>0</v>
      </c>
      <c r="U732" t="s">
        <v>687</v>
      </c>
      <c r="V732" s="49" t="str">
        <f t="shared" si="22"/>
        <v>2025/05/11 - 2026/10/21</v>
      </c>
      <c r="W732" s="49" t="str">
        <f t="shared" si="23"/>
        <v>2025 - 2026</v>
      </c>
    </row>
    <row r="733" spans="1:23" ht="15" x14ac:dyDescent="0.25">
      <c r="A733" s="46">
        <v>2201225003883</v>
      </c>
      <c r="B733">
        <v>90</v>
      </c>
      <c r="C733" s="34">
        <v>45788</v>
      </c>
      <c r="D733" s="34">
        <v>46316</v>
      </c>
      <c r="E733" t="s">
        <v>26</v>
      </c>
      <c r="F733">
        <v>8999990619</v>
      </c>
      <c r="G733" s="46" t="s">
        <v>978</v>
      </c>
      <c r="H733" s="46">
        <v>8999990619</v>
      </c>
      <c r="I733" t="s">
        <v>978</v>
      </c>
      <c r="J733" s="46">
        <v>220116902502250</v>
      </c>
      <c r="K733" s="47">
        <v>45951</v>
      </c>
      <c r="L733" s="47">
        <v>45961</v>
      </c>
      <c r="M733" s="47">
        <v>45962</v>
      </c>
      <c r="N733" s="47">
        <v>46027</v>
      </c>
      <c r="O733" t="s">
        <v>21</v>
      </c>
      <c r="P733" s="48">
        <v>0</v>
      </c>
      <c r="Q733" s="48">
        <v>89069</v>
      </c>
      <c r="R733" s="48">
        <v>89069</v>
      </c>
      <c r="S733" s="48">
        <v>0</v>
      </c>
      <c r="T733" s="48">
        <v>0</v>
      </c>
      <c r="U733" t="s">
        <v>688</v>
      </c>
      <c r="V733" s="49" t="str">
        <f t="shared" si="22"/>
        <v>2025/05/11 - 2026/10/21</v>
      </c>
      <c r="W733" s="49" t="str">
        <f t="shared" si="23"/>
        <v>2025 - 2026</v>
      </c>
    </row>
    <row r="734" spans="1:23" ht="15" x14ac:dyDescent="0.25">
      <c r="A734" s="46">
        <v>2201225003883</v>
      </c>
      <c r="B734">
        <v>288</v>
      </c>
      <c r="C734" s="34">
        <v>45788</v>
      </c>
      <c r="D734" s="34">
        <v>46316</v>
      </c>
      <c r="E734" t="s">
        <v>26</v>
      </c>
      <c r="F734">
        <v>8999990619</v>
      </c>
      <c r="G734" s="46" t="s">
        <v>978</v>
      </c>
      <c r="H734" s="46">
        <v>8999990619</v>
      </c>
      <c r="I734" t="s">
        <v>978</v>
      </c>
      <c r="J734" s="46">
        <v>220116902502251</v>
      </c>
      <c r="K734" s="47">
        <v>45947</v>
      </c>
      <c r="L734" s="47">
        <v>45961</v>
      </c>
      <c r="M734" s="47">
        <v>45962</v>
      </c>
      <c r="N734" s="47">
        <v>46000</v>
      </c>
      <c r="O734" t="s">
        <v>21</v>
      </c>
      <c r="P734" s="48">
        <v>0</v>
      </c>
      <c r="Q734" s="48">
        <v>474880</v>
      </c>
      <c r="R734" s="48">
        <v>474880</v>
      </c>
      <c r="S734" s="48">
        <v>0</v>
      </c>
      <c r="T734" s="48">
        <v>0</v>
      </c>
      <c r="U734" t="s">
        <v>689</v>
      </c>
      <c r="V734" s="49" t="str">
        <f t="shared" si="22"/>
        <v>2025/05/11 - 2026/10/21</v>
      </c>
      <c r="W734" s="49" t="str">
        <f t="shared" si="23"/>
        <v>2025 - 2026</v>
      </c>
    </row>
    <row r="735" spans="1:23" ht="15" x14ac:dyDescent="0.25">
      <c r="A735" s="46">
        <v>2201225003883</v>
      </c>
      <c r="B735">
        <v>259</v>
      </c>
      <c r="C735" s="34">
        <v>45788</v>
      </c>
      <c r="D735" s="34">
        <v>46316</v>
      </c>
      <c r="E735" t="s">
        <v>26</v>
      </c>
      <c r="F735">
        <v>8999990619</v>
      </c>
      <c r="G735" s="46" t="s">
        <v>978</v>
      </c>
      <c r="H735" s="46">
        <v>8999990619</v>
      </c>
      <c r="I735" t="s">
        <v>978</v>
      </c>
      <c r="J735" s="46">
        <v>220116902502252</v>
      </c>
      <c r="K735" s="47">
        <v>45946</v>
      </c>
      <c r="L735" s="47">
        <v>45961</v>
      </c>
      <c r="M735" s="47">
        <v>45962</v>
      </c>
      <c r="N735" s="47">
        <v>46000</v>
      </c>
      <c r="O735" t="s">
        <v>21</v>
      </c>
      <c r="P735" s="48">
        <v>0</v>
      </c>
      <c r="Q735" s="48">
        <v>278551</v>
      </c>
      <c r="R735" s="48">
        <v>278551</v>
      </c>
      <c r="S735" s="48">
        <v>0</v>
      </c>
      <c r="T735" s="48">
        <v>0</v>
      </c>
      <c r="U735" t="s">
        <v>690</v>
      </c>
      <c r="V735" s="49" t="str">
        <f t="shared" si="22"/>
        <v>2025/05/11 - 2026/10/21</v>
      </c>
      <c r="W735" s="49" t="str">
        <f t="shared" si="23"/>
        <v>2025 - 2026</v>
      </c>
    </row>
    <row r="736" spans="1:23" ht="15" x14ac:dyDescent="0.25">
      <c r="A736" s="46">
        <v>2201225003883</v>
      </c>
      <c r="B736">
        <v>259</v>
      </c>
      <c r="C736" s="34">
        <v>45788</v>
      </c>
      <c r="D736" s="34">
        <v>46316</v>
      </c>
      <c r="E736" t="s">
        <v>26</v>
      </c>
      <c r="F736">
        <v>8999990619</v>
      </c>
      <c r="G736" s="46" t="s">
        <v>978</v>
      </c>
      <c r="H736" s="46">
        <v>8999990619</v>
      </c>
      <c r="I736" t="s">
        <v>978</v>
      </c>
      <c r="J736" s="46">
        <v>220116902502253</v>
      </c>
      <c r="K736" s="47">
        <v>45959</v>
      </c>
      <c r="L736" s="47">
        <v>45961</v>
      </c>
      <c r="M736" s="47">
        <v>45962</v>
      </c>
      <c r="N736" s="47">
        <v>46028</v>
      </c>
      <c r="O736" t="s">
        <v>21</v>
      </c>
      <c r="P736" s="48">
        <v>0</v>
      </c>
      <c r="Q736" s="48">
        <v>264173</v>
      </c>
      <c r="R736" s="48">
        <v>264173</v>
      </c>
      <c r="S736" s="48">
        <v>0</v>
      </c>
      <c r="T736" s="48">
        <v>0</v>
      </c>
      <c r="U736" t="s">
        <v>691</v>
      </c>
      <c r="V736" s="49" t="str">
        <f t="shared" si="22"/>
        <v>2025/05/11 - 2026/10/21</v>
      </c>
      <c r="W736" s="49" t="str">
        <f t="shared" si="23"/>
        <v>2025 - 2026</v>
      </c>
    </row>
    <row r="737" spans="1:23" ht="15" x14ac:dyDescent="0.25">
      <c r="A737" s="46">
        <v>2201225003883</v>
      </c>
      <c r="B737">
        <v>687</v>
      </c>
      <c r="C737" s="34">
        <v>45788</v>
      </c>
      <c r="D737" s="34">
        <v>46316</v>
      </c>
      <c r="E737" t="s">
        <v>26</v>
      </c>
      <c r="F737">
        <v>8999990619</v>
      </c>
      <c r="G737" s="46" t="s">
        <v>978</v>
      </c>
      <c r="H737" s="46">
        <v>8999990619</v>
      </c>
      <c r="I737" t="s">
        <v>978</v>
      </c>
      <c r="J737" s="46">
        <v>220116902502254</v>
      </c>
      <c r="K737" s="47">
        <v>45944</v>
      </c>
      <c r="L737" s="47">
        <v>45961</v>
      </c>
      <c r="M737" s="47">
        <v>45962</v>
      </c>
      <c r="N737" s="47">
        <v>46049</v>
      </c>
      <c r="O737" t="s">
        <v>21</v>
      </c>
      <c r="P737" s="48">
        <v>0</v>
      </c>
      <c r="Q737" s="48">
        <v>9404840</v>
      </c>
      <c r="R737" s="48">
        <v>9404840</v>
      </c>
      <c r="S737" s="48">
        <v>0</v>
      </c>
      <c r="T737" s="48">
        <v>0</v>
      </c>
      <c r="U737" t="s">
        <v>692</v>
      </c>
      <c r="V737" s="49" t="str">
        <f t="shared" si="22"/>
        <v>2025/05/11 - 2026/10/21</v>
      </c>
      <c r="W737" s="49" t="str">
        <f t="shared" si="23"/>
        <v>2025 - 2026</v>
      </c>
    </row>
    <row r="738" spans="1:23" ht="15" x14ac:dyDescent="0.25">
      <c r="A738" s="46">
        <v>2201225003883</v>
      </c>
      <c r="B738">
        <v>265</v>
      </c>
      <c r="C738" s="34">
        <v>45788</v>
      </c>
      <c r="D738" s="34">
        <v>46316</v>
      </c>
      <c r="E738" t="s">
        <v>26</v>
      </c>
      <c r="F738">
        <v>8999990619</v>
      </c>
      <c r="G738" s="46" t="s">
        <v>978</v>
      </c>
      <c r="H738" s="46">
        <v>8999990619</v>
      </c>
      <c r="I738" t="s">
        <v>978</v>
      </c>
      <c r="J738" s="46">
        <v>220116902502261</v>
      </c>
      <c r="K738" s="47">
        <v>45926</v>
      </c>
      <c r="L738" s="47">
        <v>45965</v>
      </c>
      <c r="M738" s="47">
        <v>45965</v>
      </c>
      <c r="N738" s="47">
        <v>45988</v>
      </c>
      <c r="O738" t="s">
        <v>21</v>
      </c>
      <c r="P738" s="48">
        <v>0</v>
      </c>
      <c r="Q738" s="48">
        <v>2850954</v>
      </c>
      <c r="R738" s="48">
        <v>2850954</v>
      </c>
      <c r="S738" s="48">
        <v>0</v>
      </c>
      <c r="T738" s="48">
        <v>0</v>
      </c>
      <c r="U738" t="s">
        <v>693</v>
      </c>
      <c r="V738" s="49" t="str">
        <f t="shared" si="22"/>
        <v>2025/05/11 - 2026/10/21</v>
      </c>
      <c r="W738" s="49" t="str">
        <f t="shared" si="23"/>
        <v>2025 - 2026</v>
      </c>
    </row>
    <row r="739" spans="1:23" ht="15" x14ac:dyDescent="0.25">
      <c r="A739" s="46">
        <v>2201225003883</v>
      </c>
      <c r="B739">
        <v>265</v>
      </c>
      <c r="C739" s="34">
        <v>45788</v>
      </c>
      <c r="D739" s="34">
        <v>46316</v>
      </c>
      <c r="E739" t="s">
        <v>26</v>
      </c>
      <c r="F739">
        <v>8999990619</v>
      </c>
      <c r="G739" s="46" t="s">
        <v>978</v>
      </c>
      <c r="H739" s="46">
        <v>8999990619</v>
      </c>
      <c r="I739" t="s">
        <v>978</v>
      </c>
      <c r="J739" s="46">
        <v>220116902502262</v>
      </c>
      <c r="K739" s="47">
        <v>45956</v>
      </c>
      <c r="L739" s="47">
        <v>45965</v>
      </c>
      <c r="M739" s="47">
        <v>45965</v>
      </c>
      <c r="N739" s="47">
        <v>46049</v>
      </c>
      <c r="O739" t="s">
        <v>21</v>
      </c>
      <c r="P739" s="48">
        <v>0</v>
      </c>
      <c r="Q739" s="48">
        <v>903609</v>
      </c>
      <c r="R739" s="48">
        <v>903609</v>
      </c>
      <c r="S739" s="48">
        <v>0</v>
      </c>
      <c r="T739" s="48">
        <v>0</v>
      </c>
      <c r="U739" t="s">
        <v>694</v>
      </c>
      <c r="V739" s="49" t="str">
        <f t="shared" si="22"/>
        <v>2025/05/11 - 2026/10/21</v>
      </c>
      <c r="W739" s="49" t="str">
        <f t="shared" si="23"/>
        <v>2025 - 2026</v>
      </c>
    </row>
    <row r="740" spans="1:23" ht="15" x14ac:dyDescent="0.25">
      <c r="A740" s="46">
        <v>2201225003883</v>
      </c>
      <c r="B740">
        <v>207</v>
      </c>
      <c r="C740" s="34">
        <v>45788</v>
      </c>
      <c r="D740" s="34">
        <v>46316</v>
      </c>
      <c r="E740" t="s">
        <v>26</v>
      </c>
      <c r="F740">
        <v>8999990619</v>
      </c>
      <c r="G740" s="46" t="s">
        <v>978</v>
      </c>
      <c r="H740" s="46">
        <v>8999990619</v>
      </c>
      <c r="I740" t="s">
        <v>978</v>
      </c>
      <c r="J740" s="46">
        <v>220116902502263</v>
      </c>
      <c r="K740" s="47">
        <v>45952</v>
      </c>
      <c r="L740" s="47">
        <v>45965</v>
      </c>
      <c r="M740" s="47">
        <v>45966</v>
      </c>
      <c r="N740" s="47">
        <v>46076</v>
      </c>
      <c r="O740" t="s">
        <v>21</v>
      </c>
      <c r="P740" s="48">
        <v>0</v>
      </c>
      <c r="Q740" s="48">
        <v>2867630</v>
      </c>
      <c r="R740" s="48">
        <v>2867630</v>
      </c>
      <c r="S740" s="48">
        <v>0</v>
      </c>
      <c r="T740" s="48">
        <v>0</v>
      </c>
      <c r="U740" t="s">
        <v>695</v>
      </c>
      <c r="V740" s="49" t="str">
        <f t="shared" si="22"/>
        <v>2025/05/11 - 2026/10/21</v>
      </c>
      <c r="W740" s="49" t="str">
        <f t="shared" si="23"/>
        <v>2025 - 2026</v>
      </c>
    </row>
    <row r="741" spans="1:23" ht="15" x14ac:dyDescent="0.25">
      <c r="A741" s="46">
        <v>2201225003883</v>
      </c>
      <c r="B741">
        <v>447</v>
      </c>
      <c r="C741" s="34">
        <v>45788</v>
      </c>
      <c r="D741" s="34">
        <v>46316</v>
      </c>
      <c r="E741" t="s">
        <v>26</v>
      </c>
      <c r="F741">
        <v>8999990619</v>
      </c>
      <c r="G741" s="46" t="s">
        <v>978</v>
      </c>
      <c r="H741" s="46">
        <v>8999990619</v>
      </c>
      <c r="I741" t="s">
        <v>978</v>
      </c>
      <c r="J741" s="46">
        <v>220116902502264</v>
      </c>
      <c r="K741" s="47">
        <v>45954</v>
      </c>
      <c r="L741" s="47">
        <v>45965</v>
      </c>
      <c r="M741" s="47">
        <v>45966</v>
      </c>
      <c r="N741" s="47">
        <v>46028</v>
      </c>
      <c r="O741" t="s">
        <v>21</v>
      </c>
      <c r="P741" s="48">
        <v>0</v>
      </c>
      <c r="Q741" s="48">
        <v>339928</v>
      </c>
      <c r="R741" s="48">
        <v>339928</v>
      </c>
      <c r="S741" s="48">
        <v>0</v>
      </c>
      <c r="T741" s="48">
        <v>0</v>
      </c>
      <c r="U741" t="s">
        <v>696</v>
      </c>
      <c r="V741" s="49" t="str">
        <f t="shared" si="22"/>
        <v>2025/05/11 - 2026/10/21</v>
      </c>
      <c r="W741" s="49" t="str">
        <f t="shared" si="23"/>
        <v>2025 - 2026</v>
      </c>
    </row>
    <row r="742" spans="1:23" ht="15" x14ac:dyDescent="0.25">
      <c r="A742" s="46">
        <v>2201225003883</v>
      </c>
      <c r="B742">
        <v>723</v>
      </c>
      <c r="C742" s="34">
        <v>45788</v>
      </c>
      <c r="D742" s="34">
        <v>46316</v>
      </c>
      <c r="E742" t="s">
        <v>26</v>
      </c>
      <c r="F742">
        <v>8999990619</v>
      </c>
      <c r="G742" s="46" t="s">
        <v>978</v>
      </c>
      <c r="H742" s="46">
        <v>8999990619</v>
      </c>
      <c r="I742" t="s">
        <v>978</v>
      </c>
      <c r="J742" s="46">
        <v>220116902502265</v>
      </c>
      <c r="K742" s="47">
        <v>45951</v>
      </c>
      <c r="L742" s="47">
        <v>45965</v>
      </c>
      <c r="M742" s="47">
        <v>45966</v>
      </c>
      <c r="N742" s="47">
        <v>46027</v>
      </c>
      <c r="O742" t="s">
        <v>21</v>
      </c>
      <c r="P742" s="48">
        <v>0</v>
      </c>
      <c r="Q742" s="48">
        <v>3906027</v>
      </c>
      <c r="R742" s="48">
        <v>3906027</v>
      </c>
      <c r="S742" s="48">
        <v>0</v>
      </c>
      <c r="T742" s="48">
        <v>0</v>
      </c>
      <c r="U742" t="s">
        <v>697</v>
      </c>
      <c r="V742" s="49" t="str">
        <f t="shared" si="22"/>
        <v>2025/05/11 - 2026/10/21</v>
      </c>
      <c r="W742" s="49" t="str">
        <f t="shared" si="23"/>
        <v>2025 - 2026</v>
      </c>
    </row>
    <row r="743" spans="1:23" ht="15" x14ac:dyDescent="0.25">
      <c r="A743" s="46">
        <v>2201225003883</v>
      </c>
      <c r="B743">
        <v>251</v>
      </c>
      <c r="C743" s="34">
        <v>45788</v>
      </c>
      <c r="D743" s="34">
        <v>46316</v>
      </c>
      <c r="E743" t="s">
        <v>26</v>
      </c>
      <c r="F743">
        <v>8999990619</v>
      </c>
      <c r="G743" s="46" t="s">
        <v>978</v>
      </c>
      <c r="H743" s="46">
        <v>8999990619</v>
      </c>
      <c r="I743" t="s">
        <v>978</v>
      </c>
      <c r="J743" s="46">
        <v>220116902502266</v>
      </c>
      <c r="K743" s="47">
        <v>45954</v>
      </c>
      <c r="L743" s="47">
        <v>45965</v>
      </c>
      <c r="M743" s="47">
        <v>45966</v>
      </c>
      <c r="N743" s="47">
        <v>46009</v>
      </c>
      <c r="O743" t="s">
        <v>21</v>
      </c>
      <c r="P743" s="48">
        <v>0</v>
      </c>
      <c r="Q743" s="48">
        <v>259363</v>
      </c>
      <c r="R743" s="48">
        <v>259363</v>
      </c>
      <c r="S743" s="48">
        <v>0</v>
      </c>
      <c r="T743" s="48">
        <v>0</v>
      </c>
      <c r="U743" t="s">
        <v>698</v>
      </c>
      <c r="V743" s="49" t="str">
        <f t="shared" si="22"/>
        <v>2025/05/11 - 2026/10/21</v>
      </c>
      <c r="W743" s="49" t="str">
        <f t="shared" si="23"/>
        <v>2025 - 2026</v>
      </c>
    </row>
    <row r="744" spans="1:23" ht="15" x14ac:dyDescent="0.25">
      <c r="A744" s="46">
        <v>2201225003883</v>
      </c>
      <c r="B744">
        <v>247</v>
      </c>
      <c r="C744" s="34">
        <v>45788</v>
      </c>
      <c r="D744" s="34">
        <v>46316</v>
      </c>
      <c r="E744" t="s">
        <v>26</v>
      </c>
      <c r="F744">
        <v>8999990619</v>
      </c>
      <c r="G744" s="46" t="s">
        <v>978</v>
      </c>
      <c r="H744" s="46">
        <v>8999990619</v>
      </c>
      <c r="I744" t="s">
        <v>978</v>
      </c>
      <c r="J744" s="46">
        <v>220116902502267</v>
      </c>
      <c r="K744" s="47">
        <v>45954</v>
      </c>
      <c r="L744" s="47">
        <v>45965</v>
      </c>
      <c r="M744" s="47">
        <v>45966</v>
      </c>
      <c r="N744" s="47">
        <v>46028</v>
      </c>
      <c r="O744" t="s">
        <v>21</v>
      </c>
      <c r="P744" s="48">
        <v>0</v>
      </c>
      <c r="Q744" s="48">
        <v>722896</v>
      </c>
      <c r="R744" s="48">
        <v>722896</v>
      </c>
      <c r="S744" s="48">
        <v>0</v>
      </c>
      <c r="T744" s="48">
        <v>0</v>
      </c>
      <c r="U744" t="s">
        <v>699</v>
      </c>
      <c r="V744" s="49" t="str">
        <f t="shared" si="22"/>
        <v>2025/05/11 - 2026/10/21</v>
      </c>
      <c r="W744" s="49" t="str">
        <f t="shared" si="23"/>
        <v>2025 - 2026</v>
      </c>
    </row>
    <row r="745" spans="1:23" ht="15" x14ac:dyDescent="0.25">
      <c r="A745" s="46">
        <v>2201225003883</v>
      </c>
      <c r="B745">
        <v>421</v>
      </c>
      <c r="C745" s="34">
        <v>45788</v>
      </c>
      <c r="D745" s="34">
        <v>46316</v>
      </c>
      <c r="E745" t="s">
        <v>26</v>
      </c>
      <c r="F745">
        <v>8999990619</v>
      </c>
      <c r="G745" s="46" t="s">
        <v>978</v>
      </c>
      <c r="H745" s="46">
        <v>8999990619</v>
      </c>
      <c r="I745" t="s">
        <v>978</v>
      </c>
      <c r="J745" s="46">
        <v>220116902502268</v>
      </c>
      <c r="K745" s="47">
        <v>45947</v>
      </c>
      <c r="L745" s="47">
        <v>45965</v>
      </c>
      <c r="M745" s="47">
        <v>45966</v>
      </c>
      <c r="N745" s="47">
        <v>46000</v>
      </c>
      <c r="O745" t="s">
        <v>21</v>
      </c>
      <c r="P745" s="48">
        <v>0</v>
      </c>
      <c r="Q745" s="48">
        <v>67421</v>
      </c>
      <c r="R745" s="48">
        <v>67421</v>
      </c>
      <c r="S745" s="48">
        <v>0</v>
      </c>
      <c r="T745" s="48">
        <v>0</v>
      </c>
      <c r="U745" t="s">
        <v>700</v>
      </c>
      <c r="V745" s="49" t="str">
        <f t="shared" si="22"/>
        <v>2025/05/11 - 2026/10/21</v>
      </c>
      <c r="W745" s="49" t="str">
        <f t="shared" si="23"/>
        <v>2025 - 2026</v>
      </c>
    </row>
    <row r="746" spans="1:23" ht="15" x14ac:dyDescent="0.25">
      <c r="A746" s="46">
        <v>2201225003883</v>
      </c>
      <c r="B746">
        <v>327</v>
      </c>
      <c r="C746" s="34">
        <v>45788</v>
      </c>
      <c r="D746" s="34">
        <v>46316</v>
      </c>
      <c r="E746" t="s">
        <v>26</v>
      </c>
      <c r="F746">
        <v>8999990619</v>
      </c>
      <c r="G746" s="46" t="s">
        <v>978</v>
      </c>
      <c r="H746" s="46">
        <v>8999990619</v>
      </c>
      <c r="I746" t="s">
        <v>978</v>
      </c>
      <c r="J746" s="46">
        <v>220116902502269</v>
      </c>
      <c r="K746" s="47">
        <v>45948</v>
      </c>
      <c r="L746" s="47">
        <v>45965</v>
      </c>
      <c r="M746" s="47">
        <v>45966</v>
      </c>
      <c r="N746" s="47">
        <v>46017</v>
      </c>
      <c r="O746" t="s">
        <v>22</v>
      </c>
      <c r="P746" s="48">
        <v>0</v>
      </c>
      <c r="Q746" s="48">
        <v>1162890</v>
      </c>
      <c r="R746" s="48">
        <v>1162890</v>
      </c>
      <c r="S746" s="48">
        <v>0</v>
      </c>
      <c r="T746" s="48">
        <v>0</v>
      </c>
      <c r="U746" t="s">
        <v>701</v>
      </c>
      <c r="V746" s="49" t="str">
        <f t="shared" si="22"/>
        <v>2025/05/11 - 2026/10/21</v>
      </c>
      <c r="W746" s="49" t="str">
        <f t="shared" si="23"/>
        <v>2025 - 2026</v>
      </c>
    </row>
    <row r="747" spans="1:23" ht="15" x14ac:dyDescent="0.25">
      <c r="A747" s="46">
        <v>2201225003883</v>
      </c>
      <c r="B747">
        <v>90</v>
      </c>
      <c r="C747" s="34">
        <v>45788</v>
      </c>
      <c r="D747" s="34">
        <v>46316</v>
      </c>
      <c r="E747" t="s">
        <v>26</v>
      </c>
      <c r="F747">
        <v>8999990619</v>
      </c>
      <c r="G747" s="46" t="s">
        <v>978</v>
      </c>
      <c r="H747" s="46">
        <v>8999990619</v>
      </c>
      <c r="I747" t="s">
        <v>978</v>
      </c>
      <c r="J747" s="46">
        <v>220116902502270</v>
      </c>
      <c r="K747" s="47">
        <v>45957</v>
      </c>
      <c r="L747" s="47">
        <v>45965</v>
      </c>
      <c r="M747" s="47">
        <v>45966</v>
      </c>
      <c r="N747" s="47">
        <v>46028</v>
      </c>
      <c r="O747" t="s">
        <v>21</v>
      </c>
      <c r="P747" s="48">
        <v>0</v>
      </c>
      <c r="Q747" s="48">
        <v>90346</v>
      </c>
      <c r="R747" s="48">
        <v>90346</v>
      </c>
      <c r="S747" s="48">
        <v>0</v>
      </c>
      <c r="T747" s="48">
        <v>0</v>
      </c>
      <c r="U747" t="s">
        <v>702</v>
      </c>
      <c r="V747" s="49" t="str">
        <f t="shared" si="22"/>
        <v>2025/05/11 - 2026/10/21</v>
      </c>
      <c r="W747" s="49" t="str">
        <f t="shared" si="23"/>
        <v>2025 - 2026</v>
      </c>
    </row>
    <row r="748" spans="1:23" ht="15" x14ac:dyDescent="0.25">
      <c r="A748" s="46">
        <v>2201225003883</v>
      </c>
      <c r="B748">
        <v>430</v>
      </c>
      <c r="C748" s="34">
        <v>45788</v>
      </c>
      <c r="D748" s="34">
        <v>46316</v>
      </c>
      <c r="E748" t="s">
        <v>26</v>
      </c>
      <c r="F748">
        <v>8999990619</v>
      </c>
      <c r="G748" s="46" t="s">
        <v>978</v>
      </c>
      <c r="H748" s="46">
        <v>8999990619</v>
      </c>
      <c r="I748" t="s">
        <v>978</v>
      </c>
      <c r="J748" s="46">
        <v>220116902502271</v>
      </c>
      <c r="K748" s="47">
        <v>45953</v>
      </c>
      <c r="L748" s="47">
        <v>45965</v>
      </c>
      <c r="M748" s="47">
        <v>45966</v>
      </c>
      <c r="N748" s="47">
        <v>46027</v>
      </c>
      <c r="O748" t="s">
        <v>21</v>
      </c>
      <c r="P748" s="48">
        <v>0</v>
      </c>
      <c r="Q748" s="48">
        <v>1041424</v>
      </c>
      <c r="R748" s="48">
        <v>1041424</v>
      </c>
      <c r="S748" s="48">
        <v>0</v>
      </c>
      <c r="T748" s="48">
        <v>0</v>
      </c>
      <c r="U748" t="s">
        <v>703</v>
      </c>
      <c r="V748" s="49" t="str">
        <f t="shared" si="22"/>
        <v>2025/05/11 - 2026/10/21</v>
      </c>
      <c r="W748" s="49" t="str">
        <f t="shared" si="23"/>
        <v>2025 - 2026</v>
      </c>
    </row>
    <row r="749" spans="1:23" ht="15" x14ac:dyDescent="0.25">
      <c r="A749" s="46">
        <v>2201225003883</v>
      </c>
      <c r="B749">
        <v>556</v>
      </c>
      <c r="C749" s="34">
        <v>45788</v>
      </c>
      <c r="D749" s="34">
        <v>46316</v>
      </c>
      <c r="E749" t="s">
        <v>26</v>
      </c>
      <c r="F749">
        <v>8999990619</v>
      </c>
      <c r="G749" s="46" t="s">
        <v>978</v>
      </c>
      <c r="H749" s="46">
        <v>8999990619</v>
      </c>
      <c r="I749" t="s">
        <v>978</v>
      </c>
      <c r="J749" s="46">
        <v>220116902502272</v>
      </c>
      <c r="K749" s="47">
        <v>45957</v>
      </c>
      <c r="L749" s="47">
        <v>45965</v>
      </c>
      <c r="M749" s="47">
        <v>45966</v>
      </c>
      <c r="N749" s="47">
        <v>46027</v>
      </c>
      <c r="O749" t="s">
        <v>21</v>
      </c>
      <c r="P749" s="48">
        <v>0</v>
      </c>
      <c r="Q749" s="48">
        <v>97094</v>
      </c>
      <c r="R749" s="48">
        <v>97094</v>
      </c>
      <c r="S749" s="48">
        <v>0</v>
      </c>
      <c r="T749" s="48">
        <v>0</v>
      </c>
      <c r="U749" t="s">
        <v>704</v>
      </c>
      <c r="V749" s="49" t="str">
        <f t="shared" si="22"/>
        <v>2025/05/11 - 2026/10/21</v>
      </c>
      <c r="W749" s="49" t="str">
        <f t="shared" si="23"/>
        <v>2025 - 2026</v>
      </c>
    </row>
    <row r="750" spans="1:23" ht="15" x14ac:dyDescent="0.25">
      <c r="A750" s="46">
        <v>2201225003883</v>
      </c>
      <c r="B750">
        <v>194</v>
      </c>
      <c r="C750" s="34">
        <v>45788</v>
      </c>
      <c r="D750" s="34">
        <v>46316</v>
      </c>
      <c r="E750" t="s">
        <v>26</v>
      </c>
      <c r="F750">
        <v>8999990619</v>
      </c>
      <c r="G750" s="46" t="s">
        <v>978</v>
      </c>
      <c r="H750" s="46">
        <v>8999990619</v>
      </c>
      <c r="I750" t="s">
        <v>978</v>
      </c>
      <c r="J750" s="46">
        <v>220116902502273</v>
      </c>
      <c r="K750" s="47">
        <v>45957</v>
      </c>
      <c r="L750" s="47">
        <v>45965</v>
      </c>
      <c r="M750" s="47">
        <v>45966</v>
      </c>
      <c r="N750" s="47">
        <v>46028</v>
      </c>
      <c r="O750" t="s">
        <v>21</v>
      </c>
      <c r="P750" s="48">
        <v>0</v>
      </c>
      <c r="Q750" s="48">
        <v>1008133</v>
      </c>
      <c r="R750" s="48">
        <v>1008133</v>
      </c>
      <c r="S750" s="48">
        <v>0</v>
      </c>
      <c r="T750" s="48">
        <v>0</v>
      </c>
      <c r="U750" t="s">
        <v>705</v>
      </c>
      <c r="V750" s="49" t="str">
        <f t="shared" si="22"/>
        <v>2025/05/11 - 2026/10/21</v>
      </c>
      <c r="W750" s="49" t="str">
        <f t="shared" si="23"/>
        <v>2025 - 2026</v>
      </c>
    </row>
    <row r="751" spans="1:23" ht="15" x14ac:dyDescent="0.25">
      <c r="A751" s="46">
        <v>2201225003883</v>
      </c>
      <c r="B751">
        <v>258</v>
      </c>
      <c r="C751" s="34">
        <v>45788</v>
      </c>
      <c r="D751" s="34">
        <v>46316</v>
      </c>
      <c r="E751" t="s">
        <v>26</v>
      </c>
      <c r="F751">
        <v>8999990619</v>
      </c>
      <c r="G751" s="46" t="s">
        <v>978</v>
      </c>
      <c r="H751" s="46">
        <v>8999990619</v>
      </c>
      <c r="I751" t="s">
        <v>978</v>
      </c>
      <c r="J751" s="46">
        <v>220116902502274</v>
      </c>
      <c r="K751" s="47">
        <v>45954</v>
      </c>
      <c r="L751" s="47">
        <v>45966</v>
      </c>
      <c r="M751" s="47">
        <v>45966</v>
      </c>
      <c r="N751" s="47">
        <v>46009</v>
      </c>
      <c r="O751" t="s">
        <v>21</v>
      </c>
      <c r="P751" s="48">
        <v>0</v>
      </c>
      <c r="Q751" s="48">
        <v>6943925</v>
      </c>
      <c r="R751" s="48">
        <v>6943925</v>
      </c>
      <c r="S751" s="48">
        <v>0</v>
      </c>
      <c r="T751" s="48">
        <v>0</v>
      </c>
      <c r="U751" t="s">
        <v>706</v>
      </c>
      <c r="V751" s="49" t="str">
        <f t="shared" si="22"/>
        <v>2025/05/11 - 2026/10/21</v>
      </c>
      <c r="W751" s="49" t="str">
        <f t="shared" si="23"/>
        <v>2025 - 2026</v>
      </c>
    </row>
    <row r="752" spans="1:23" ht="15" x14ac:dyDescent="0.25">
      <c r="A752" s="46">
        <v>2201225003883</v>
      </c>
      <c r="B752">
        <v>285</v>
      </c>
      <c r="C752" s="34">
        <v>45788</v>
      </c>
      <c r="D752" s="34">
        <v>46316</v>
      </c>
      <c r="E752" t="s">
        <v>26</v>
      </c>
      <c r="F752">
        <v>8999990619</v>
      </c>
      <c r="G752" s="46" t="s">
        <v>978</v>
      </c>
      <c r="H752" s="46">
        <v>8999990619</v>
      </c>
      <c r="I752" t="s">
        <v>978</v>
      </c>
      <c r="J752" s="46">
        <v>220116902502275</v>
      </c>
      <c r="K752" s="47">
        <v>45950</v>
      </c>
      <c r="L752" s="47">
        <v>45966</v>
      </c>
      <c r="M752" s="47">
        <v>45966</v>
      </c>
      <c r="N752" s="47">
        <v>46036</v>
      </c>
      <c r="O752" t="s">
        <v>21</v>
      </c>
      <c r="P752" s="48">
        <v>0</v>
      </c>
      <c r="Q752" s="48">
        <v>3585602</v>
      </c>
      <c r="R752" s="48">
        <v>3585602</v>
      </c>
      <c r="S752" s="48">
        <v>0</v>
      </c>
      <c r="T752" s="48">
        <v>0</v>
      </c>
      <c r="U752" t="s">
        <v>707</v>
      </c>
      <c r="V752" s="49" t="str">
        <f t="shared" si="22"/>
        <v>2025/05/11 - 2026/10/21</v>
      </c>
      <c r="W752" s="49" t="str">
        <f t="shared" si="23"/>
        <v>2025 - 2026</v>
      </c>
    </row>
    <row r="753" spans="1:23" ht="15" x14ac:dyDescent="0.25">
      <c r="A753" s="46">
        <v>2201225003883</v>
      </c>
      <c r="B753">
        <v>224</v>
      </c>
      <c r="C753" s="34">
        <v>45788</v>
      </c>
      <c r="D753" s="34">
        <v>46316</v>
      </c>
      <c r="E753" t="s">
        <v>26</v>
      </c>
      <c r="F753">
        <v>8999990619</v>
      </c>
      <c r="G753" s="46" t="s">
        <v>978</v>
      </c>
      <c r="H753" s="46">
        <v>8999990619</v>
      </c>
      <c r="I753" t="s">
        <v>978</v>
      </c>
      <c r="J753" s="46">
        <v>220116902502277</v>
      </c>
      <c r="K753" s="47">
        <v>45953</v>
      </c>
      <c r="L753" s="47">
        <v>45966</v>
      </c>
      <c r="M753" s="47">
        <v>45966</v>
      </c>
      <c r="N753" s="47">
        <v>46028</v>
      </c>
      <c r="O753" t="s">
        <v>21</v>
      </c>
      <c r="P753" s="48">
        <v>0</v>
      </c>
      <c r="Q753" s="48">
        <v>1605756</v>
      </c>
      <c r="R753" s="48">
        <v>1605756</v>
      </c>
      <c r="S753" s="48">
        <v>0</v>
      </c>
      <c r="T753" s="48">
        <v>0</v>
      </c>
      <c r="U753" t="s">
        <v>708</v>
      </c>
      <c r="V753" s="49" t="str">
        <f t="shared" si="22"/>
        <v>2025/05/11 - 2026/10/21</v>
      </c>
      <c r="W753" s="49" t="str">
        <f t="shared" si="23"/>
        <v>2025 - 2026</v>
      </c>
    </row>
    <row r="754" spans="1:23" ht="15" x14ac:dyDescent="0.25">
      <c r="A754" s="46">
        <v>2201225003883</v>
      </c>
      <c r="B754">
        <v>116</v>
      </c>
      <c r="C754" s="34">
        <v>45788</v>
      </c>
      <c r="D754" s="34">
        <v>46316</v>
      </c>
      <c r="E754" t="s">
        <v>26</v>
      </c>
      <c r="F754">
        <v>8999990619</v>
      </c>
      <c r="G754" s="46" t="s">
        <v>978</v>
      </c>
      <c r="H754" s="46">
        <v>8999990619</v>
      </c>
      <c r="I754" t="s">
        <v>978</v>
      </c>
      <c r="J754" s="46">
        <v>220116902502285</v>
      </c>
      <c r="K754" s="47">
        <v>45946</v>
      </c>
      <c r="L754" s="47">
        <v>45971</v>
      </c>
      <c r="M754" s="47">
        <v>45971</v>
      </c>
      <c r="N754" s="47">
        <v>46058</v>
      </c>
      <c r="O754" t="s">
        <v>21</v>
      </c>
      <c r="P754" s="48">
        <v>0</v>
      </c>
      <c r="Q754" s="48">
        <v>2941176</v>
      </c>
      <c r="R754" s="48">
        <v>2941176</v>
      </c>
      <c r="S754" s="48">
        <v>0</v>
      </c>
      <c r="T754" s="48">
        <v>0</v>
      </c>
      <c r="U754" t="s">
        <v>1156</v>
      </c>
      <c r="V754" s="49" t="str">
        <f t="shared" si="22"/>
        <v>2025/05/11 - 2026/10/21</v>
      </c>
      <c r="W754" s="49" t="str">
        <f t="shared" si="23"/>
        <v>2025 - 2026</v>
      </c>
    </row>
    <row r="755" spans="1:23" ht="15" x14ac:dyDescent="0.25">
      <c r="A755" s="46">
        <v>2201225003883</v>
      </c>
      <c r="B755">
        <v>606</v>
      </c>
      <c r="C755" s="34">
        <v>45788</v>
      </c>
      <c r="D755" s="34">
        <v>46316</v>
      </c>
      <c r="E755" t="s">
        <v>26</v>
      </c>
      <c r="F755">
        <v>8999990619</v>
      </c>
      <c r="G755" s="46" t="s">
        <v>978</v>
      </c>
      <c r="H755" s="46">
        <v>8999990619</v>
      </c>
      <c r="I755" t="s">
        <v>978</v>
      </c>
      <c r="J755" s="46">
        <v>220116902502286</v>
      </c>
      <c r="K755" s="47">
        <v>45935</v>
      </c>
      <c r="L755" s="47">
        <v>45971</v>
      </c>
      <c r="M755" s="47">
        <v>45971</v>
      </c>
      <c r="N755" s="47">
        <v>46000</v>
      </c>
      <c r="O755" t="s">
        <v>21</v>
      </c>
      <c r="P755" s="48">
        <v>0</v>
      </c>
      <c r="Q755" s="48">
        <v>4978114</v>
      </c>
      <c r="R755" s="48">
        <v>4978114</v>
      </c>
      <c r="S755" s="48">
        <v>0</v>
      </c>
      <c r="T755" s="48">
        <v>0</v>
      </c>
      <c r="U755" t="s">
        <v>709</v>
      </c>
      <c r="V755" s="49" t="str">
        <f t="shared" si="22"/>
        <v>2025/05/11 - 2026/10/21</v>
      </c>
      <c r="W755" s="49" t="str">
        <f t="shared" si="23"/>
        <v>2025 - 2026</v>
      </c>
    </row>
    <row r="756" spans="1:23" ht="15" x14ac:dyDescent="0.25">
      <c r="A756" s="46">
        <v>2201225003883</v>
      </c>
      <c r="B756">
        <v>275</v>
      </c>
      <c r="C756" s="34">
        <v>45788</v>
      </c>
      <c r="D756" s="34">
        <v>46316</v>
      </c>
      <c r="E756" t="s">
        <v>26</v>
      </c>
      <c r="F756">
        <v>8999990619</v>
      </c>
      <c r="G756" s="46" t="s">
        <v>978</v>
      </c>
      <c r="H756" s="46">
        <v>8999990619</v>
      </c>
      <c r="I756" t="s">
        <v>978</v>
      </c>
      <c r="J756" s="46">
        <v>220116902502287</v>
      </c>
      <c r="K756" s="47">
        <v>45953</v>
      </c>
      <c r="L756" s="47">
        <v>45971</v>
      </c>
      <c r="M756" s="47">
        <v>45971</v>
      </c>
      <c r="N756" s="47">
        <v>46028</v>
      </c>
      <c r="O756" t="s">
        <v>21</v>
      </c>
      <c r="P756" s="48">
        <v>0</v>
      </c>
      <c r="Q756" s="48">
        <v>329562</v>
      </c>
      <c r="R756" s="48">
        <v>329562</v>
      </c>
      <c r="S756" s="48">
        <v>0</v>
      </c>
      <c r="T756" s="48">
        <v>0</v>
      </c>
      <c r="U756" t="s">
        <v>710</v>
      </c>
      <c r="V756" s="49" t="str">
        <f t="shared" si="22"/>
        <v>2025/05/11 - 2026/10/21</v>
      </c>
      <c r="W756" s="49" t="str">
        <f t="shared" si="23"/>
        <v>2025 - 2026</v>
      </c>
    </row>
    <row r="757" spans="1:23" ht="15" x14ac:dyDescent="0.25">
      <c r="A757" s="46">
        <v>2201225003883</v>
      </c>
      <c r="B757">
        <v>618</v>
      </c>
      <c r="C757" s="34">
        <v>45788</v>
      </c>
      <c r="D757" s="34">
        <v>46316</v>
      </c>
      <c r="E757" t="s">
        <v>26</v>
      </c>
      <c r="F757">
        <v>8999990619</v>
      </c>
      <c r="G757" s="46" t="s">
        <v>978</v>
      </c>
      <c r="H757" s="46">
        <v>8999990619</v>
      </c>
      <c r="I757" t="s">
        <v>978</v>
      </c>
      <c r="J757" s="46">
        <v>220116902502289</v>
      </c>
      <c r="K757" s="47">
        <v>45866</v>
      </c>
      <c r="L757" s="47">
        <v>45971</v>
      </c>
      <c r="M757" s="47">
        <v>45972</v>
      </c>
      <c r="N757" s="47">
        <v>46017</v>
      </c>
      <c r="O757" t="s">
        <v>21</v>
      </c>
      <c r="P757" s="48">
        <v>0</v>
      </c>
      <c r="Q757" s="48">
        <v>1470588</v>
      </c>
      <c r="R757" s="48">
        <v>1470588</v>
      </c>
      <c r="S757" s="48">
        <v>0</v>
      </c>
      <c r="T757" s="48">
        <v>0</v>
      </c>
      <c r="U757" t="s">
        <v>1157</v>
      </c>
      <c r="V757" s="49" t="str">
        <f t="shared" si="22"/>
        <v>2025/05/11 - 2026/10/21</v>
      </c>
      <c r="W757" s="49" t="str">
        <f t="shared" si="23"/>
        <v>2025 - 2026</v>
      </c>
    </row>
    <row r="758" spans="1:23" ht="15" x14ac:dyDescent="0.25">
      <c r="A758" s="46">
        <v>2201225003883</v>
      </c>
      <c r="B758">
        <v>161</v>
      </c>
      <c r="C758" s="34">
        <v>45788</v>
      </c>
      <c r="D758" s="34">
        <v>46316</v>
      </c>
      <c r="E758" t="s">
        <v>26</v>
      </c>
      <c r="F758">
        <v>8999990619</v>
      </c>
      <c r="G758" s="46" t="s">
        <v>978</v>
      </c>
      <c r="H758" s="46">
        <v>8999990619</v>
      </c>
      <c r="I758" t="s">
        <v>978</v>
      </c>
      <c r="J758" s="46">
        <v>220116902502290</v>
      </c>
      <c r="K758" s="47">
        <v>45959</v>
      </c>
      <c r="L758" s="47">
        <v>45972</v>
      </c>
      <c r="M758" s="47">
        <v>45972</v>
      </c>
      <c r="N758" s="47">
        <v>46049</v>
      </c>
      <c r="O758" t="s">
        <v>21</v>
      </c>
      <c r="P758" s="48">
        <v>0</v>
      </c>
      <c r="Q758" s="48">
        <v>4930683</v>
      </c>
      <c r="R758" s="48">
        <v>4930683</v>
      </c>
      <c r="S758" s="48">
        <v>0</v>
      </c>
      <c r="T758" s="48">
        <v>0</v>
      </c>
      <c r="U758" t="s">
        <v>711</v>
      </c>
      <c r="V758" s="49" t="str">
        <f t="shared" si="22"/>
        <v>2025/05/11 - 2026/10/21</v>
      </c>
      <c r="W758" s="49" t="str">
        <f t="shared" si="23"/>
        <v>2025 - 2026</v>
      </c>
    </row>
    <row r="759" spans="1:23" ht="15" x14ac:dyDescent="0.25">
      <c r="A759" s="46">
        <v>2201225003883</v>
      </c>
      <c r="B759">
        <v>90</v>
      </c>
      <c r="C759" s="34">
        <v>45788</v>
      </c>
      <c r="D759" s="34">
        <v>46316</v>
      </c>
      <c r="E759" t="s">
        <v>26</v>
      </c>
      <c r="F759">
        <v>8999990619</v>
      </c>
      <c r="G759" s="46" t="s">
        <v>978</v>
      </c>
      <c r="H759" s="46">
        <v>8999990619</v>
      </c>
      <c r="I759" t="s">
        <v>978</v>
      </c>
      <c r="J759" s="46">
        <v>220116902502291</v>
      </c>
      <c r="K759" s="47">
        <v>45959</v>
      </c>
      <c r="L759" s="47">
        <v>45972</v>
      </c>
      <c r="M759" s="47">
        <v>45972</v>
      </c>
      <c r="N759" s="47">
        <v>46036</v>
      </c>
      <c r="O759" t="s">
        <v>21</v>
      </c>
      <c r="P759" s="48">
        <v>0</v>
      </c>
      <c r="Q759" s="48">
        <v>5206221</v>
      </c>
      <c r="R759" s="48">
        <v>5206221</v>
      </c>
      <c r="S759" s="48">
        <v>0</v>
      </c>
      <c r="T759" s="48">
        <v>0</v>
      </c>
      <c r="U759" t="s">
        <v>712</v>
      </c>
      <c r="V759" s="49" t="str">
        <f t="shared" si="22"/>
        <v>2025/05/11 - 2026/10/21</v>
      </c>
      <c r="W759" s="49" t="str">
        <f t="shared" si="23"/>
        <v>2025 - 2026</v>
      </c>
    </row>
    <row r="760" spans="1:23" ht="15" x14ac:dyDescent="0.25">
      <c r="A760" s="46">
        <v>2201225003883</v>
      </c>
      <c r="B760">
        <v>247</v>
      </c>
      <c r="C760" s="34">
        <v>45788</v>
      </c>
      <c r="D760" s="34">
        <v>46316</v>
      </c>
      <c r="E760" t="s">
        <v>26</v>
      </c>
      <c r="F760">
        <v>8999990619</v>
      </c>
      <c r="G760" s="46" t="s">
        <v>978</v>
      </c>
      <c r="H760" s="46">
        <v>8999990619</v>
      </c>
      <c r="I760" t="s">
        <v>978</v>
      </c>
      <c r="J760" s="46">
        <v>220116902502292</v>
      </c>
      <c r="K760" s="47">
        <v>45959</v>
      </c>
      <c r="L760" s="47">
        <v>45972</v>
      </c>
      <c r="M760" s="47">
        <v>45972</v>
      </c>
      <c r="N760" s="47">
        <v>46028</v>
      </c>
      <c r="O760" t="s">
        <v>21</v>
      </c>
      <c r="P760" s="48">
        <v>0</v>
      </c>
      <c r="Q760" s="48">
        <v>354526</v>
      </c>
      <c r="R760" s="48">
        <v>354526</v>
      </c>
      <c r="S760" s="48">
        <v>0</v>
      </c>
      <c r="T760" s="48">
        <v>0</v>
      </c>
      <c r="U760" t="s">
        <v>713</v>
      </c>
      <c r="V760" s="49" t="str">
        <f t="shared" si="22"/>
        <v>2025/05/11 - 2026/10/21</v>
      </c>
      <c r="W760" s="49" t="str">
        <f t="shared" si="23"/>
        <v>2025 - 2026</v>
      </c>
    </row>
    <row r="761" spans="1:23" ht="15" x14ac:dyDescent="0.25">
      <c r="A761" s="46">
        <v>2201225003883</v>
      </c>
      <c r="B761">
        <v>247</v>
      </c>
      <c r="C761" s="34">
        <v>45788</v>
      </c>
      <c r="D761" s="34">
        <v>46316</v>
      </c>
      <c r="E761" t="s">
        <v>26</v>
      </c>
      <c r="F761">
        <v>8999990619</v>
      </c>
      <c r="G761" s="46" t="s">
        <v>978</v>
      </c>
      <c r="H761" s="46">
        <v>8999990619</v>
      </c>
      <c r="I761" t="s">
        <v>978</v>
      </c>
      <c r="J761" s="46">
        <v>220116902502293</v>
      </c>
      <c r="K761" s="47">
        <v>45960</v>
      </c>
      <c r="L761" s="47">
        <v>45972</v>
      </c>
      <c r="M761" s="47">
        <v>45972</v>
      </c>
      <c r="N761" s="47">
        <v>46027</v>
      </c>
      <c r="O761" t="s">
        <v>21</v>
      </c>
      <c r="P761" s="48">
        <v>0</v>
      </c>
      <c r="Q761" s="48">
        <v>736667</v>
      </c>
      <c r="R761" s="48">
        <v>736667</v>
      </c>
      <c r="S761" s="48">
        <v>0</v>
      </c>
      <c r="T761" s="48">
        <v>0</v>
      </c>
      <c r="U761" t="s">
        <v>714</v>
      </c>
      <c r="V761" s="49" t="str">
        <f t="shared" si="22"/>
        <v>2025/05/11 - 2026/10/21</v>
      </c>
      <c r="W761" s="49" t="str">
        <f t="shared" si="23"/>
        <v>2025 - 2026</v>
      </c>
    </row>
    <row r="762" spans="1:23" ht="15" x14ac:dyDescent="0.25">
      <c r="A762" s="46">
        <v>2201225003883</v>
      </c>
      <c r="B762">
        <v>274</v>
      </c>
      <c r="C762" s="34">
        <v>45788</v>
      </c>
      <c r="D762" s="34">
        <v>46316</v>
      </c>
      <c r="E762" t="s">
        <v>26</v>
      </c>
      <c r="F762">
        <v>8999990619</v>
      </c>
      <c r="G762" s="46" t="s">
        <v>978</v>
      </c>
      <c r="H762" s="46">
        <v>8999990619</v>
      </c>
      <c r="I762" t="s">
        <v>978</v>
      </c>
      <c r="J762" s="46">
        <v>220116902502294</v>
      </c>
      <c r="K762" s="47">
        <v>45959</v>
      </c>
      <c r="L762" s="47">
        <v>45972</v>
      </c>
      <c r="M762" s="47">
        <v>45972</v>
      </c>
      <c r="N762" s="47">
        <v>46027</v>
      </c>
      <c r="O762" t="s">
        <v>21</v>
      </c>
      <c r="P762" s="48">
        <v>0</v>
      </c>
      <c r="Q762" s="48">
        <v>5756512</v>
      </c>
      <c r="R762" s="48">
        <v>5756512</v>
      </c>
      <c r="S762" s="48">
        <v>0</v>
      </c>
      <c r="T762" s="48">
        <v>0</v>
      </c>
      <c r="U762" t="s">
        <v>715</v>
      </c>
      <c r="V762" s="49" t="str">
        <f t="shared" si="22"/>
        <v>2025/05/11 - 2026/10/21</v>
      </c>
      <c r="W762" s="49" t="str">
        <f t="shared" si="23"/>
        <v>2025 - 2026</v>
      </c>
    </row>
    <row r="763" spans="1:23" ht="15" x14ac:dyDescent="0.25">
      <c r="A763" s="46">
        <v>2201225003883</v>
      </c>
      <c r="B763">
        <v>274</v>
      </c>
      <c r="C763" s="34">
        <v>45788</v>
      </c>
      <c r="D763" s="34">
        <v>46316</v>
      </c>
      <c r="E763" t="s">
        <v>26</v>
      </c>
      <c r="F763">
        <v>8999990619</v>
      </c>
      <c r="G763" s="46" t="s">
        <v>978</v>
      </c>
      <c r="H763" s="46">
        <v>8999990619</v>
      </c>
      <c r="I763" t="s">
        <v>978</v>
      </c>
      <c r="J763" s="46">
        <v>220116902502295</v>
      </c>
      <c r="K763" s="47">
        <v>45961</v>
      </c>
      <c r="L763" s="47">
        <v>45972</v>
      </c>
      <c r="M763" s="47">
        <v>45972</v>
      </c>
      <c r="N763" s="47">
        <v>46028</v>
      </c>
      <c r="O763" t="s">
        <v>22</v>
      </c>
      <c r="P763" s="48">
        <v>0</v>
      </c>
      <c r="Q763" s="48">
        <v>1902160</v>
      </c>
      <c r="R763" s="48">
        <v>1902160</v>
      </c>
      <c r="S763" s="48">
        <v>0</v>
      </c>
      <c r="T763" s="48">
        <v>0</v>
      </c>
      <c r="U763" t="s">
        <v>716</v>
      </c>
      <c r="V763" s="49" t="str">
        <f t="shared" si="22"/>
        <v>2025/05/11 - 2026/10/21</v>
      </c>
      <c r="W763" s="49" t="str">
        <f t="shared" si="23"/>
        <v>2025 - 2026</v>
      </c>
    </row>
    <row r="764" spans="1:23" ht="15" x14ac:dyDescent="0.25">
      <c r="A764" s="46">
        <v>2201225003883</v>
      </c>
      <c r="B764">
        <v>141</v>
      </c>
      <c r="C764" s="34">
        <v>45788</v>
      </c>
      <c r="D764" s="34">
        <v>46316</v>
      </c>
      <c r="E764" t="s">
        <v>26</v>
      </c>
      <c r="F764">
        <v>8999990619</v>
      </c>
      <c r="G764" s="46" t="s">
        <v>978</v>
      </c>
      <c r="H764" s="46">
        <v>8999990619</v>
      </c>
      <c r="I764" t="s">
        <v>978</v>
      </c>
      <c r="J764" s="46">
        <v>220116902502298</v>
      </c>
      <c r="K764" s="47">
        <v>45946</v>
      </c>
      <c r="L764" s="47">
        <v>45973</v>
      </c>
      <c r="M764" s="47">
        <v>45973</v>
      </c>
      <c r="N764" s="47">
        <v>46017</v>
      </c>
      <c r="O764" t="s">
        <v>22</v>
      </c>
      <c r="P764" s="48">
        <v>0</v>
      </c>
      <c r="Q764" s="48">
        <v>255677</v>
      </c>
      <c r="R764" s="48">
        <v>255677</v>
      </c>
      <c r="S764" s="48">
        <v>0</v>
      </c>
      <c r="T764" s="48">
        <v>0</v>
      </c>
      <c r="U764" t="s">
        <v>717</v>
      </c>
      <c r="V764" s="49" t="str">
        <f t="shared" si="22"/>
        <v>2025/05/11 - 2026/10/21</v>
      </c>
      <c r="W764" s="49" t="str">
        <f t="shared" si="23"/>
        <v>2025 - 2026</v>
      </c>
    </row>
    <row r="765" spans="1:23" ht="15" x14ac:dyDescent="0.25">
      <c r="A765" s="46">
        <v>2201225003883</v>
      </c>
      <c r="B765">
        <v>141</v>
      </c>
      <c r="C765" s="34">
        <v>45788</v>
      </c>
      <c r="D765" s="34">
        <v>46316</v>
      </c>
      <c r="E765" t="s">
        <v>26</v>
      </c>
      <c r="F765">
        <v>8999990619</v>
      </c>
      <c r="G765" s="46" t="s">
        <v>978</v>
      </c>
      <c r="H765" s="46">
        <v>8999990619</v>
      </c>
      <c r="I765" t="s">
        <v>978</v>
      </c>
      <c r="J765" s="46">
        <v>220116902502301</v>
      </c>
      <c r="K765" s="47">
        <v>45965</v>
      </c>
      <c r="L765" s="47">
        <v>45973</v>
      </c>
      <c r="M765" s="47">
        <v>45973</v>
      </c>
      <c r="N765" s="47">
        <v>46058</v>
      </c>
      <c r="O765" t="s">
        <v>22</v>
      </c>
      <c r="P765" s="48">
        <v>0</v>
      </c>
      <c r="Q765" s="48">
        <v>807879</v>
      </c>
      <c r="R765" s="48">
        <v>807879</v>
      </c>
      <c r="S765" s="48">
        <v>0</v>
      </c>
      <c r="T765" s="48">
        <v>0</v>
      </c>
      <c r="U765" t="s">
        <v>718</v>
      </c>
      <c r="V765" s="49" t="str">
        <f t="shared" si="22"/>
        <v>2025/05/11 - 2026/10/21</v>
      </c>
      <c r="W765" s="49" t="str">
        <f t="shared" si="23"/>
        <v>2025 - 2026</v>
      </c>
    </row>
    <row r="766" spans="1:23" ht="15" x14ac:dyDescent="0.25">
      <c r="A766" s="46">
        <v>2201225003883</v>
      </c>
      <c r="B766">
        <v>141</v>
      </c>
      <c r="C766" s="34">
        <v>45788</v>
      </c>
      <c r="D766" s="34">
        <v>46316</v>
      </c>
      <c r="E766" t="s">
        <v>26</v>
      </c>
      <c r="F766">
        <v>8999990619</v>
      </c>
      <c r="G766" s="46" t="s">
        <v>978</v>
      </c>
      <c r="H766" s="46">
        <v>8999990619</v>
      </c>
      <c r="I766" t="s">
        <v>978</v>
      </c>
      <c r="J766" s="46">
        <v>220116902502302</v>
      </c>
      <c r="K766" s="47">
        <v>45945</v>
      </c>
      <c r="L766" s="47">
        <v>45973</v>
      </c>
      <c r="M766" s="47">
        <v>45973</v>
      </c>
      <c r="N766" s="47">
        <v>46000</v>
      </c>
      <c r="O766" t="s">
        <v>22</v>
      </c>
      <c r="P766" s="48">
        <v>0</v>
      </c>
      <c r="Q766" s="48">
        <v>183473</v>
      </c>
      <c r="R766" s="48">
        <v>183473</v>
      </c>
      <c r="S766" s="48">
        <v>0</v>
      </c>
      <c r="T766" s="48">
        <v>0</v>
      </c>
      <c r="U766" t="s">
        <v>719</v>
      </c>
      <c r="V766" s="49" t="str">
        <f t="shared" si="22"/>
        <v>2025/05/11 - 2026/10/21</v>
      </c>
      <c r="W766" s="49" t="str">
        <f t="shared" si="23"/>
        <v>2025 - 2026</v>
      </c>
    </row>
    <row r="767" spans="1:23" ht="15" x14ac:dyDescent="0.25">
      <c r="A767" s="46">
        <v>2201225003883</v>
      </c>
      <c r="B767">
        <v>141</v>
      </c>
      <c r="C767" s="34">
        <v>45788</v>
      </c>
      <c r="D767" s="34">
        <v>46316</v>
      </c>
      <c r="E767" t="s">
        <v>26</v>
      </c>
      <c r="F767">
        <v>8999990619</v>
      </c>
      <c r="G767" s="46" t="s">
        <v>978</v>
      </c>
      <c r="H767" s="46">
        <v>8999990619</v>
      </c>
      <c r="I767" t="s">
        <v>978</v>
      </c>
      <c r="J767" s="46">
        <v>220116902502304</v>
      </c>
      <c r="K767" s="47">
        <v>45966</v>
      </c>
      <c r="L767" s="47">
        <v>45973</v>
      </c>
      <c r="M767" s="47">
        <v>45973</v>
      </c>
      <c r="N767" s="47">
        <v>46028</v>
      </c>
      <c r="O767" t="s">
        <v>22</v>
      </c>
      <c r="P767" s="48">
        <v>0</v>
      </c>
      <c r="Q767" s="48">
        <v>354125</v>
      </c>
      <c r="R767" s="48">
        <v>354125</v>
      </c>
      <c r="S767" s="48">
        <v>0</v>
      </c>
      <c r="T767" s="48">
        <v>0</v>
      </c>
      <c r="U767" t="s">
        <v>720</v>
      </c>
      <c r="V767" s="49" t="str">
        <f t="shared" si="22"/>
        <v>2025/05/11 - 2026/10/21</v>
      </c>
      <c r="W767" s="49" t="str">
        <f t="shared" si="23"/>
        <v>2025 - 2026</v>
      </c>
    </row>
    <row r="768" spans="1:23" ht="15" x14ac:dyDescent="0.25">
      <c r="A768" s="46">
        <v>2201225003883</v>
      </c>
      <c r="B768">
        <v>141</v>
      </c>
      <c r="C768" s="34">
        <v>45788</v>
      </c>
      <c r="D768" s="34">
        <v>46316</v>
      </c>
      <c r="E768" t="s">
        <v>26</v>
      </c>
      <c r="F768">
        <v>8999990619</v>
      </c>
      <c r="G768" s="46" t="s">
        <v>978</v>
      </c>
      <c r="H768" s="46">
        <v>8999990619</v>
      </c>
      <c r="I768" t="s">
        <v>978</v>
      </c>
      <c r="J768" s="46">
        <v>220116902502307</v>
      </c>
      <c r="K768" s="47">
        <v>45954</v>
      </c>
      <c r="L768" s="47">
        <v>45973</v>
      </c>
      <c r="M768" s="47">
        <v>45973</v>
      </c>
      <c r="N768" s="47">
        <v>46028</v>
      </c>
      <c r="O768" t="s">
        <v>21</v>
      </c>
      <c r="P768" s="48">
        <v>0</v>
      </c>
      <c r="Q768" s="48">
        <v>3066201</v>
      </c>
      <c r="R768" s="48">
        <v>3066201</v>
      </c>
      <c r="S768" s="48">
        <v>0</v>
      </c>
      <c r="T768" s="48">
        <v>0</v>
      </c>
      <c r="U768" t="s">
        <v>721</v>
      </c>
      <c r="V768" s="49" t="str">
        <f t="shared" si="22"/>
        <v>2025/05/11 - 2026/10/21</v>
      </c>
      <c r="W768" s="49" t="str">
        <f t="shared" si="23"/>
        <v>2025 - 2026</v>
      </c>
    </row>
    <row r="769" spans="1:23" ht="15" x14ac:dyDescent="0.25">
      <c r="A769" s="46">
        <v>2201225003883</v>
      </c>
      <c r="B769">
        <v>247</v>
      </c>
      <c r="C769" s="34">
        <v>45788</v>
      </c>
      <c r="D769" s="34">
        <v>46316</v>
      </c>
      <c r="E769" t="s">
        <v>26</v>
      </c>
      <c r="F769">
        <v>8999990619</v>
      </c>
      <c r="G769" s="46" t="s">
        <v>978</v>
      </c>
      <c r="H769" s="46">
        <v>8999990619</v>
      </c>
      <c r="I769" t="s">
        <v>978</v>
      </c>
      <c r="J769" s="46">
        <v>220116902502308</v>
      </c>
      <c r="K769" s="47">
        <v>45968</v>
      </c>
      <c r="L769" s="47">
        <v>45973</v>
      </c>
      <c r="M769" s="47">
        <v>45973</v>
      </c>
      <c r="N769" s="47">
        <v>46079</v>
      </c>
      <c r="O769" t="s">
        <v>21</v>
      </c>
      <c r="P769" s="48">
        <v>0</v>
      </c>
      <c r="Q769" s="48">
        <v>240863</v>
      </c>
      <c r="R769" s="48">
        <v>240863</v>
      </c>
      <c r="S769" s="48">
        <v>0</v>
      </c>
      <c r="T769" s="48">
        <v>0</v>
      </c>
      <c r="U769" t="s">
        <v>722</v>
      </c>
      <c r="V769" s="49" t="str">
        <f t="shared" si="22"/>
        <v>2025/05/11 - 2026/10/21</v>
      </c>
      <c r="W769" s="49" t="str">
        <f t="shared" si="23"/>
        <v>2025 - 2026</v>
      </c>
    </row>
    <row r="770" spans="1:23" ht="15" x14ac:dyDescent="0.25">
      <c r="A770" s="46">
        <v>2201225003883</v>
      </c>
      <c r="B770">
        <v>247</v>
      </c>
      <c r="C770" s="34">
        <v>45788</v>
      </c>
      <c r="D770" s="34">
        <v>46316</v>
      </c>
      <c r="E770" t="s">
        <v>26</v>
      </c>
      <c r="F770">
        <v>8999990619</v>
      </c>
      <c r="G770" s="46" t="s">
        <v>978</v>
      </c>
      <c r="H770" s="46">
        <v>8999990619</v>
      </c>
      <c r="I770" t="s">
        <v>978</v>
      </c>
      <c r="J770" s="46">
        <v>220116902502310</v>
      </c>
      <c r="K770" s="47">
        <v>45971</v>
      </c>
      <c r="L770" s="47">
        <v>45973</v>
      </c>
      <c r="M770" s="47">
        <v>45973</v>
      </c>
      <c r="N770" s="47">
        <v>46009</v>
      </c>
      <c r="O770" t="s">
        <v>21</v>
      </c>
      <c r="P770" s="48">
        <v>0</v>
      </c>
      <c r="Q770" s="48">
        <v>798241</v>
      </c>
      <c r="R770" s="48">
        <v>798241</v>
      </c>
      <c r="S770" s="48">
        <v>0</v>
      </c>
      <c r="T770" s="48">
        <v>0</v>
      </c>
      <c r="U770" t="s">
        <v>723</v>
      </c>
      <c r="V770" s="49" t="str">
        <f t="shared" si="22"/>
        <v>2025/05/11 - 2026/10/21</v>
      </c>
      <c r="W770" s="49" t="str">
        <f t="shared" si="23"/>
        <v>2025 - 2026</v>
      </c>
    </row>
    <row r="771" spans="1:23" ht="15" x14ac:dyDescent="0.25">
      <c r="A771" s="46">
        <v>2201225003883</v>
      </c>
      <c r="B771">
        <v>90</v>
      </c>
      <c r="C771" s="34">
        <v>45788</v>
      </c>
      <c r="D771" s="34">
        <v>46316</v>
      </c>
      <c r="E771" t="s">
        <v>26</v>
      </c>
      <c r="F771">
        <v>8999990619</v>
      </c>
      <c r="G771" s="46" t="s">
        <v>978</v>
      </c>
      <c r="H771" s="46">
        <v>8999990619</v>
      </c>
      <c r="I771" t="s">
        <v>978</v>
      </c>
      <c r="J771" s="46">
        <v>220116902502311</v>
      </c>
      <c r="K771" s="47">
        <v>45959</v>
      </c>
      <c r="L771" s="47">
        <v>45973</v>
      </c>
      <c r="M771" s="47">
        <v>45974</v>
      </c>
      <c r="N771" s="47">
        <v>46027</v>
      </c>
      <c r="O771" t="s">
        <v>21</v>
      </c>
      <c r="P771" s="48">
        <v>0</v>
      </c>
      <c r="Q771" s="48">
        <v>190677</v>
      </c>
      <c r="R771" s="48">
        <v>190677</v>
      </c>
      <c r="S771" s="48">
        <v>0</v>
      </c>
      <c r="T771" s="48">
        <v>0</v>
      </c>
      <c r="U771" t="s">
        <v>724</v>
      </c>
      <c r="V771" s="49" t="str">
        <f t="shared" si="22"/>
        <v>2025/05/11 - 2026/10/21</v>
      </c>
      <c r="W771" s="49" t="str">
        <f t="shared" si="23"/>
        <v>2025 - 2026</v>
      </c>
    </row>
    <row r="772" spans="1:23" ht="15" x14ac:dyDescent="0.25">
      <c r="A772" s="46">
        <v>2201225003883</v>
      </c>
      <c r="B772">
        <v>90</v>
      </c>
      <c r="C772" s="34">
        <v>45788</v>
      </c>
      <c r="D772" s="34">
        <v>46316</v>
      </c>
      <c r="E772" t="s">
        <v>26</v>
      </c>
      <c r="F772">
        <v>8999990619</v>
      </c>
      <c r="G772" s="46" t="s">
        <v>978</v>
      </c>
      <c r="H772" s="46">
        <v>8999990619</v>
      </c>
      <c r="I772" t="s">
        <v>978</v>
      </c>
      <c r="J772" s="46">
        <v>220116902502312</v>
      </c>
      <c r="K772" s="47">
        <v>45965</v>
      </c>
      <c r="L772" s="47">
        <v>45973</v>
      </c>
      <c r="M772" s="47">
        <v>45974</v>
      </c>
      <c r="N772" s="47">
        <v>46028</v>
      </c>
      <c r="O772" t="s">
        <v>21</v>
      </c>
      <c r="P772" s="48">
        <v>0</v>
      </c>
      <c r="Q772" s="48">
        <v>441333</v>
      </c>
      <c r="R772" s="48">
        <v>441333</v>
      </c>
      <c r="S772" s="48">
        <v>0</v>
      </c>
      <c r="T772" s="48">
        <v>0</v>
      </c>
      <c r="U772" t="s">
        <v>725</v>
      </c>
      <c r="V772" s="49" t="str">
        <f t="shared" si="22"/>
        <v>2025/05/11 - 2026/10/21</v>
      </c>
      <c r="W772" s="49" t="str">
        <f t="shared" si="23"/>
        <v>2025 - 2026</v>
      </c>
    </row>
    <row r="773" spans="1:23" ht="15" x14ac:dyDescent="0.25">
      <c r="A773" s="46">
        <v>2201225003883</v>
      </c>
      <c r="B773">
        <v>60</v>
      </c>
      <c r="C773" s="34">
        <v>45788</v>
      </c>
      <c r="D773" s="34">
        <v>46316</v>
      </c>
      <c r="E773" t="s">
        <v>26</v>
      </c>
      <c r="F773">
        <v>8999990619</v>
      </c>
      <c r="G773" s="46" t="s">
        <v>978</v>
      </c>
      <c r="H773" s="46">
        <v>8999990619</v>
      </c>
      <c r="I773" t="s">
        <v>978</v>
      </c>
      <c r="J773" s="46">
        <v>220116902502317</v>
      </c>
      <c r="K773" s="47">
        <v>45790</v>
      </c>
      <c r="L773" s="47">
        <v>45975</v>
      </c>
      <c r="M773" s="47">
        <v>45975</v>
      </c>
      <c r="N773" s="47">
        <v>46014</v>
      </c>
      <c r="O773" t="s">
        <v>21</v>
      </c>
      <c r="P773" s="48">
        <v>0</v>
      </c>
      <c r="Q773" s="48">
        <v>1470588</v>
      </c>
      <c r="R773" s="48">
        <v>1470588</v>
      </c>
      <c r="S773" s="48">
        <v>0</v>
      </c>
      <c r="T773" s="48">
        <v>0</v>
      </c>
      <c r="U773" t="s">
        <v>1158</v>
      </c>
      <c r="V773" s="49" t="str">
        <f t="shared" si="22"/>
        <v>2025/05/11 - 2026/10/21</v>
      </c>
      <c r="W773" s="49" t="str">
        <f t="shared" si="23"/>
        <v>2025 - 2026</v>
      </c>
    </row>
    <row r="774" spans="1:23" ht="15" x14ac:dyDescent="0.25">
      <c r="A774" s="46">
        <v>2201225003883</v>
      </c>
      <c r="B774">
        <v>323</v>
      </c>
      <c r="C774" s="34">
        <v>45788</v>
      </c>
      <c r="D774" s="34">
        <v>46316</v>
      </c>
      <c r="E774" t="s">
        <v>26</v>
      </c>
      <c r="F774">
        <v>8999990619</v>
      </c>
      <c r="G774" s="46" t="s">
        <v>978</v>
      </c>
      <c r="H774" s="46">
        <v>8999990619</v>
      </c>
      <c r="I774" t="s">
        <v>978</v>
      </c>
      <c r="J774" s="46">
        <v>220116902502318</v>
      </c>
      <c r="K774" s="47">
        <v>45934</v>
      </c>
      <c r="L774" s="47">
        <v>45975</v>
      </c>
      <c r="M774" s="47">
        <v>45979</v>
      </c>
      <c r="N774" s="47">
        <v>46002</v>
      </c>
      <c r="O774" t="s">
        <v>21</v>
      </c>
      <c r="P774" s="48">
        <v>0</v>
      </c>
      <c r="Q774" s="48">
        <v>1863260</v>
      </c>
      <c r="R774" s="48">
        <v>1863260</v>
      </c>
      <c r="S774" s="48">
        <v>0</v>
      </c>
      <c r="T774" s="48">
        <v>0</v>
      </c>
      <c r="U774" t="s">
        <v>726</v>
      </c>
      <c r="V774" s="49" t="str">
        <f t="shared" si="22"/>
        <v>2025/05/11 - 2026/10/21</v>
      </c>
      <c r="W774" s="49" t="str">
        <f t="shared" si="23"/>
        <v>2025 - 2026</v>
      </c>
    </row>
    <row r="775" spans="1:23" ht="15" x14ac:dyDescent="0.25">
      <c r="A775" s="46">
        <v>2201225003883</v>
      </c>
      <c r="B775">
        <v>715</v>
      </c>
      <c r="C775" s="34">
        <v>45788</v>
      </c>
      <c r="D775" s="34">
        <v>46316</v>
      </c>
      <c r="E775" t="s">
        <v>26</v>
      </c>
      <c r="F775">
        <v>8999990619</v>
      </c>
      <c r="G775" s="46" t="s">
        <v>978</v>
      </c>
      <c r="H775" s="46">
        <v>8999990619</v>
      </c>
      <c r="I775" t="s">
        <v>978</v>
      </c>
      <c r="J775" s="46">
        <v>220116902502319</v>
      </c>
      <c r="K775" s="47">
        <v>45959</v>
      </c>
      <c r="L775" s="47">
        <v>45975</v>
      </c>
      <c r="M775" s="47">
        <v>45979</v>
      </c>
      <c r="N775" s="47">
        <v>46027</v>
      </c>
      <c r="O775" t="s">
        <v>21</v>
      </c>
      <c r="P775" s="48">
        <v>0</v>
      </c>
      <c r="Q775" s="48">
        <v>391112</v>
      </c>
      <c r="R775" s="48">
        <v>391112</v>
      </c>
      <c r="S775" s="48">
        <v>0</v>
      </c>
      <c r="T775" s="48">
        <v>0</v>
      </c>
      <c r="U775" t="s">
        <v>727</v>
      </c>
      <c r="V775" s="49" t="str">
        <f t="shared" ref="V775:V838" si="24">TEXT($C775,"YYY/MM/DD")&amp;" - "&amp;TEXT($D775,"YYY/MM/DD")</f>
        <v>2025/05/11 - 2026/10/21</v>
      </c>
      <c r="W775" s="49" t="str">
        <f t="shared" ref="W775:W838" si="25">TEXT($C775,"YYY")&amp;" - "&amp;TEXT($D775,"YYY")</f>
        <v>2025 - 2026</v>
      </c>
    </row>
    <row r="776" spans="1:23" ht="15" x14ac:dyDescent="0.25">
      <c r="A776" s="46">
        <v>2201225003883</v>
      </c>
      <c r="B776">
        <v>723</v>
      </c>
      <c r="C776" s="34">
        <v>45788</v>
      </c>
      <c r="D776" s="34">
        <v>46316</v>
      </c>
      <c r="E776" t="s">
        <v>26</v>
      </c>
      <c r="F776">
        <v>8999990619</v>
      </c>
      <c r="G776" s="46" t="s">
        <v>978</v>
      </c>
      <c r="H776" s="46">
        <v>8999990619</v>
      </c>
      <c r="I776" t="s">
        <v>978</v>
      </c>
      <c r="J776" s="46">
        <v>220116902502320</v>
      </c>
      <c r="K776" s="47">
        <v>45957</v>
      </c>
      <c r="L776" s="47">
        <v>45975</v>
      </c>
      <c r="M776" s="47">
        <v>45979</v>
      </c>
      <c r="N776" s="47">
        <v>46028</v>
      </c>
      <c r="O776" t="s">
        <v>22</v>
      </c>
      <c r="P776" s="48">
        <v>0</v>
      </c>
      <c r="Q776" s="48">
        <v>439810</v>
      </c>
      <c r="R776" s="48">
        <v>439810</v>
      </c>
      <c r="S776" s="48">
        <v>0</v>
      </c>
      <c r="T776" s="48">
        <v>0</v>
      </c>
      <c r="U776" t="s">
        <v>728</v>
      </c>
      <c r="V776" s="49" t="str">
        <f t="shared" si="24"/>
        <v>2025/05/11 - 2026/10/21</v>
      </c>
      <c r="W776" s="49" t="str">
        <f t="shared" si="25"/>
        <v>2025 - 2026</v>
      </c>
    </row>
    <row r="777" spans="1:23" ht="15" x14ac:dyDescent="0.25">
      <c r="A777" s="46">
        <v>2201225003883</v>
      </c>
      <c r="B777">
        <v>243</v>
      </c>
      <c r="C777" s="34">
        <v>45788</v>
      </c>
      <c r="D777" s="34">
        <v>46316</v>
      </c>
      <c r="E777" t="s">
        <v>26</v>
      </c>
      <c r="F777">
        <v>8999990619</v>
      </c>
      <c r="G777" s="46" t="s">
        <v>978</v>
      </c>
      <c r="H777" s="46">
        <v>8999990619</v>
      </c>
      <c r="I777" t="s">
        <v>978</v>
      </c>
      <c r="J777" s="46">
        <v>220116902502321</v>
      </c>
      <c r="K777" s="47">
        <v>45957</v>
      </c>
      <c r="L777" s="47">
        <v>45975</v>
      </c>
      <c r="M777" s="47">
        <v>45979</v>
      </c>
      <c r="N777" s="47">
        <v>46027</v>
      </c>
      <c r="O777" t="s">
        <v>21</v>
      </c>
      <c r="P777" s="48">
        <v>0</v>
      </c>
      <c r="Q777" s="48">
        <v>3284540</v>
      </c>
      <c r="R777" s="48">
        <v>3284540</v>
      </c>
      <c r="S777" s="48">
        <v>0</v>
      </c>
      <c r="T777" s="48">
        <v>0</v>
      </c>
      <c r="U777" t="s">
        <v>729</v>
      </c>
      <c r="V777" s="49" t="str">
        <f t="shared" si="24"/>
        <v>2025/05/11 - 2026/10/21</v>
      </c>
      <c r="W777" s="49" t="str">
        <f t="shared" si="25"/>
        <v>2025 - 2026</v>
      </c>
    </row>
    <row r="778" spans="1:23" ht="15" x14ac:dyDescent="0.25">
      <c r="A778" s="46">
        <v>2201225003883</v>
      </c>
      <c r="B778">
        <v>122</v>
      </c>
      <c r="C778" s="34">
        <v>45788</v>
      </c>
      <c r="D778" s="34">
        <v>46316</v>
      </c>
      <c r="E778" t="s">
        <v>26</v>
      </c>
      <c r="F778">
        <v>8999990619</v>
      </c>
      <c r="G778" s="46" t="s">
        <v>978</v>
      </c>
      <c r="H778" s="46">
        <v>8999990619</v>
      </c>
      <c r="I778" t="s">
        <v>978</v>
      </c>
      <c r="J778" s="46">
        <v>220116902502322</v>
      </c>
      <c r="K778" s="47">
        <v>45961</v>
      </c>
      <c r="L778" s="47">
        <v>45975</v>
      </c>
      <c r="M778" s="47">
        <v>45979</v>
      </c>
      <c r="N778" s="47">
        <v>46027</v>
      </c>
      <c r="O778" t="s">
        <v>21</v>
      </c>
      <c r="P778" s="48">
        <v>0</v>
      </c>
      <c r="Q778" s="48">
        <v>840840</v>
      </c>
      <c r="R778" s="48">
        <v>840840</v>
      </c>
      <c r="S778" s="48">
        <v>0</v>
      </c>
      <c r="T778" s="48">
        <v>0</v>
      </c>
      <c r="U778" t="s">
        <v>730</v>
      </c>
      <c r="V778" s="49" t="str">
        <f t="shared" si="24"/>
        <v>2025/05/11 - 2026/10/21</v>
      </c>
      <c r="W778" s="49" t="str">
        <f t="shared" si="25"/>
        <v>2025 - 2026</v>
      </c>
    </row>
    <row r="779" spans="1:23" ht="15" x14ac:dyDescent="0.25">
      <c r="A779" s="46">
        <v>2201225003883</v>
      </c>
      <c r="B779">
        <v>280</v>
      </c>
      <c r="C779" s="34">
        <v>45788</v>
      </c>
      <c r="D779" s="34">
        <v>46316</v>
      </c>
      <c r="E779" t="s">
        <v>26</v>
      </c>
      <c r="F779">
        <v>8999990619</v>
      </c>
      <c r="G779" s="46" t="s">
        <v>978</v>
      </c>
      <c r="H779" s="46">
        <v>8999990619</v>
      </c>
      <c r="I779" t="s">
        <v>978</v>
      </c>
      <c r="J779" s="46">
        <v>220116902502323</v>
      </c>
      <c r="K779" s="47">
        <v>45960</v>
      </c>
      <c r="L779" s="47">
        <v>45975</v>
      </c>
      <c r="M779" s="47">
        <v>45979</v>
      </c>
      <c r="N779" s="47">
        <v>46028</v>
      </c>
      <c r="O779" t="s">
        <v>21</v>
      </c>
      <c r="P779" s="48">
        <v>0</v>
      </c>
      <c r="Q779" s="48">
        <v>207487</v>
      </c>
      <c r="R779" s="48">
        <v>207487</v>
      </c>
      <c r="S779" s="48">
        <v>0</v>
      </c>
      <c r="T779" s="48">
        <v>0</v>
      </c>
      <c r="U779" t="s">
        <v>731</v>
      </c>
      <c r="V779" s="49" t="str">
        <f t="shared" si="24"/>
        <v>2025/05/11 - 2026/10/21</v>
      </c>
      <c r="W779" s="49" t="str">
        <f t="shared" si="25"/>
        <v>2025 - 2026</v>
      </c>
    </row>
    <row r="780" spans="1:23" ht="15" x14ac:dyDescent="0.25">
      <c r="A780" s="46">
        <v>2201225003883</v>
      </c>
      <c r="B780">
        <v>487</v>
      </c>
      <c r="C780" s="34">
        <v>45788</v>
      </c>
      <c r="D780" s="34">
        <v>46316</v>
      </c>
      <c r="E780" t="s">
        <v>26</v>
      </c>
      <c r="F780">
        <v>8999990619</v>
      </c>
      <c r="G780" s="46" t="s">
        <v>978</v>
      </c>
      <c r="H780" s="46">
        <v>8999990619</v>
      </c>
      <c r="I780" t="s">
        <v>978</v>
      </c>
      <c r="J780" s="46">
        <v>220116902502324</v>
      </c>
      <c r="K780" s="47">
        <v>45965</v>
      </c>
      <c r="L780" s="47">
        <v>45975</v>
      </c>
      <c r="M780" s="47">
        <v>45979</v>
      </c>
      <c r="N780" s="47">
        <v>46028</v>
      </c>
      <c r="O780" t="s">
        <v>22</v>
      </c>
      <c r="P780" s="48">
        <v>0</v>
      </c>
      <c r="Q780" s="48">
        <v>370592</v>
      </c>
      <c r="R780" s="48">
        <v>370592</v>
      </c>
      <c r="S780" s="48">
        <v>0</v>
      </c>
      <c r="T780" s="48">
        <v>0</v>
      </c>
      <c r="U780" t="s">
        <v>732</v>
      </c>
      <c r="V780" s="49" t="str">
        <f t="shared" si="24"/>
        <v>2025/05/11 - 2026/10/21</v>
      </c>
      <c r="W780" s="49" t="str">
        <f t="shared" si="25"/>
        <v>2025 - 2026</v>
      </c>
    </row>
    <row r="781" spans="1:23" ht="15" x14ac:dyDescent="0.25">
      <c r="A781" s="46">
        <v>2201225003883</v>
      </c>
      <c r="B781">
        <v>245</v>
      </c>
      <c r="C781" s="34">
        <v>45788</v>
      </c>
      <c r="D781" s="34">
        <v>46316</v>
      </c>
      <c r="E781" t="s">
        <v>26</v>
      </c>
      <c r="F781">
        <v>8999990619</v>
      </c>
      <c r="G781" s="46" t="s">
        <v>978</v>
      </c>
      <c r="H781" s="46">
        <v>8999990619</v>
      </c>
      <c r="I781" t="s">
        <v>978</v>
      </c>
      <c r="J781" s="46">
        <v>220116902502325</v>
      </c>
      <c r="K781" s="47">
        <v>45965</v>
      </c>
      <c r="L781" s="47">
        <v>45975</v>
      </c>
      <c r="M781" s="47">
        <v>45979</v>
      </c>
      <c r="N781" s="47">
        <v>46028</v>
      </c>
      <c r="O781" t="s">
        <v>21</v>
      </c>
      <c r="P781" s="48">
        <v>0</v>
      </c>
      <c r="Q781" s="48">
        <v>1286840</v>
      </c>
      <c r="R781" s="48">
        <v>1286840</v>
      </c>
      <c r="S781" s="48">
        <v>0</v>
      </c>
      <c r="T781" s="48">
        <v>0</v>
      </c>
      <c r="U781" t="s">
        <v>733</v>
      </c>
      <c r="V781" s="49" t="str">
        <f t="shared" si="24"/>
        <v>2025/05/11 - 2026/10/21</v>
      </c>
      <c r="W781" s="49" t="str">
        <f t="shared" si="25"/>
        <v>2025 - 2026</v>
      </c>
    </row>
    <row r="782" spans="1:23" ht="15" x14ac:dyDescent="0.25">
      <c r="A782" s="46">
        <v>2201225003883</v>
      </c>
      <c r="B782">
        <v>249</v>
      </c>
      <c r="C782" s="34">
        <v>45788</v>
      </c>
      <c r="D782" s="34">
        <v>46316</v>
      </c>
      <c r="E782" t="s">
        <v>26</v>
      </c>
      <c r="F782">
        <v>8999990619</v>
      </c>
      <c r="G782" s="46" t="s">
        <v>978</v>
      </c>
      <c r="H782" s="46">
        <v>8999990619</v>
      </c>
      <c r="I782" t="s">
        <v>978</v>
      </c>
      <c r="J782" s="46">
        <v>220116902502326</v>
      </c>
      <c r="K782" s="47">
        <v>45960</v>
      </c>
      <c r="L782" s="47">
        <v>45975</v>
      </c>
      <c r="M782" s="47">
        <v>45979</v>
      </c>
      <c r="N782" s="47">
        <v>46009</v>
      </c>
      <c r="O782" t="s">
        <v>21</v>
      </c>
      <c r="P782" s="48">
        <v>0</v>
      </c>
      <c r="Q782" s="48">
        <v>1317560</v>
      </c>
      <c r="R782" s="48">
        <v>1317560</v>
      </c>
      <c r="S782" s="48">
        <v>0</v>
      </c>
      <c r="T782" s="48">
        <v>0</v>
      </c>
      <c r="U782" t="s">
        <v>734</v>
      </c>
      <c r="V782" s="49" t="str">
        <f t="shared" si="24"/>
        <v>2025/05/11 - 2026/10/21</v>
      </c>
      <c r="W782" s="49" t="str">
        <f t="shared" si="25"/>
        <v>2025 - 2026</v>
      </c>
    </row>
    <row r="783" spans="1:23" ht="15" x14ac:dyDescent="0.25">
      <c r="A783" s="46">
        <v>2201225003883</v>
      </c>
      <c r="B783">
        <v>425</v>
      </c>
      <c r="C783" s="34">
        <v>45788</v>
      </c>
      <c r="D783" s="34">
        <v>46316</v>
      </c>
      <c r="E783" t="s">
        <v>26</v>
      </c>
      <c r="F783">
        <v>8999990619</v>
      </c>
      <c r="G783" s="46" t="s">
        <v>978</v>
      </c>
      <c r="H783" s="46">
        <v>8999990619</v>
      </c>
      <c r="I783" t="s">
        <v>978</v>
      </c>
      <c r="J783" s="46">
        <v>220116902502327</v>
      </c>
      <c r="K783" s="47">
        <v>45966</v>
      </c>
      <c r="L783" s="47">
        <v>45978</v>
      </c>
      <c r="M783" s="47">
        <v>45979</v>
      </c>
      <c r="N783" s="47">
        <v>46028</v>
      </c>
      <c r="O783" t="s">
        <v>21</v>
      </c>
      <c r="P783" s="48">
        <v>0</v>
      </c>
      <c r="Q783" s="48">
        <v>617706</v>
      </c>
      <c r="R783" s="48">
        <v>617706</v>
      </c>
      <c r="S783" s="48">
        <v>0</v>
      </c>
      <c r="T783" s="48">
        <v>0</v>
      </c>
      <c r="U783" t="s">
        <v>735</v>
      </c>
      <c r="V783" s="49" t="str">
        <f t="shared" si="24"/>
        <v>2025/05/11 - 2026/10/21</v>
      </c>
      <c r="W783" s="49" t="str">
        <f t="shared" si="25"/>
        <v>2025 - 2026</v>
      </c>
    </row>
    <row r="784" spans="1:23" ht="15" x14ac:dyDescent="0.25">
      <c r="A784" s="46">
        <v>2201225003883</v>
      </c>
      <c r="B784">
        <v>405</v>
      </c>
      <c r="C784" s="34">
        <v>45788</v>
      </c>
      <c r="D784" s="34">
        <v>46316</v>
      </c>
      <c r="E784" t="s">
        <v>26</v>
      </c>
      <c r="F784">
        <v>8999990619</v>
      </c>
      <c r="G784" s="46" t="s">
        <v>978</v>
      </c>
      <c r="H784" s="46">
        <v>8999990619</v>
      </c>
      <c r="I784" t="s">
        <v>978</v>
      </c>
      <c r="J784" s="46">
        <v>220116902502328</v>
      </c>
      <c r="K784" s="47">
        <v>45954</v>
      </c>
      <c r="L784" s="47">
        <v>45978</v>
      </c>
      <c r="M784" s="47">
        <v>45979</v>
      </c>
      <c r="N784" s="47">
        <v>46009</v>
      </c>
      <c r="O784" t="s">
        <v>21</v>
      </c>
      <c r="P784" s="48">
        <v>0</v>
      </c>
      <c r="Q784" s="48">
        <v>2925524</v>
      </c>
      <c r="R784" s="48">
        <v>2925524</v>
      </c>
      <c r="S784" s="48">
        <v>0</v>
      </c>
      <c r="T784" s="48">
        <v>0</v>
      </c>
      <c r="U784" t="s">
        <v>736</v>
      </c>
      <c r="V784" s="49" t="str">
        <f t="shared" si="24"/>
        <v>2025/05/11 - 2026/10/21</v>
      </c>
      <c r="W784" s="49" t="str">
        <f t="shared" si="25"/>
        <v>2025 - 2026</v>
      </c>
    </row>
    <row r="785" spans="1:23" ht="15" x14ac:dyDescent="0.25">
      <c r="A785" s="46">
        <v>2201225003883</v>
      </c>
      <c r="B785">
        <v>617</v>
      </c>
      <c r="C785" s="34">
        <v>45788</v>
      </c>
      <c r="D785" s="34">
        <v>46316</v>
      </c>
      <c r="E785" t="s">
        <v>26</v>
      </c>
      <c r="F785">
        <v>8999990619</v>
      </c>
      <c r="G785" s="46" t="s">
        <v>978</v>
      </c>
      <c r="H785" s="46">
        <v>8999990619</v>
      </c>
      <c r="I785" t="s">
        <v>978</v>
      </c>
      <c r="J785" s="46">
        <v>220116902502329</v>
      </c>
      <c r="K785" s="47">
        <v>45965</v>
      </c>
      <c r="L785" s="47">
        <v>45978</v>
      </c>
      <c r="M785" s="47">
        <v>45979</v>
      </c>
      <c r="N785" s="47">
        <v>46043</v>
      </c>
      <c r="O785" t="s">
        <v>21</v>
      </c>
      <c r="P785" s="48">
        <v>0</v>
      </c>
      <c r="Q785" s="48">
        <v>7814198</v>
      </c>
      <c r="R785" s="48">
        <v>7814198</v>
      </c>
      <c r="S785" s="48">
        <v>0</v>
      </c>
      <c r="T785" s="48">
        <v>0</v>
      </c>
      <c r="U785" t="s">
        <v>737</v>
      </c>
      <c r="V785" s="49" t="str">
        <f t="shared" si="24"/>
        <v>2025/05/11 - 2026/10/21</v>
      </c>
      <c r="W785" s="49" t="str">
        <f t="shared" si="25"/>
        <v>2025 - 2026</v>
      </c>
    </row>
    <row r="786" spans="1:23" ht="15" x14ac:dyDescent="0.25">
      <c r="A786" s="46">
        <v>2201225003883</v>
      </c>
      <c r="B786">
        <v>683</v>
      </c>
      <c r="C786" s="34">
        <v>45788</v>
      </c>
      <c r="D786" s="34">
        <v>46316</v>
      </c>
      <c r="E786" t="s">
        <v>26</v>
      </c>
      <c r="F786">
        <v>8999990619</v>
      </c>
      <c r="G786" s="46" t="s">
        <v>978</v>
      </c>
      <c r="H786" s="46">
        <v>8999990619</v>
      </c>
      <c r="I786" t="s">
        <v>978</v>
      </c>
      <c r="J786" s="46">
        <v>220116902502330</v>
      </c>
      <c r="K786" s="47">
        <v>45966</v>
      </c>
      <c r="L786" s="47">
        <v>45978</v>
      </c>
      <c r="M786" s="47">
        <v>45979</v>
      </c>
      <c r="N786" s="47">
        <v>46028</v>
      </c>
      <c r="O786" t="s">
        <v>21</v>
      </c>
      <c r="P786" s="48">
        <v>0</v>
      </c>
      <c r="Q786" s="48">
        <v>438012</v>
      </c>
      <c r="R786" s="48">
        <v>438012</v>
      </c>
      <c r="S786" s="48">
        <v>0</v>
      </c>
      <c r="T786" s="48">
        <v>0</v>
      </c>
      <c r="U786" t="s">
        <v>738</v>
      </c>
      <c r="V786" s="49" t="str">
        <f t="shared" si="24"/>
        <v>2025/05/11 - 2026/10/21</v>
      </c>
      <c r="W786" s="49" t="str">
        <f t="shared" si="25"/>
        <v>2025 - 2026</v>
      </c>
    </row>
    <row r="787" spans="1:23" ht="15" x14ac:dyDescent="0.25">
      <c r="A787" s="46">
        <v>2201225003883</v>
      </c>
      <c r="B787">
        <v>683</v>
      </c>
      <c r="C787" s="34">
        <v>45788</v>
      </c>
      <c r="D787" s="34">
        <v>46316</v>
      </c>
      <c r="E787" t="s">
        <v>26</v>
      </c>
      <c r="F787">
        <v>8999990619</v>
      </c>
      <c r="G787" s="46" t="s">
        <v>978</v>
      </c>
      <c r="H787" s="46">
        <v>8999990619</v>
      </c>
      <c r="I787" t="s">
        <v>978</v>
      </c>
      <c r="J787" s="46">
        <v>220116902502331</v>
      </c>
      <c r="K787" s="47">
        <v>45965</v>
      </c>
      <c r="L787" s="47">
        <v>45978</v>
      </c>
      <c r="M787" s="47">
        <v>45979</v>
      </c>
      <c r="N787" s="47">
        <v>46028</v>
      </c>
      <c r="O787" t="s">
        <v>21</v>
      </c>
      <c r="P787" s="48">
        <v>0</v>
      </c>
      <c r="Q787" s="48">
        <v>690535</v>
      </c>
      <c r="R787" s="48">
        <v>690535</v>
      </c>
      <c r="S787" s="48">
        <v>0</v>
      </c>
      <c r="T787" s="48">
        <v>0</v>
      </c>
      <c r="U787" t="s">
        <v>739</v>
      </c>
      <c r="V787" s="49" t="str">
        <f t="shared" si="24"/>
        <v>2025/05/11 - 2026/10/21</v>
      </c>
      <c r="W787" s="49" t="str">
        <f t="shared" si="25"/>
        <v>2025 - 2026</v>
      </c>
    </row>
    <row r="788" spans="1:23" ht="15" x14ac:dyDescent="0.25">
      <c r="A788" s="46">
        <v>2201225003883</v>
      </c>
      <c r="B788">
        <v>248</v>
      </c>
      <c r="C788" s="34">
        <v>45788</v>
      </c>
      <c r="D788" s="34">
        <v>46316</v>
      </c>
      <c r="E788" t="s">
        <v>26</v>
      </c>
      <c r="F788">
        <v>8999990619</v>
      </c>
      <c r="G788" s="46" t="s">
        <v>978</v>
      </c>
      <c r="H788" s="46">
        <v>8999990619</v>
      </c>
      <c r="I788" t="s">
        <v>978</v>
      </c>
      <c r="J788" s="46">
        <v>220116902502332</v>
      </c>
      <c r="K788" s="47">
        <v>45966</v>
      </c>
      <c r="L788" s="47">
        <v>45978</v>
      </c>
      <c r="M788" s="47">
        <v>45979</v>
      </c>
      <c r="N788" s="47">
        <v>46076</v>
      </c>
      <c r="O788" t="s">
        <v>21</v>
      </c>
      <c r="P788" s="48">
        <v>0</v>
      </c>
      <c r="Q788" s="48">
        <v>6019422</v>
      </c>
      <c r="R788" s="48">
        <v>6019422</v>
      </c>
      <c r="S788" s="48">
        <v>0</v>
      </c>
      <c r="T788" s="48">
        <v>0</v>
      </c>
      <c r="U788" t="s">
        <v>740</v>
      </c>
      <c r="V788" s="49" t="str">
        <f t="shared" si="24"/>
        <v>2025/05/11 - 2026/10/21</v>
      </c>
      <c r="W788" s="49" t="str">
        <f t="shared" si="25"/>
        <v>2025 - 2026</v>
      </c>
    </row>
    <row r="789" spans="1:23" ht="15" x14ac:dyDescent="0.25">
      <c r="A789" s="46">
        <v>2201225003883</v>
      </c>
      <c r="B789">
        <v>80</v>
      </c>
      <c r="C789" s="34">
        <v>45788</v>
      </c>
      <c r="D789" s="34">
        <v>46316</v>
      </c>
      <c r="E789" t="s">
        <v>26</v>
      </c>
      <c r="F789">
        <v>8999990619</v>
      </c>
      <c r="G789" s="46" t="s">
        <v>978</v>
      </c>
      <c r="H789" s="46">
        <v>8999990619</v>
      </c>
      <c r="I789" t="s">
        <v>978</v>
      </c>
      <c r="J789" s="46">
        <v>220116902502333</v>
      </c>
      <c r="K789" s="47">
        <v>45965</v>
      </c>
      <c r="L789" s="47">
        <v>45978</v>
      </c>
      <c r="M789" s="47">
        <v>45979</v>
      </c>
      <c r="N789" s="47">
        <v>46049</v>
      </c>
      <c r="O789" t="s">
        <v>21</v>
      </c>
      <c r="P789" s="48">
        <v>0</v>
      </c>
      <c r="Q789" s="48">
        <v>2223872</v>
      </c>
      <c r="R789" s="48">
        <v>2223872</v>
      </c>
      <c r="S789" s="48">
        <v>0</v>
      </c>
      <c r="T789" s="48">
        <v>0</v>
      </c>
      <c r="U789" t="s">
        <v>741</v>
      </c>
      <c r="V789" s="49" t="str">
        <f t="shared" si="24"/>
        <v>2025/05/11 - 2026/10/21</v>
      </c>
      <c r="W789" s="49" t="str">
        <f t="shared" si="25"/>
        <v>2025 - 2026</v>
      </c>
    </row>
    <row r="790" spans="1:23" ht="15" x14ac:dyDescent="0.25">
      <c r="A790" s="46">
        <v>2201225003883</v>
      </c>
      <c r="B790">
        <v>485</v>
      </c>
      <c r="C790" s="34">
        <v>45788</v>
      </c>
      <c r="D790" s="34">
        <v>46316</v>
      </c>
      <c r="E790" t="s">
        <v>26</v>
      </c>
      <c r="F790">
        <v>8999990619</v>
      </c>
      <c r="G790" s="46" t="s">
        <v>978</v>
      </c>
      <c r="H790" s="46">
        <v>8999990619</v>
      </c>
      <c r="I790" t="s">
        <v>978</v>
      </c>
      <c r="J790" s="46">
        <v>220116902502334</v>
      </c>
      <c r="K790" s="47">
        <v>45965</v>
      </c>
      <c r="L790" s="47">
        <v>45979</v>
      </c>
      <c r="M790" s="47">
        <v>45979</v>
      </c>
      <c r="N790" s="47">
        <v>46028</v>
      </c>
      <c r="O790" t="s">
        <v>21</v>
      </c>
      <c r="P790" s="48">
        <v>0</v>
      </c>
      <c r="Q790" s="48">
        <v>443043</v>
      </c>
      <c r="R790" s="48">
        <v>443043</v>
      </c>
      <c r="S790" s="48">
        <v>0</v>
      </c>
      <c r="T790" s="48">
        <v>0</v>
      </c>
      <c r="U790" t="s">
        <v>742</v>
      </c>
      <c r="V790" s="49" t="str">
        <f t="shared" si="24"/>
        <v>2025/05/11 - 2026/10/21</v>
      </c>
      <c r="W790" s="49" t="str">
        <f t="shared" si="25"/>
        <v>2025 - 2026</v>
      </c>
    </row>
    <row r="791" spans="1:23" ht="15" x14ac:dyDescent="0.25">
      <c r="A791" s="46">
        <v>2201225003883</v>
      </c>
      <c r="B791">
        <v>619</v>
      </c>
      <c r="C791" s="34">
        <v>45788</v>
      </c>
      <c r="D791" s="34">
        <v>46316</v>
      </c>
      <c r="E791" t="s">
        <v>26</v>
      </c>
      <c r="F791">
        <v>8999990619</v>
      </c>
      <c r="G791" s="46" t="s">
        <v>978</v>
      </c>
      <c r="H791" s="46">
        <v>8999990619</v>
      </c>
      <c r="I791" t="s">
        <v>978</v>
      </c>
      <c r="J791" s="46">
        <v>220116902502335</v>
      </c>
      <c r="K791" s="47">
        <v>45968</v>
      </c>
      <c r="L791" s="47">
        <v>45979</v>
      </c>
      <c r="M791" s="47">
        <v>45979</v>
      </c>
      <c r="N791" s="47">
        <v>46049</v>
      </c>
      <c r="O791" t="s">
        <v>21</v>
      </c>
      <c r="P791" s="48">
        <v>0</v>
      </c>
      <c r="Q791" s="48">
        <v>4559236</v>
      </c>
      <c r="R791" s="48">
        <v>4559236</v>
      </c>
      <c r="S791" s="48">
        <v>0</v>
      </c>
      <c r="T791" s="48">
        <v>0</v>
      </c>
      <c r="U791" t="s">
        <v>743</v>
      </c>
      <c r="V791" s="49" t="str">
        <f t="shared" si="24"/>
        <v>2025/05/11 - 2026/10/21</v>
      </c>
      <c r="W791" s="49" t="str">
        <f t="shared" si="25"/>
        <v>2025 - 2026</v>
      </c>
    </row>
    <row r="792" spans="1:23" ht="15" x14ac:dyDescent="0.25">
      <c r="A792" s="46">
        <v>2201225003883</v>
      </c>
      <c r="B792">
        <v>556</v>
      </c>
      <c r="C792" s="34">
        <v>45788</v>
      </c>
      <c r="D792" s="34">
        <v>46316</v>
      </c>
      <c r="E792" t="s">
        <v>26</v>
      </c>
      <c r="F792">
        <v>8999990619</v>
      </c>
      <c r="G792" s="46" t="s">
        <v>978</v>
      </c>
      <c r="H792" s="46">
        <v>8999990619</v>
      </c>
      <c r="I792" t="s">
        <v>978</v>
      </c>
      <c r="J792" s="46">
        <v>220116902502336</v>
      </c>
      <c r="K792" s="47">
        <v>45911</v>
      </c>
      <c r="L792" s="47">
        <v>45979</v>
      </c>
      <c r="M792" s="47">
        <v>45979</v>
      </c>
      <c r="N792" s="47">
        <v>46002</v>
      </c>
      <c r="O792" t="s">
        <v>21</v>
      </c>
      <c r="P792" s="48">
        <v>0</v>
      </c>
      <c r="Q792" s="48">
        <v>68655</v>
      </c>
      <c r="R792" s="48">
        <v>68655</v>
      </c>
      <c r="S792" s="48">
        <v>0</v>
      </c>
      <c r="T792" s="48">
        <v>0</v>
      </c>
      <c r="U792" t="s">
        <v>744</v>
      </c>
      <c r="V792" s="49" t="str">
        <f t="shared" si="24"/>
        <v>2025/05/11 - 2026/10/21</v>
      </c>
      <c r="W792" s="49" t="str">
        <f t="shared" si="25"/>
        <v>2025 - 2026</v>
      </c>
    </row>
    <row r="793" spans="1:23" ht="15" x14ac:dyDescent="0.25">
      <c r="A793" s="46">
        <v>2201225003883</v>
      </c>
      <c r="B793">
        <v>556</v>
      </c>
      <c r="C793" s="34">
        <v>45788</v>
      </c>
      <c r="D793" s="34">
        <v>46316</v>
      </c>
      <c r="E793" t="s">
        <v>26</v>
      </c>
      <c r="F793">
        <v>8999990619</v>
      </c>
      <c r="G793" s="46" t="s">
        <v>978</v>
      </c>
      <c r="H793" s="46">
        <v>8999990619</v>
      </c>
      <c r="I793" t="s">
        <v>978</v>
      </c>
      <c r="J793" s="46">
        <v>220116902502337</v>
      </c>
      <c r="K793" s="47">
        <v>45931</v>
      </c>
      <c r="L793" s="47">
        <v>45979</v>
      </c>
      <c r="M793" s="47">
        <v>45979</v>
      </c>
      <c r="N793" s="47">
        <v>46002</v>
      </c>
      <c r="O793" t="s">
        <v>21</v>
      </c>
      <c r="P793" s="48">
        <v>0</v>
      </c>
      <c r="Q793" s="48">
        <v>97734</v>
      </c>
      <c r="R793" s="48">
        <v>97734</v>
      </c>
      <c r="S793" s="48">
        <v>0</v>
      </c>
      <c r="T793" s="48">
        <v>0</v>
      </c>
      <c r="U793" t="s">
        <v>745</v>
      </c>
      <c r="V793" s="49" t="str">
        <f t="shared" si="24"/>
        <v>2025/05/11 - 2026/10/21</v>
      </c>
      <c r="W793" s="49" t="str">
        <f t="shared" si="25"/>
        <v>2025 - 2026</v>
      </c>
    </row>
    <row r="794" spans="1:23" ht="15" x14ac:dyDescent="0.25">
      <c r="A794" s="46">
        <v>2201225003883</v>
      </c>
      <c r="B794">
        <v>556</v>
      </c>
      <c r="C794" s="34">
        <v>45788</v>
      </c>
      <c r="D794" s="34">
        <v>46316</v>
      </c>
      <c r="E794" t="s">
        <v>26</v>
      </c>
      <c r="F794">
        <v>8999990619</v>
      </c>
      <c r="G794" s="46" t="s">
        <v>978</v>
      </c>
      <c r="H794" s="46">
        <v>8999990619</v>
      </c>
      <c r="I794" t="s">
        <v>978</v>
      </c>
      <c r="J794" s="46">
        <v>220116902502338</v>
      </c>
      <c r="K794" s="47">
        <v>45944</v>
      </c>
      <c r="L794" s="47">
        <v>45979</v>
      </c>
      <c r="M794" s="47">
        <v>45979</v>
      </c>
      <c r="N794" s="47">
        <v>46002</v>
      </c>
      <c r="O794" t="s">
        <v>21</v>
      </c>
      <c r="P794" s="48">
        <v>0</v>
      </c>
      <c r="Q794" s="48">
        <v>55802</v>
      </c>
      <c r="R794" s="48">
        <v>55802</v>
      </c>
      <c r="S794" s="48">
        <v>0</v>
      </c>
      <c r="T794" s="48">
        <v>0</v>
      </c>
      <c r="U794" t="s">
        <v>746</v>
      </c>
      <c r="V794" s="49" t="str">
        <f t="shared" si="24"/>
        <v>2025/05/11 - 2026/10/21</v>
      </c>
      <c r="W794" s="49" t="str">
        <f t="shared" si="25"/>
        <v>2025 - 2026</v>
      </c>
    </row>
    <row r="795" spans="1:23" ht="15" x14ac:dyDescent="0.25">
      <c r="A795" s="46">
        <v>2201225003883</v>
      </c>
      <c r="B795">
        <v>556</v>
      </c>
      <c r="C795" s="34">
        <v>45788</v>
      </c>
      <c r="D795" s="34">
        <v>46316</v>
      </c>
      <c r="E795" t="s">
        <v>26</v>
      </c>
      <c r="F795">
        <v>8999990619</v>
      </c>
      <c r="G795" s="46" t="s">
        <v>978</v>
      </c>
      <c r="H795" s="46">
        <v>8999990619</v>
      </c>
      <c r="I795" t="s">
        <v>978</v>
      </c>
      <c r="J795" s="46">
        <v>220116902502339</v>
      </c>
      <c r="K795" s="47">
        <v>45953</v>
      </c>
      <c r="L795" s="47">
        <v>45979</v>
      </c>
      <c r="M795" s="47">
        <v>45979</v>
      </c>
      <c r="N795" s="47">
        <v>46028</v>
      </c>
      <c r="O795" t="s">
        <v>22</v>
      </c>
      <c r="P795" s="48">
        <v>0</v>
      </c>
      <c r="Q795" s="48">
        <v>393402</v>
      </c>
      <c r="R795" s="48">
        <v>393402</v>
      </c>
      <c r="S795" s="48">
        <v>0</v>
      </c>
      <c r="T795" s="48">
        <v>0</v>
      </c>
      <c r="U795" t="s">
        <v>747</v>
      </c>
      <c r="V795" s="49" t="str">
        <f t="shared" si="24"/>
        <v>2025/05/11 - 2026/10/21</v>
      </c>
      <c r="W795" s="49" t="str">
        <f t="shared" si="25"/>
        <v>2025 - 2026</v>
      </c>
    </row>
    <row r="796" spans="1:23" ht="15" x14ac:dyDescent="0.25">
      <c r="A796" s="46">
        <v>2201225003883</v>
      </c>
      <c r="B796">
        <v>361</v>
      </c>
      <c r="C796" s="34">
        <v>45788</v>
      </c>
      <c r="D796" s="34">
        <v>46316</v>
      </c>
      <c r="E796" t="s">
        <v>26</v>
      </c>
      <c r="F796">
        <v>8999990619</v>
      </c>
      <c r="G796" s="46" t="s">
        <v>978</v>
      </c>
      <c r="H796" s="46">
        <v>8999990619</v>
      </c>
      <c r="I796" t="s">
        <v>978</v>
      </c>
      <c r="J796" s="46">
        <v>220116902502341</v>
      </c>
      <c r="K796" s="47">
        <v>45892</v>
      </c>
      <c r="L796" s="47">
        <v>45979</v>
      </c>
      <c r="M796" s="47">
        <v>45979</v>
      </c>
      <c r="N796" s="47">
        <v>46036</v>
      </c>
      <c r="O796" t="s">
        <v>24</v>
      </c>
      <c r="P796" s="48">
        <v>0</v>
      </c>
      <c r="Q796" s="48">
        <v>3505190</v>
      </c>
      <c r="R796" s="48">
        <v>3505190</v>
      </c>
      <c r="S796" s="48">
        <v>0</v>
      </c>
      <c r="T796" s="48">
        <v>0</v>
      </c>
      <c r="U796" t="s">
        <v>748</v>
      </c>
      <c r="V796" s="49" t="str">
        <f t="shared" si="24"/>
        <v>2025/05/11 - 2026/10/21</v>
      </c>
      <c r="W796" s="49" t="str">
        <f t="shared" si="25"/>
        <v>2025 - 2026</v>
      </c>
    </row>
    <row r="797" spans="1:23" ht="15" x14ac:dyDescent="0.25">
      <c r="A797" s="46">
        <v>2201225003883</v>
      </c>
      <c r="B797">
        <v>617</v>
      </c>
      <c r="C797" s="34">
        <v>45788</v>
      </c>
      <c r="D797" s="34">
        <v>46316</v>
      </c>
      <c r="E797" t="s">
        <v>26</v>
      </c>
      <c r="F797">
        <v>8999990619</v>
      </c>
      <c r="G797" s="46" t="s">
        <v>978</v>
      </c>
      <c r="H797" s="46">
        <v>8999990619</v>
      </c>
      <c r="I797" t="s">
        <v>978</v>
      </c>
      <c r="J797" s="46">
        <v>220116902502342</v>
      </c>
      <c r="K797" s="47">
        <v>45954</v>
      </c>
      <c r="L797" s="47">
        <v>45979</v>
      </c>
      <c r="M797" s="47">
        <v>45979</v>
      </c>
      <c r="N797" s="47">
        <v>46042</v>
      </c>
      <c r="O797" t="s">
        <v>21</v>
      </c>
      <c r="P797" s="48">
        <v>0</v>
      </c>
      <c r="Q797" s="48">
        <v>704375</v>
      </c>
      <c r="R797" s="48">
        <v>704375</v>
      </c>
      <c r="S797" s="48">
        <v>0</v>
      </c>
      <c r="T797" s="48">
        <v>0</v>
      </c>
      <c r="U797" t="s">
        <v>749</v>
      </c>
      <c r="V797" s="49" t="str">
        <f t="shared" si="24"/>
        <v>2025/05/11 - 2026/10/21</v>
      </c>
      <c r="W797" s="49" t="str">
        <f t="shared" si="25"/>
        <v>2025 - 2026</v>
      </c>
    </row>
    <row r="798" spans="1:23" ht="15" x14ac:dyDescent="0.25">
      <c r="A798" s="46">
        <v>2201225003883</v>
      </c>
      <c r="B798">
        <v>656</v>
      </c>
      <c r="C798" s="34">
        <v>45788</v>
      </c>
      <c r="D798" s="34">
        <v>46316</v>
      </c>
      <c r="E798" t="s">
        <v>26</v>
      </c>
      <c r="F798">
        <v>8999990619</v>
      </c>
      <c r="G798" s="46" t="s">
        <v>978</v>
      </c>
      <c r="H798" s="46">
        <v>8999990619</v>
      </c>
      <c r="I798" t="s">
        <v>978</v>
      </c>
      <c r="J798" s="46">
        <v>220116902502343</v>
      </c>
      <c r="K798" s="47">
        <v>45966</v>
      </c>
      <c r="L798" s="47">
        <v>45979</v>
      </c>
      <c r="M798" s="47">
        <v>45979</v>
      </c>
      <c r="N798" s="47">
        <v>46041</v>
      </c>
      <c r="O798" t="s">
        <v>21</v>
      </c>
      <c r="P798" s="48">
        <v>0</v>
      </c>
      <c r="Q798" s="48">
        <v>4697060</v>
      </c>
      <c r="R798" s="48">
        <v>4697060</v>
      </c>
      <c r="S798" s="48">
        <v>0</v>
      </c>
      <c r="T798" s="48">
        <v>0</v>
      </c>
      <c r="U798" t="s">
        <v>750</v>
      </c>
      <c r="V798" s="49" t="str">
        <f t="shared" si="24"/>
        <v>2025/05/11 - 2026/10/21</v>
      </c>
      <c r="W798" s="49" t="str">
        <f t="shared" si="25"/>
        <v>2025 - 2026</v>
      </c>
    </row>
    <row r="799" spans="1:23" ht="15" x14ac:dyDescent="0.25">
      <c r="A799" s="46">
        <v>2201225003883</v>
      </c>
      <c r="B799">
        <v>673</v>
      </c>
      <c r="C799" s="34">
        <v>45788</v>
      </c>
      <c r="D799" s="34">
        <v>46316</v>
      </c>
      <c r="E799" t="s">
        <v>26</v>
      </c>
      <c r="F799">
        <v>8999990619</v>
      </c>
      <c r="G799" s="46" t="s">
        <v>978</v>
      </c>
      <c r="H799" s="46">
        <v>8999990619</v>
      </c>
      <c r="I799" t="s">
        <v>978</v>
      </c>
      <c r="J799" s="46">
        <v>220116902502344</v>
      </c>
      <c r="K799" s="47">
        <v>45952</v>
      </c>
      <c r="L799" s="47">
        <v>45979</v>
      </c>
      <c r="M799" s="47">
        <v>45979</v>
      </c>
      <c r="N799" s="47">
        <v>46028</v>
      </c>
      <c r="O799" t="s">
        <v>21</v>
      </c>
      <c r="P799" s="48">
        <v>0</v>
      </c>
      <c r="Q799" s="48">
        <v>1470588</v>
      </c>
      <c r="R799" s="48">
        <v>1470588</v>
      </c>
      <c r="S799" s="48">
        <v>0</v>
      </c>
      <c r="T799" s="48">
        <v>0</v>
      </c>
      <c r="U799" t="s">
        <v>1159</v>
      </c>
      <c r="V799" s="49" t="str">
        <f t="shared" si="24"/>
        <v>2025/05/11 - 2026/10/21</v>
      </c>
      <c r="W799" s="49" t="str">
        <f t="shared" si="25"/>
        <v>2025 - 2026</v>
      </c>
    </row>
    <row r="800" spans="1:23" ht="15" x14ac:dyDescent="0.25">
      <c r="A800" s="46">
        <v>2201225003883</v>
      </c>
      <c r="B800">
        <v>200</v>
      </c>
      <c r="C800" s="34">
        <v>45788</v>
      </c>
      <c r="D800" s="34">
        <v>46316</v>
      </c>
      <c r="E800" t="s">
        <v>26</v>
      </c>
      <c r="F800">
        <v>8999990619</v>
      </c>
      <c r="G800" s="46" t="s">
        <v>978</v>
      </c>
      <c r="H800" s="46">
        <v>8999990619</v>
      </c>
      <c r="I800" t="s">
        <v>978</v>
      </c>
      <c r="J800" s="46">
        <v>220116902502345</v>
      </c>
      <c r="K800" s="47">
        <v>45916</v>
      </c>
      <c r="L800" s="47">
        <v>45979</v>
      </c>
      <c r="M800" s="47">
        <v>45980</v>
      </c>
      <c r="N800" s="47">
        <v>46035</v>
      </c>
      <c r="O800" t="s">
        <v>21</v>
      </c>
      <c r="P800" s="48">
        <v>0</v>
      </c>
      <c r="Q800" s="48">
        <v>2489000</v>
      </c>
      <c r="R800" s="48">
        <v>2489000</v>
      </c>
      <c r="S800" s="48">
        <v>0</v>
      </c>
      <c r="T800" s="48">
        <v>0</v>
      </c>
      <c r="U800" t="s">
        <v>1160</v>
      </c>
      <c r="V800" s="49" t="str">
        <f t="shared" si="24"/>
        <v>2025/05/11 - 2026/10/21</v>
      </c>
      <c r="W800" s="49" t="str">
        <f t="shared" si="25"/>
        <v>2025 - 2026</v>
      </c>
    </row>
    <row r="801" spans="1:23" ht="15" x14ac:dyDescent="0.25">
      <c r="A801" s="46">
        <v>2201225003883</v>
      </c>
      <c r="B801">
        <v>68</v>
      </c>
      <c r="C801" s="34">
        <v>45788</v>
      </c>
      <c r="D801" s="34">
        <v>46316</v>
      </c>
      <c r="E801" t="s">
        <v>26</v>
      </c>
      <c r="F801">
        <v>8999990619</v>
      </c>
      <c r="G801" s="46" t="s">
        <v>978</v>
      </c>
      <c r="H801" s="46">
        <v>8999990619</v>
      </c>
      <c r="I801" t="s">
        <v>978</v>
      </c>
      <c r="J801" s="46">
        <v>220116902502346</v>
      </c>
      <c r="K801" s="47">
        <v>45873</v>
      </c>
      <c r="L801" s="47">
        <v>45980</v>
      </c>
      <c r="M801" s="47">
        <v>45980</v>
      </c>
      <c r="N801" s="47">
        <v>46028</v>
      </c>
      <c r="O801" t="s">
        <v>21</v>
      </c>
      <c r="P801" s="48">
        <v>0</v>
      </c>
      <c r="Q801" s="48">
        <v>1470588</v>
      </c>
      <c r="R801" s="48">
        <v>1470588</v>
      </c>
      <c r="S801" s="48">
        <v>0</v>
      </c>
      <c r="T801" s="48">
        <v>0</v>
      </c>
      <c r="U801" t="s">
        <v>1161</v>
      </c>
      <c r="V801" s="49" t="str">
        <f t="shared" si="24"/>
        <v>2025/05/11 - 2026/10/21</v>
      </c>
      <c r="W801" s="49" t="str">
        <f t="shared" si="25"/>
        <v>2025 - 2026</v>
      </c>
    </row>
    <row r="802" spans="1:23" ht="15" x14ac:dyDescent="0.25">
      <c r="A802" s="46">
        <v>2201225003883</v>
      </c>
      <c r="B802">
        <v>697</v>
      </c>
      <c r="C802" s="34">
        <v>45788</v>
      </c>
      <c r="D802" s="34">
        <v>46316</v>
      </c>
      <c r="E802" t="s">
        <v>26</v>
      </c>
      <c r="F802">
        <v>8999990619</v>
      </c>
      <c r="G802" s="46" t="s">
        <v>978</v>
      </c>
      <c r="H802" s="46">
        <v>8999990619</v>
      </c>
      <c r="I802" t="s">
        <v>978</v>
      </c>
      <c r="J802" s="46">
        <v>220116902502348</v>
      </c>
      <c r="K802" s="47">
        <v>45968</v>
      </c>
      <c r="L802" s="47">
        <v>45980</v>
      </c>
      <c r="M802" s="47">
        <v>45980</v>
      </c>
      <c r="N802" s="47">
        <v>46029</v>
      </c>
      <c r="O802" t="s">
        <v>21</v>
      </c>
      <c r="P802" s="48">
        <v>0</v>
      </c>
      <c r="Q802" s="48">
        <v>7123963</v>
      </c>
      <c r="R802" s="48">
        <v>7123963</v>
      </c>
      <c r="S802" s="48">
        <v>0</v>
      </c>
      <c r="T802" s="48">
        <v>0</v>
      </c>
      <c r="U802" t="s">
        <v>751</v>
      </c>
      <c r="V802" s="49" t="str">
        <f t="shared" si="24"/>
        <v>2025/05/11 - 2026/10/21</v>
      </c>
      <c r="W802" s="49" t="str">
        <f t="shared" si="25"/>
        <v>2025 - 2026</v>
      </c>
    </row>
    <row r="803" spans="1:23" ht="15" x14ac:dyDescent="0.25">
      <c r="A803" s="46">
        <v>2201225003883</v>
      </c>
      <c r="B803">
        <v>75</v>
      </c>
      <c r="C803" s="34">
        <v>45788</v>
      </c>
      <c r="D803" s="34">
        <v>46316</v>
      </c>
      <c r="E803" t="s">
        <v>26</v>
      </c>
      <c r="F803">
        <v>8999990619</v>
      </c>
      <c r="G803" s="46" t="s">
        <v>978</v>
      </c>
      <c r="H803" s="46">
        <v>8999990619</v>
      </c>
      <c r="I803" t="s">
        <v>978</v>
      </c>
      <c r="J803" s="46">
        <v>220116902502349</v>
      </c>
      <c r="K803" s="47">
        <v>45949</v>
      </c>
      <c r="L803" s="47">
        <v>45980</v>
      </c>
      <c r="M803" s="47">
        <v>45980</v>
      </c>
      <c r="N803" s="47">
        <v>46002</v>
      </c>
      <c r="O803" t="s">
        <v>22</v>
      </c>
      <c r="P803" s="48">
        <v>0</v>
      </c>
      <c r="Q803" s="48">
        <v>67156</v>
      </c>
      <c r="R803" s="48">
        <v>67156</v>
      </c>
      <c r="S803" s="48">
        <v>0</v>
      </c>
      <c r="T803" s="48">
        <v>0</v>
      </c>
      <c r="U803" t="s">
        <v>752</v>
      </c>
      <c r="V803" s="49" t="str">
        <f t="shared" si="24"/>
        <v>2025/05/11 - 2026/10/21</v>
      </c>
      <c r="W803" s="49" t="str">
        <f t="shared" si="25"/>
        <v>2025 - 2026</v>
      </c>
    </row>
    <row r="804" spans="1:23" ht="15" x14ac:dyDescent="0.25">
      <c r="A804" s="46">
        <v>2201225003883</v>
      </c>
      <c r="B804">
        <v>75</v>
      </c>
      <c r="C804" s="34">
        <v>45788</v>
      </c>
      <c r="D804" s="34">
        <v>46316</v>
      </c>
      <c r="E804" t="s">
        <v>26</v>
      </c>
      <c r="F804">
        <v>8999990619</v>
      </c>
      <c r="G804" s="46" t="s">
        <v>978</v>
      </c>
      <c r="H804" s="46">
        <v>8999990619</v>
      </c>
      <c r="I804" t="s">
        <v>978</v>
      </c>
      <c r="J804" s="46">
        <v>220116902502350</v>
      </c>
      <c r="K804" s="47">
        <v>45962</v>
      </c>
      <c r="L804" s="47">
        <v>45980</v>
      </c>
      <c r="M804" s="47">
        <v>45980</v>
      </c>
      <c r="N804" s="47">
        <v>46028</v>
      </c>
      <c r="O804" t="s">
        <v>22</v>
      </c>
      <c r="P804" s="48">
        <v>0</v>
      </c>
      <c r="Q804" s="48">
        <v>70364</v>
      </c>
      <c r="R804" s="48">
        <v>70364</v>
      </c>
      <c r="S804" s="48">
        <v>0</v>
      </c>
      <c r="T804" s="48">
        <v>0</v>
      </c>
      <c r="U804" t="s">
        <v>753</v>
      </c>
      <c r="V804" s="49" t="str">
        <f t="shared" si="24"/>
        <v>2025/05/11 - 2026/10/21</v>
      </c>
      <c r="W804" s="49" t="str">
        <f t="shared" si="25"/>
        <v>2025 - 2026</v>
      </c>
    </row>
    <row r="805" spans="1:23" ht="15" x14ac:dyDescent="0.25">
      <c r="A805" s="46">
        <v>2201225003883</v>
      </c>
      <c r="B805">
        <v>119</v>
      </c>
      <c r="C805" s="34">
        <v>45788</v>
      </c>
      <c r="D805" s="34">
        <v>46316</v>
      </c>
      <c r="E805" t="s">
        <v>26</v>
      </c>
      <c r="F805">
        <v>8999990619</v>
      </c>
      <c r="G805" s="46" t="s">
        <v>978</v>
      </c>
      <c r="H805" s="46">
        <v>8999990619</v>
      </c>
      <c r="I805" t="s">
        <v>978</v>
      </c>
      <c r="J805" s="46">
        <v>220116902502351</v>
      </c>
      <c r="K805" s="47">
        <v>45971</v>
      </c>
      <c r="L805" s="47">
        <v>45980</v>
      </c>
      <c r="M805" s="47">
        <v>45981</v>
      </c>
      <c r="N805" s="47">
        <v>46042</v>
      </c>
      <c r="O805" t="s">
        <v>21</v>
      </c>
      <c r="P805" s="48">
        <v>0</v>
      </c>
      <c r="Q805" s="48">
        <v>378721</v>
      </c>
      <c r="R805" s="48">
        <v>378721</v>
      </c>
      <c r="S805" s="48">
        <v>0</v>
      </c>
      <c r="T805" s="48">
        <v>0</v>
      </c>
      <c r="U805" t="s">
        <v>754</v>
      </c>
      <c r="V805" s="49" t="str">
        <f t="shared" si="24"/>
        <v>2025/05/11 - 2026/10/21</v>
      </c>
      <c r="W805" s="49" t="str">
        <f t="shared" si="25"/>
        <v>2025 - 2026</v>
      </c>
    </row>
    <row r="806" spans="1:23" ht="15" x14ac:dyDescent="0.25">
      <c r="A806" s="46">
        <v>2201225003883</v>
      </c>
      <c r="B806">
        <v>625</v>
      </c>
      <c r="C806" s="34">
        <v>45788</v>
      </c>
      <c r="D806" s="34">
        <v>46316</v>
      </c>
      <c r="E806" t="s">
        <v>26</v>
      </c>
      <c r="F806">
        <v>8999990619</v>
      </c>
      <c r="G806" s="46" t="s">
        <v>978</v>
      </c>
      <c r="H806" s="46">
        <v>8999990619</v>
      </c>
      <c r="I806" t="s">
        <v>978</v>
      </c>
      <c r="J806" s="46">
        <v>220116902502352</v>
      </c>
      <c r="K806" s="47">
        <v>45952</v>
      </c>
      <c r="L806" s="47">
        <v>45980</v>
      </c>
      <c r="M806" s="47">
        <v>45981</v>
      </c>
      <c r="N806" s="47">
        <v>46028</v>
      </c>
      <c r="O806" t="s">
        <v>21</v>
      </c>
      <c r="P806" s="48">
        <v>0</v>
      </c>
      <c r="Q806" s="48">
        <v>420168</v>
      </c>
      <c r="R806" s="48">
        <v>420168</v>
      </c>
      <c r="S806" s="48">
        <v>0</v>
      </c>
      <c r="T806" s="48">
        <v>0</v>
      </c>
      <c r="U806" t="s">
        <v>1162</v>
      </c>
      <c r="V806" s="49" t="str">
        <f t="shared" si="24"/>
        <v>2025/05/11 - 2026/10/21</v>
      </c>
      <c r="W806" s="49" t="str">
        <f t="shared" si="25"/>
        <v>2025 - 2026</v>
      </c>
    </row>
    <row r="807" spans="1:23" ht="15" x14ac:dyDescent="0.25">
      <c r="A807" s="46">
        <v>2201225003883</v>
      </c>
      <c r="B807">
        <v>682</v>
      </c>
      <c r="C807" s="34">
        <v>45788</v>
      </c>
      <c r="D807" s="34">
        <v>46316</v>
      </c>
      <c r="E807" t="s">
        <v>26</v>
      </c>
      <c r="F807">
        <v>8999990619</v>
      </c>
      <c r="G807" s="46" t="s">
        <v>978</v>
      </c>
      <c r="H807" s="46">
        <v>8999990619</v>
      </c>
      <c r="I807" t="s">
        <v>978</v>
      </c>
      <c r="J807" s="46">
        <v>220116902502353</v>
      </c>
      <c r="K807" s="47">
        <v>45957</v>
      </c>
      <c r="L807" s="47">
        <v>45980</v>
      </c>
      <c r="M807" s="47">
        <v>45981</v>
      </c>
      <c r="N807" s="47">
        <v>46028</v>
      </c>
      <c r="O807" t="s">
        <v>21</v>
      </c>
      <c r="P807" s="48">
        <v>0</v>
      </c>
      <c r="Q807" s="48">
        <v>284936</v>
      </c>
      <c r="R807" s="48">
        <v>284936</v>
      </c>
      <c r="S807" s="48">
        <v>0</v>
      </c>
      <c r="T807" s="48">
        <v>0</v>
      </c>
      <c r="U807" t="s">
        <v>755</v>
      </c>
      <c r="V807" s="49" t="str">
        <f t="shared" si="24"/>
        <v>2025/05/11 - 2026/10/21</v>
      </c>
      <c r="W807" s="49" t="str">
        <f t="shared" si="25"/>
        <v>2025 - 2026</v>
      </c>
    </row>
    <row r="808" spans="1:23" ht="15" x14ac:dyDescent="0.25">
      <c r="A808" s="46">
        <v>2201225003883</v>
      </c>
      <c r="B808">
        <v>431</v>
      </c>
      <c r="C808" s="34">
        <v>45788</v>
      </c>
      <c r="D808" s="34">
        <v>46316</v>
      </c>
      <c r="E808" t="s">
        <v>26</v>
      </c>
      <c r="F808">
        <v>8999990619</v>
      </c>
      <c r="G808" s="46" t="s">
        <v>978</v>
      </c>
      <c r="H808" s="46">
        <v>8999990619</v>
      </c>
      <c r="I808" t="s">
        <v>978</v>
      </c>
      <c r="J808" s="46">
        <v>220116902502354</v>
      </c>
      <c r="K808" s="47">
        <v>45980</v>
      </c>
      <c r="L808" s="47">
        <v>45980</v>
      </c>
      <c r="M808" s="47">
        <v>45981</v>
      </c>
      <c r="N808" s="47">
        <v>46028</v>
      </c>
      <c r="O808" t="s">
        <v>23</v>
      </c>
      <c r="P808" s="48">
        <v>0</v>
      </c>
      <c r="Q808" s="48">
        <v>778210</v>
      </c>
      <c r="R808" s="48">
        <v>778210</v>
      </c>
      <c r="S808" s="48">
        <v>0</v>
      </c>
      <c r="T808" s="48">
        <v>0</v>
      </c>
      <c r="U808" t="s">
        <v>756</v>
      </c>
      <c r="V808" s="49" t="str">
        <f t="shared" si="24"/>
        <v>2025/05/11 - 2026/10/21</v>
      </c>
      <c r="W808" s="49" t="str">
        <f t="shared" si="25"/>
        <v>2025 - 2026</v>
      </c>
    </row>
    <row r="809" spans="1:23" ht="15" x14ac:dyDescent="0.25">
      <c r="A809" s="46">
        <v>2201225003883</v>
      </c>
      <c r="B809">
        <v>461</v>
      </c>
      <c r="C809" s="34">
        <v>45788</v>
      </c>
      <c r="D809" s="34">
        <v>46316</v>
      </c>
      <c r="E809" t="s">
        <v>26</v>
      </c>
      <c r="F809">
        <v>8999990619</v>
      </c>
      <c r="G809" s="46" t="s">
        <v>978</v>
      </c>
      <c r="H809" s="46">
        <v>8999990619</v>
      </c>
      <c r="I809" t="s">
        <v>978</v>
      </c>
      <c r="J809" s="46">
        <v>220116902502355</v>
      </c>
      <c r="K809" s="47">
        <v>45971</v>
      </c>
      <c r="L809" s="47">
        <v>45980</v>
      </c>
      <c r="M809" s="47">
        <v>45981</v>
      </c>
      <c r="N809" s="47">
        <v>46028</v>
      </c>
      <c r="O809" t="s">
        <v>21</v>
      </c>
      <c r="P809" s="48">
        <v>0</v>
      </c>
      <c r="Q809" s="48">
        <v>618143</v>
      </c>
      <c r="R809" s="48">
        <v>618143</v>
      </c>
      <c r="S809" s="48">
        <v>0</v>
      </c>
      <c r="T809" s="48">
        <v>0</v>
      </c>
      <c r="U809" t="s">
        <v>757</v>
      </c>
      <c r="V809" s="49" t="str">
        <f t="shared" si="24"/>
        <v>2025/05/11 - 2026/10/21</v>
      </c>
      <c r="W809" s="49" t="str">
        <f t="shared" si="25"/>
        <v>2025 - 2026</v>
      </c>
    </row>
    <row r="810" spans="1:23" ht="15" x14ac:dyDescent="0.25">
      <c r="A810" s="46">
        <v>2201225003883</v>
      </c>
      <c r="B810">
        <v>715</v>
      </c>
      <c r="C810" s="34">
        <v>45788</v>
      </c>
      <c r="D810" s="34">
        <v>46316</v>
      </c>
      <c r="E810" t="s">
        <v>26</v>
      </c>
      <c r="F810">
        <v>8999990619</v>
      </c>
      <c r="G810" s="46" t="s">
        <v>978</v>
      </c>
      <c r="H810" s="46">
        <v>8999990619</v>
      </c>
      <c r="I810" t="s">
        <v>978</v>
      </c>
      <c r="J810" s="46">
        <v>220116902502356</v>
      </c>
      <c r="K810" s="47">
        <v>45952</v>
      </c>
      <c r="L810" s="47">
        <v>45980</v>
      </c>
      <c r="M810" s="47">
        <v>45981</v>
      </c>
      <c r="N810" s="47">
        <v>46028</v>
      </c>
      <c r="O810" t="s">
        <v>21</v>
      </c>
      <c r="P810" s="48">
        <v>0</v>
      </c>
      <c r="Q810" s="48">
        <v>179471</v>
      </c>
      <c r="R810" s="48">
        <v>179471</v>
      </c>
      <c r="S810" s="48">
        <v>0</v>
      </c>
      <c r="T810" s="48">
        <v>0</v>
      </c>
      <c r="U810" t="s">
        <v>758</v>
      </c>
      <c r="V810" s="49" t="str">
        <f t="shared" si="24"/>
        <v>2025/05/11 - 2026/10/21</v>
      </c>
      <c r="W810" s="49" t="str">
        <f t="shared" si="25"/>
        <v>2025 - 2026</v>
      </c>
    </row>
    <row r="811" spans="1:23" ht="15" x14ac:dyDescent="0.25">
      <c r="A811" s="46">
        <v>2201225003883</v>
      </c>
      <c r="B811">
        <v>715</v>
      </c>
      <c r="C811" s="34">
        <v>45788</v>
      </c>
      <c r="D811" s="34">
        <v>46316</v>
      </c>
      <c r="E811" t="s">
        <v>26</v>
      </c>
      <c r="F811">
        <v>8999990619</v>
      </c>
      <c r="G811" s="46" t="s">
        <v>978</v>
      </c>
      <c r="H811" s="46">
        <v>8999990619</v>
      </c>
      <c r="I811" t="s">
        <v>978</v>
      </c>
      <c r="J811" s="46">
        <v>220116902502357</v>
      </c>
      <c r="K811" s="47">
        <v>45963</v>
      </c>
      <c r="L811" s="47">
        <v>45980</v>
      </c>
      <c r="M811" s="47">
        <v>45981</v>
      </c>
      <c r="N811" s="47">
        <v>46028</v>
      </c>
      <c r="O811" t="s">
        <v>21</v>
      </c>
      <c r="P811" s="48">
        <v>0</v>
      </c>
      <c r="Q811" s="48">
        <v>302022</v>
      </c>
      <c r="R811" s="48">
        <v>302022</v>
      </c>
      <c r="S811" s="48">
        <v>0</v>
      </c>
      <c r="T811" s="48">
        <v>0</v>
      </c>
      <c r="U811" t="s">
        <v>759</v>
      </c>
      <c r="V811" s="49" t="str">
        <f t="shared" si="24"/>
        <v>2025/05/11 - 2026/10/21</v>
      </c>
      <c r="W811" s="49" t="str">
        <f t="shared" si="25"/>
        <v>2025 - 2026</v>
      </c>
    </row>
    <row r="812" spans="1:23" ht="15" x14ac:dyDescent="0.25">
      <c r="A812" s="46">
        <v>2201225003883</v>
      </c>
      <c r="B812">
        <v>294</v>
      </c>
      <c r="C812" s="34">
        <v>45788</v>
      </c>
      <c r="D812" s="34">
        <v>46316</v>
      </c>
      <c r="E812" t="s">
        <v>26</v>
      </c>
      <c r="F812">
        <v>8999990619</v>
      </c>
      <c r="G812" s="46" t="s">
        <v>978</v>
      </c>
      <c r="H812" s="46">
        <v>8999990619</v>
      </c>
      <c r="I812" t="s">
        <v>978</v>
      </c>
      <c r="J812" s="46">
        <v>220116902502358</v>
      </c>
      <c r="K812" s="47">
        <v>45951</v>
      </c>
      <c r="L812" s="47">
        <v>45980</v>
      </c>
      <c r="M812" s="47">
        <v>45981</v>
      </c>
      <c r="N812" s="47">
        <v>46028</v>
      </c>
      <c r="O812" t="s">
        <v>22</v>
      </c>
      <c r="P812" s="48">
        <v>0</v>
      </c>
      <c r="Q812" s="48">
        <v>105483</v>
      </c>
      <c r="R812" s="48">
        <v>105483</v>
      </c>
      <c r="S812" s="48">
        <v>0</v>
      </c>
      <c r="T812" s="48">
        <v>0</v>
      </c>
      <c r="U812" t="s">
        <v>760</v>
      </c>
      <c r="V812" s="49" t="str">
        <f t="shared" si="24"/>
        <v>2025/05/11 - 2026/10/21</v>
      </c>
      <c r="W812" s="49" t="str">
        <f t="shared" si="25"/>
        <v>2025 - 2026</v>
      </c>
    </row>
    <row r="813" spans="1:23" ht="15" x14ac:dyDescent="0.25">
      <c r="A813" s="46">
        <v>2201225003883</v>
      </c>
      <c r="B813">
        <v>574</v>
      </c>
      <c r="C813" s="34">
        <v>45788</v>
      </c>
      <c r="D813" s="34">
        <v>46316</v>
      </c>
      <c r="E813" t="s">
        <v>26</v>
      </c>
      <c r="F813">
        <v>8999990619</v>
      </c>
      <c r="G813" s="46" t="s">
        <v>978</v>
      </c>
      <c r="H813" s="46">
        <v>8999990619</v>
      </c>
      <c r="I813" t="s">
        <v>978</v>
      </c>
      <c r="J813" s="46">
        <v>220116902502359</v>
      </c>
      <c r="K813" s="47">
        <v>45972</v>
      </c>
      <c r="L813" s="47">
        <v>45980</v>
      </c>
      <c r="M813" s="47">
        <v>45981</v>
      </c>
      <c r="N813" s="47">
        <v>46029</v>
      </c>
      <c r="O813" t="s">
        <v>21</v>
      </c>
      <c r="P813" s="48">
        <v>0</v>
      </c>
      <c r="Q813" s="48">
        <v>776938</v>
      </c>
      <c r="R813" s="48">
        <v>776938</v>
      </c>
      <c r="S813" s="48">
        <v>0</v>
      </c>
      <c r="T813" s="48">
        <v>0</v>
      </c>
      <c r="U813" t="s">
        <v>761</v>
      </c>
      <c r="V813" s="49" t="str">
        <f t="shared" si="24"/>
        <v>2025/05/11 - 2026/10/21</v>
      </c>
      <c r="W813" s="49" t="str">
        <f t="shared" si="25"/>
        <v>2025 - 2026</v>
      </c>
    </row>
    <row r="814" spans="1:23" ht="15" x14ac:dyDescent="0.25">
      <c r="A814" s="46">
        <v>2201225003883</v>
      </c>
      <c r="B814">
        <v>68</v>
      </c>
      <c r="C814" s="34">
        <v>45788</v>
      </c>
      <c r="D814" s="34">
        <v>46316</v>
      </c>
      <c r="E814" t="s">
        <v>26</v>
      </c>
      <c r="F814">
        <v>8999990619</v>
      </c>
      <c r="G814" s="46" t="s">
        <v>978</v>
      </c>
      <c r="H814" s="46">
        <v>8999990619</v>
      </c>
      <c r="I814" t="s">
        <v>978</v>
      </c>
      <c r="J814" s="46">
        <v>220116902502360</v>
      </c>
      <c r="K814" s="47">
        <v>45969</v>
      </c>
      <c r="L814" s="47">
        <v>45980</v>
      </c>
      <c r="M814" s="47">
        <v>45981</v>
      </c>
      <c r="N814" s="47">
        <v>46028</v>
      </c>
      <c r="O814" t="s">
        <v>22</v>
      </c>
      <c r="P814" s="48">
        <v>0</v>
      </c>
      <c r="Q814" s="48">
        <v>252446</v>
      </c>
      <c r="R814" s="48">
        <v>252446</v>
      </c>
      <c r="S814" s="48">
        <v>0</v>
      </c>
      <c r="T814" s="48">
        <v>0</v>
      </c>
      <c r="U814" t="s">
        <v>762</v>
      </c>
      <c r="V814" s="49" t="str">
        <f t="shared" si="24"/>
        <v>2025/05/11 - 2026/10/21</v>
      </c>
      <c r="W814" s="49" t="str">
        <f t="shared" si="25"/>
        <v>2025 - 2026</v>
      </c>
    </row>
    <row r="815" spans="1:23" ht="15" x14ac:dyDescent="0.25">
      <c r="A815" s="46">
        <v>2201225003883</v>
      </c>
      <c r="B815">
        <v>728</v>
      </c>
      <c r="C815" s="34">
        <v>45788</v>
      </c>
      <c r="D815" s="34">
        <v>46316</v>
      </c>
      <c r="E815" t="s">
        <v>26</v>
      </c>
      <c r="F815">
        <v>8999990619</v>
      </c>
      <c r="G815" s="46" t="s">
        <v>978</v>
      </c>
      <c r="H815" s="46">
        <v>8999990619</v>
      </c>
      <c r="I815" t="s">
        <v>978</v>
      </c>
      <c r="J815" s="46">
        <v>220116902502361</v>
      </c>
      <c r="K815" s="47">
        <v>45966</v>
      </c>
      <c r="L815" s="47">
        <v>45980</v>
      </c>
      <c r="M815" s="47">
        <v>45981</v>
      </c>
      <c r="N815" s="47">
        <v>46070</v>
      </c>
      <c r="O815" t="s">
        <v>21</v>
      </c>
      <c r="P815" s="48">
        <v>0</v>
      </c>
      <c r="Q815" s="48">
        <v>6058421</v>
      </c>
      <c r="R815" s="48">
        <v>6058421</v>
      </c>
      <c r="S815" s="48">
        <v>0</v>
      </c>
      <c r="T815" s="48">
        <v>0</v>
      </c>
      <c r="U815" t="s">
        <v>763</v>
      </c>
      <c r="V815" s="49" t="str">
        <f t="shared" si="24"/>
        <v>2025/05/11 - 2026/10/21</v>
      </c>
      <c r="W815" s="49" t="str">
        <f t="shared" si="25"/>
        <v>2025 - 2026</v>
      </c>
    </row>
    <row r="816" spans="1:23" ht="15" x14ac:dyDescent="0.25">
      <c r="A816" s="46">
        <v>2201225003883</v>
      </c>
      <c r="B816">
        <v>347</v>
      </c>
      <c r="C816" s="34">
        <v>45788</v>
      </c>
      <c r="D816" s="34">
        <v>46316</v>
      </c>
      <c r="E816" t="s">
        <v>26</v>
      </c>
      <c r="F816">
        <v>8999990619</v>
      </c>
      <c r="G816" s="46" t="s">
        <v>978</v>
      </c>
      <c r="H816" s="46">
        <v>8999990619</v>
      </c>
      <c r="I816" t="s">
        <v>978</v>
      </c>
      <c r="J816" s="46">
        <v>220116902502362</v>
      </c>
      <c r="K816" s="47">
        <v>45968</v>
      </c>
      <c r="L816" s="47">
        <v>45981</v>
      </c>
      <c r="M816" s="47">
        <v>45981</v>
      </c>
      <c r="N816" s="47">
        <v>46028</v>
      </c>
      <c r="O816" t="s">
        <v>22</v>
      </c>
      <c r="P816" s="48">
        <v>0</v>
      </c>
      <c r="Q816" s="48">
        <v>1171159</v>
      </c>
      <c r="R816" s="48">
        <v>1171159</v>
      </c>
      <c r="S816" s="48">
        <v>0</v>
      </c>
      <c r="T816" s="48">
        <v>0</v>
      </c>
      <c r="U816" t="s">
        <v>764</v>
      </c>
      <c r="V816" s="49" t="str">
        <f t="shared" si="24"/>
        <v>2025/05/11 - 2026/10/21</v>
      </c>
      <c r="W816" s="49" t="str">
        <f t="shared" si="25"/>
        <v>2025 - 2026</v>
      </c>
    </row>
    <row r="817" spans="1:23" ht="15" x14ac:dyDescent="0.25">
      <c r="A817" s="46">
        <v>2201225003883</v>
      </c>
      <c r="B817">
        <v>709</v>
      </c>
      <c r="C817" s="34">
        <v>45788</v>
      </c>
      <c r="D817" s="34">
        <v>46316</v>
      </c>
      <c r="E817" t="s">
        <v>26</v>
      </c>
      <c r="F817">
        <v>8999990619</v>
      </c>
      <c r="G817" s="46" t="s">
        <v>978</v>
      </c>
      <c r="H817" s="46">
        <v>8999990619</v>
      </c>
      <c r="I817" t="s">
        <v>978</v>
      </c>
      <c r="J817" s="46">
        <v>220116902502363</v>
      </c>
      <c r="K817" s="47">
        <v>45946</v>
      </c>
      <c r="L817" s="47">
        <v>45981</v>
      </c>
      <c r="M817" s="47">
        <v>45981</v>
      </c>
      <c r="N817" s="47">
        <v>46002</v>
      </c>
      <c r="O817" t="s">
        <v>21</v>
      </c>
      <c r="P817" s="48">
        <v>0</v>
      </c>
      <c r="Q817" s="48">
        <v>1470588</v>
      </c>
      <c r="R817" s="48">
        <v>1470588</v>
      </c>
      <c r="S817" s="48">
        <v>0</v>
      </c>
      <c r="T817" s="48">
        <v>0</v>
      </c>
      <c r="U817" t="s">
        <v>1163</v>
      </c>
      <c r="V817" s="49" t="str">
        <f t="shared" si="24"/>
        <v>2025/05/11 - 2026/10/21</v>
      </c>
      <c r="W817" s="49" t="str">
        <f t="shared" si="25"/>
        <v>2025 - 2026</v>
      </c>
    </row>
    <row r="818" spans="1:23" ht="15" x14ac:dyDescent="0.25">
      <c r="A818" s="46">
        <v>2201225003883</v>
      </c>
      <c r="B818">
        <v>273</v>
      </c>
      <c r="C818" s="34">
        <v>45788</v>
      </c>
      <c r="D818" s="34">
        <v>46316</v>
      </c>
      <c r="E818" t="s">
        <v>26</v>
      </c>
      <c r="F818">
        <v>8999990619</v>
      </c>
      <c r="G818" s="46" t="s">
        <v>978</v>
      </c>
      <c r="H818" s="46">
        <v>8999990619</v>
      </c>
      <c r="I818" t="s">
        <v>978</v>
      </c>
      <c r="J818" s="46">
        <v>220116902502365</v>
      </c>
      <c r="K818" s="47">
        <v>45972</v>
      </c>
      <c r="L818" s="47">
        <v>45981</v>
      </c>
      <c r="M818" s="47">
        <v>45981</v>
      </c>
      <c r="N818" s="47">
        <v>46028</v>
      </c>
      <c r="O818" t="s">
        <v>21</v>
      </c>
      <c r="P818" s="48">
        <v>0</v>
      </c>
      <c r="Q818" s="48">
        <v>1088115</v>
      </c>
      <c r="R818" s="48">
        <v>1088115</v>
      </c>
      <c r="S818" s="48">
        <v>0</v>
      </c>
      <c r="T818" s="48">
        <v>0</v>
      </c>
      <c r="U818" t="s">
        <v>765</v>
      </c>
      <c r="V818" s="49" t="str">
        <f t="shared" si="24"/>
        <v>2025/05/11 - 2026/10/21</v>
      </c>
      <c r="W818" s="49" t="str">
        <f t="shared" si="25"/>
        <v>2025 - 2026</v>
      </c>
    </row>
    <row r="819" spans="1:23" ht="15" x14ac:dyDescent="0.25">
      <c r="A819" s="46">
        <v>2201225003883</v>
      </c>
      <c r="B819">
        <v>18</v>
      </c>
      <c r="C819" s="34">
        <v>45788</v>
      </c>
      <c r="D819" s="34">
        <v>46316</v>
      </c>
      <c r="E819" t="s">
        <v>26</v>
      </c>
      <c r="F819">
        <v>8999990619</v>
      </c>
      <c r="G819" s="46" t="s">
        <v>978</v>
      </c>
      <c r="H819" s="46">
        <v>8999990619</v>
      </c>
      <c r="I819" t="s">
        <v>978</v>
      </c>
      <c r="J819" s="46">
        <v>220116902502366</v>
      </c>
      <c r="K819" s="47">
        <v>45818</v>
      </c>
      <c r="L819" s="47">
        <v>45981</v>
      </c>
      <c r="M819" s="47">
        <v>45981</v>
      </c>
      <c r="N819" s="47">
        <v>46000</v>
      </c>
      <c r="O819" t="s">
        <v>21</v>
      </c>
      <c r="P819" s="48">
        <v>0</v>
      </c>
      <c r="Q819" s="48">
        <v>152993</v>
      </c>
      <c r="R819" s="48">
        <v>152993</v>
      </c>
      <c r="S819" s="48">
        <v>0</v>
      </c>
      <c r="T819" s="48">
        <v>0</v>
      </c>
      <c r="U819" t="s">
        <v>766</v>
      </c>
      <c r="V819" s="49" t="str">
        <f t="shared" si="24"/>
        <v>2025/05/11 - 2026/10/21</v>
      </c>
      <c r="W819" s="49" t="str">
        <f t="shared" si="25"/>
        <v>2025 - 2026</v>
      </c>
    </row>
    <row r="820" spans="1:23" ht="15" x14ac:dyDescent="0.25">
      <c r="A820" s="46">
        <v>2201225003883</v>
      </c>
      <c r="B820">
        <v>270</v>
      </c>
      <c r="C820" s="34">
        <v>45788</v>
      </c>
      <c r="D820" s="34">
        <v>46316</v>
      </c>
      <c r="E820" t="s">
        <v>26</v>
      </c>
      <c r="F820">
        <v>8999990619</v>
      </c>
      <c r="G820" s="46" t="s">
        <v>978</v>
      </c>
      <c r="H820" s="46">
        <v>8999990619</v>
      </c>
      <c r="I820" t="s">
        <v>978</v>
      </c>
      <c r="J820" s="46">
        <v>220116902502367</v>
      </c>
      <c r="K820" s="47">
        <v>45973</v>
      </c>
      <c r="L820" s="47">
        <v>45981</v>
      </c>
      <c r="M820" s="47">
        <v>45981</v>
      </c>
      <c r="N820" s="47">
        <v>46063</v>
      </c>
      <c r="O820" t="s">
        <v>23</v>
      </c>
      <c r="P820" s="48">
        <v>0</v>
      </c>
      <c r="Q820" s="48">
        <v>12145858</v>
      </c>
      <c r="R820" s="48">
        <v>12145858</v>
      </c>
      <c r="S820" s="48">
        <v>0</v>
      </c>
      <c r="T820" s="48">
        <v>0</v>
      </c>
      <c r="U820" t="s">
        <v>767</v>
      </c>
      <c r="V820" s="49" t="str">
        <f t="shared" si="24"/>
        <v>2025/05/11 - 2026/10/21</v>
      </c>
      <c r="W820" s="49" t="str">
        <f t="shared" si="25"/>
        <v>2025 - 2026</v>
      </c>
    </row>
    <row r="821" spans="1:23" ht="15" x14ac:dyDescent="0.25">
      <c r="A821" s="46">
        <v>2201225003883</v>
      </c>
      <c r="B821">
        <v>243</v>
      </c>
      <c r="C821" s="34">
        <v>45788</v>
      </c>
      <c r="D821" s="34">
        <v>46316</v>
      </c>
      <c r="E821" t="s">
        <v>26</v>
      </c>
      <c r="F821">
        <v>8999990619</v>
      </c>
      <c r="G821" s="46" t="s">
        <v>978</v>
      </c>
      <c r="H821" s="46">
        <v>8999990619</v>
      </c>
      <c r="I821" t="s">
        <v>978</v>
      </c>
      <c r="J821" s="46">
        <v>220116902502369</v>
      </c>
      <c r="K821" s="47">
        <v>45926</v>
      </c>
      <c r="L821" s="47">
        <v>45981</v>
      </c>
      <c r="M821" s="47">
        <v>45981</v>
      </c>
      <c r="N821" s="47">
        <v>46028</v>
      </c>
      <c r="O821" t="s">
        <v>21</v>
      </c>
      <c r="P821" s="48">
        <v>0</v>
      </c>
      <c r="Q821" s="48">
        <v>1302521</v>
      </c>
      <c r="R821" s="48">
        <v>1302521</v>
      </c>
      <c r="S821" s="48">
        <v>0</v>
      </c>
      <c r="T821" s="48">
        <v>0</v>
      </c>
      <c r="U821" t="s">
        <v>1164</v>
      </c>
      <c r="V821" s="49" t="str">
        <f t="shared" si="24"/>
        <v>2025/05/11 - 2026/10/21</v>
      </c>
      <c r="W821" s="49" t="str">
        <f t="shared" si="25"/>
        <v>2025 - 2026</v>
      </c>
    </row>
    <row r="822" spans="1:23" ht="15" x14ac:dyDescent="0.25">
      <c r="A822" s="46">
        <v>2201225003883</v>
      </c>
      <c r="B822">
        <v>485</v>
      </c>
      <c r="C822" s="34">
        <v>45788</v>
      </c>
      <c r="D822" s="34">
        <v>46316</v>
      </c>
      <c r="E822" t="s">
        <v>26</v>
      </c>
      <c r="F822">
        <v>8999990619</v>
      </c>
      <c r="G822" s="46" t="s">
        <v>978</v>
      </c>
      <c r="H822" s="46">
        <v>8999990619</v>
      </c>
      <c r="I822" t="s">
        <v>978</v>
      </c>
      <c r="J822" s="46">
        <v>220116902502370</v>
      </c>
      <c r="K822" s="47">
        <v>45973</v>
      </c>
      <c r="L822" s="47">
        <v>45981</v>
      </c>
      <c r="M822" s="47">
        <v>45981</v>
      </c>
      <c r="N822" s="47">
        <v>46043</v>
      </c>
      <c r="O822" t="s">
        <v>21</v>
      </c>
      <c r="P822" s="48">
        <v>0</v>
      </c>
      <c r="Q822" s="48">
        <v>150061</v>
      </c>
      <c r="R822" s="48">
        <v>150061</v>
      </c>
      <c r="S822" s="48">
        <v>0</v>
      </c>
      <c r="T822" s="48">
        <v>0</v>
      </c>
      <c r="U822" t="s">
        <v>768</v>
      </c>
      <c r="V822" s="49" t="str">
        <f t="shared" si="24"/>
        <v>2025/05/11 - 2026/10/21</v>
      </c>
      <c r="W822" s="49" t="str">
        <f t="shared" si="25"/>
        <v>2025 - 2026</v>
      </c>
    </row>
    <row r="823" spans="1:23" ht="15" x14ac:dyDescent="0.25">
      <c r="A823" s="46">
        <v>2201225003883</v>
      </c>
      <c r="B823">
        <v>356</v>
      </c>
      <c r="C823" s="34">
        <v>45788</v>
      </c>
      <c r="D823" s="34">
        <v>46316</v>
      </c>
      <c r="E823" t="s">
        <v>26</v>
      </c>
      <c r="F823">
        <v>8999990619</v>
      </c>
      <c r="G823" s="46" t="s">
        <v>978</v>
      </c>
      <c r="H823" s="46">
        <v>8999990619</v>
      </c>
      <c r="I823" t="s">
        <v>978</v>
      </c>
      <c r="J823" s="46">
        <v>220116902502371</v>
      </c>
      <c r="K823" s="47">
        <v>45972</v>
      </c>
      <c r="L823" s="47">
        <v>45981</v>
      </c>
      <c r="M823" s="47">
        <v>45981</v>
      </c>
      <c r="N823" s="47">
        <v>46041</v>
      </c>
      <c r="O823" t="s">
        <v>21</v>
      </c>
      <c r="P823" s="48">
        <v>0</v>
      </c>
      <c r="Q823" s="48">
        <v>272166</v>
      </c>
      <c r="R823" s="48">
        <v>272166</v>
      </c>
      <c r="S823" s="48">
        <v>0</v>
      </c>
      <c r="T823" s="48">
        <v>0</v>
      </c>
      <c r="U823" t="s">
        <v>769</v>
      </c>
      <c r="V823" s="49" t="str">
        <f t="shared" si="24"/>
        <v>2025/05/11 - 2026/10/21</v>
      </c>
      <c r="W823" s="49" t="str">
        <f t="shared" si="25"/>
        <v>2025 - 2026</v>
      </c>
    </row>
    <row r="824" spans="1:23" ht="15" x14ac:dyDescent="0.25">
      <c r="A824" s="46">
        <v>2201225003883</v>
      </c>
      <c r="B824">
        <v>487</v>
      </c>
      <c r="C824" s="34">
        <v>45788</v>
      </c>
      <c r="D824" s="34">
        <v>46316</v>
      </c>
      <c r="E824" t="s">
        <v>26</v>
      </c>
      <c r="F824">
        <v>8999990619</v>
      </c>
      <c r="G824" s="46" t="s">
        <v>978</v>
      </c>
      <c r="H824" s="46">
        <v>8999990619</v>
      </c>
      <c r="I824" t="s">
        <v>978</v>
      </c>
      <c r="J824" s="46">
        <v>220116902502372</v>
      </c>
      <c r="K824" s="47">
        <v>45974</v>
      </c>
      <c r="L824" s="47">
        <v>45981</v>
      </c>
      <c r="M824" s="47">
        <v>45981</v>
      </c>
      <c r="N824" s="47">
        <v>46029</v>
      </c>
      <c r="O824" t="s">
        <v>21</v>
      </c>
      <c r="P824" s="48">
        <v>0</v>
      </c>
      <c r="Q824" s="48">
        <v>678732</v>
      </c>
      <c r="R824" s="48">
        <v>678732</v>
      </c>
      <c r="S824" s="48">
        <v>0</v>
      </c>
      <c r="T824" s="48">
        <v>0</v>
      </c>
      <c r="U824" t="s">
        <v>770</v>
      </c>
      <c r="V824" s="49" t="str">
        <f t="shared" si="24"/>
        <v>2025/05/11 - 2026/10/21</v>
      </c>
      <c r="W824" s="49" t="str">
        <f t="shared" si="25"/>
        <v>2025 - 2026</v>
      </c>
    </row>
    <row r="825" spans="1:23" ht="15" x14ac:dyDescent="0.25">
      <c r="A825" s="46">
        <v>2201225003883</v>
      </c>
      <c r="B825">
        <v>102</v>
      </c>
      <c r="C825" s="34">
        <v>45788</v>
      </c>
      <c r="D825" s="34">
        <v>46316</v>
      </c>
      <c r="E825" t="s">
        <v>26</v>
      </c>
      <c r="F825">
        <v>8999990619</v>
      </c>
      <c r="G825" s="46" t="s">
        <v>978</v>
      </c>
      <c r="H825" s="46">
        <v>8999990619</v>
      </c>
      <c r="I825" t="s">
        <v>978</v>
      </c>
      <c r="J825" s="46">
        <v>220116902502374</v>
      </c>
      <c r="K825" s="47">
        <v>45974</v>
      </c>
      <c r="L825" s="47">
        <v>45981</v>
      </c>
      <c r="M825" s="47">
        <v>45981</v>
      </c>
      <c r="N825" s="47">
        <v>46028</v>
      </c>
      <c r="O825" t="s">
        <v>21</v>
      </c>
      <c r="P825" s="48">
        <v>0</v>
      </c>
      <c r="Q825" s="48">
        <v>274497</v>
      </c>
      <c r="R825" s="48">
        <v>274497</v>
      </c>
      <c r="S825" s="48">
        <v>0</v>
      </c>
      <c r="T825" s="48">
        <v>0</v>
      </c>
      <c r="U825" t="s">
        <v>771</v>
      </c>
      <c r="V825" s="49" t="str">
        <f t="shared" si="24"/>
        <v>2025/05/11 - 2026/10/21</v>
      </c>
      <c r="W825" s="49" t="str">
        <f t="shared" si="25"/>
        <v>2025 - 2026</v>
      </c>
    </row>
    <row r="826" spans="1:23" ht="15" x14ac:dyDescent="0.25">
      <c r="A826" s="46">
        <v>2201225003883</v>
      </c>
      <c r="B826">
        <v>49</v>
      </c>
      <c r="C826" s="34">
        <v>45788</v>
      </c>
      <c r="D826" s="34">
        <v>46316</v>
      </c>
      <c r="E826" t="s">
        <v>26</v>
      </c>
      <c r="F826">
        <v>8999990619</v>
      </c>
      <c r="G826" s="46" t="s">
        <v>978</v>
      </c>
      <c r="H826" s="46">
        <v>8999990619</v>
      </c>
      <c r="I826" t="s">
        <v>978</v>
      </c>
      <c r="J826" s="46">
        <v>220116902502375</v>
      </c>
      <c r="K826" s="47">
        <v>45973</v>
      </c>
      <c r="L826" s="47">
        <v>45981</v>
      </c>
      <c r="M826" s="47">
        <v>45982</v>
      </c>
      <c r="N826" s="47">
        <v>46028</v>
      </c>
      <c r="O826" t="s">
        <v>21</v>
      </c>
      <c r="P826" s="48">
        <v>0</v>
      </c>
      <c r="Q826" s="48">
        <v>1828022</v>
      </c>
      <c r="R826" s="48">
        <v>1828022</v>
      </c>
      <c r="S826" s="48">
        <v>0</v>
      </c>
      <c r="T826" s="48">
        <v>0</v>
      </c>
      <c r="U826" t="s">
        <v>772</v>
      </c>
      <c r="V826" s="49" t="str">
        <f t="shared" si="24"/>
        <v>2025/05/11 - 2026/10/21</v>
      </c>
      <c r="W826" s="49" t="str">
        <f t="shared" si="25"/>
        <v>2025 - 2026</v>
      </c>
    </row>
    <row r="827" spans="1:23" ht="15" x14ac:dyDescent="0.25">
      <c r="A827" s="46">
        <v>2201225003883</v>
      </c>
      <c r="B827">
        <v>311</v>
      </c>
      <c r="C827" s="34">
        <v>45788</v>
      </c>
      <c r="D827" s="34">
        <v>46316</v>
      </c>
      <c r="E827" t="s">
        <v>26</v>
      </c>
      <c r="F827">
        <v>8999990619</v>
      </c>
      <c r="G827" s="46" t="s">
        <v>978</v>
      </c>
      <c r="H827" s="46">
        <v>8999990619</v>
      </c>
      <c r="I827" t="s">
        <v>978</v>
      </c>
      <c r="J827" s="46">
        <v>220116902502376</v>
      </c>
      <c r="K827" s="47">
        <v>45833</v>
      </c>
      <c r="L827" s="47">
        <v>45981</v>
      </c>
      <c r="M827" s="47">
        <v>45982</v>
      </c>
      <c r="N827" s="47">
        <v>46049</v>
      </c>
      <c r="O827" t="s">
        <v>21</v>
      </c>
      <c r="P827" s="48">
        <v>0</v>
      </c>
      <c r="Q827" s="48">
        <v>7992000</v>
      </c>
      <c r="R827" s="48">
        <v>7992000</v>
      </c>
      <c r="S827" s="48">
        <v>0</v>
      </c>
      <c r="T827" s="48">
        <v>0</v>
      </c>
      <c r="U827" t="s">
        <v>1165</v>
      </c>
      <c r="V827" s="49" t="str">
        <f t="shared" si="24"/>
        <v>2025/05/11 - 2026/10/21</v>
      </c>
      <c r="W827" s="49" t="str">
        <f t="shared" si="25"/>
        <v>2025 - 2026</v>
      </c>
    </row>
    <row r="828" spans="1:23" ht="15" x14ac:dyDescent="0.25">
      <c r="A828" s="46">
        <v>2201225003883</v>
      </c>
      <c r="B828">
        <v>650</v>
      </c>
      <c r="C828" s="34">
        <v>45788</v>
      </c>
      <c r="D828" s="34">
        <v>46316</v>
      </c>
      <c r="E828" t="s">
        <v>26</v>
      </c>
      <c r="F828">
        <v>8999990619</v>
      </c>
      <c r="G828" s="46" t="s">
        <v>978</v>
      </c>
      <c r="H828" s="46">
        <v>8999990619</v>
      </c>
      <c r="I828" t="s">
        <v>978</v>
      </c>
      <c r="J828" s="46">
        <v>220116902502377</v>
      </c>
      <c r="K828" s="47">
        <v>45931</v>
      </c>
      <c r="L828" s="47">
        <v>45982</v>
      </c>
      <c r="M828" s="47">
        <v>45982</v>
      </c>
      <c r="N828" s="47">
        <v>45986</v>
      </c>
      <c r="O828" t="s">
        <v>21</v>
      </c>
      <c r="P828" s="48">
        <v>0</v>
      </c>
      <c r="Q828" s="48">
        <v>9016000</v>
      </c>
      <c r="R828" s="48">
        <v>9016000</v>
      </c>
      <c r="S828" s="48">
        <v>0</v>
      </c>
      <c r="T828" s="48">
        <v>0</v>
      </c>
      <c r="U828" t="s">
        <v>773</v>
      </c>
      <c r="V828" s="49" t="str">
        <f t="shared" si="24"/>
        <v>2025/05/11 - 2026/10/21</v>
      </c>
      <c r="W828" s="49" t="str">
        <f t="shared" si="25"/>
        <v>2025 - 2026</v>
      </c>
    </row>
    <row r="829" spans="1:23" ht="15" x14ac:dyDescent="0.25">
      <c r="A829" s="46">
        <v>2201225003883</v>
      </c>
      <c r="B829">
        <v>141</v>
      </c>
      <c r="C829" s="34">
        <v>45788</v>
      </c>
      <c r="D829" s="34">
        <v>46316</v>
      </c>
      <c r="E829" t="s">
        <v>26</v>
      </c>
      <c r="F829">
        <v>8999990619</v>
      </c>
      <c r="G829" s="46" t="s">
        <v>978</v>
      </c>
      <c r="H829" s="46">
        <v>8999990619</v>
      </c>
      <c r="I829" t="s">
        <v>978</v>
      </c>
      <c r="J829" s="46">
        <v>220116902502378</v>
      </c>
      <c r="K829" s="47">
        <v>45972</v>
      </c>
      <c r="L829" s="47">
        <v>45981</v>
      </c>
      <c r="M829" s="47">
        <v>45982</v>
      </c>
      <c r="N829" s="47">
        <v>46028</v>
      </c>
      <c r="O829" t="s">
        <v>21</v>
      </c>
      <c r="P829" s="48">
        <v>0</v>
      </c>
      <c r="Q829" s="48">
        <v>201708</v>
      </c>
      <c r="R829" s="48">
        <v>201708</v>
      </c>
      <c r="S829" s="48">
        <v>0</v>
      </c>
      <c r="T829" s="48">
        <v>0</v>
      </c>
      <c r="U829" t="s">
        <v>774</v>
      </c>
      <c r="V829" s="49" t="str">
        <f t="shared" si="24"/>
        <v>2025/05/11 - 2026/10/21</v>
      </c>
      <c r="W829" s="49" t="str">
        <f t="shared" si="25"/>
        <v>2025 - 2026</v>
      </c>
    </row>
    <row r="830" spans="1:23" ht="15" x14ac:dyDescent="0.25">
      <c r="A830" s="46">
        <v>2201225003883</v>
      </c>
      <c r="B830">
        <v>699</v>
      </c>
      <c r="C830" s="34">
        <v>45788</v>
      </c>
      <c r="D830" s="34">
        <v>46316</v>
      </c>
      <c r="E830" t="s">
        <v>26</v>
      </c>
      <c r="F830">
        <v>8999990619</v>
      </c>
      <c r="G830" s="46" t="s">
        <v>978</v>
      </c>
      <c r="H830" s="46">
        <v>8999990619</v>
      </c>
      <c r="I830" t="s">
        <v>978</v>
      </c>
      <c r="J830" s="46">
        <v>220116902502380</v>
      </c>
      <c r="K830" s="47">
        <v>45960</v>
      </c>
      <c r="L830" s="47">
        <v>45982</v>
      </c>
      <c r="M830" s="47">
        <v>45985</v>
      </c>
      <c r="N830" s="47">
        <v>46063</v>
      </c>
      <c r="O830" t="s">
        <v>21</v>
      </c>
      <c r="P830" s="48">
        <v>0</v>
      </c>
      <c r="Q830" s="48">
        <v>1470588</v>
      </c>
      <c r="R830" s="48">
        <v>1470588</v>
      </c>
      <c r="S830" s="48">
        <v>0</v>
      </c>
      <c r="T830" s="48">
        <v>0</v>
      </c>
      <c r="U830" t="s">
        <v>1166</v>
      </c>
      <c r="V830" s="49" t="str">
        <f t="shared" si="24"/>
        <v>2025/05/11 - 2026/10/21</v>
      </c>
      <c r="W830" s="49" t="str">
        <f t="shared" si="25"/>
        <v>2025 - 2026</v>
      </c>
    </row>
    <row r="831" spans="1:23" ht="15" x14ac:dyDescent="0.25">
      <c r="A831" s="46">
        <v>2201225003883</v>
      </c>
      <c r="B831">
        <v>485</v>
      </c>
      <c r="C831" s="34">
        <v>45788</v>
      </c>
      <c r="D831" s="34">
        <v>46316</v>
      </c>
      <c r="E831" t="s">
        <v>26</v>
      </c>
      <c r="F831">
        <v>8999990619</v>
      </c>
      <c r="G831" s="46" t="s">
        <v>978</v>
      </c>
      <c r="H831" s="46">
        <v>8999990619</v>
      </c>
      <c r="I831" t="s">
        <v>978</v>
      </c>
      <c r="J831" s="46">
        <v>220116902502382</v>
      </c>
      <c r="K831" s="47">
        <v>45967</v>
      </c>
      <c r="L831" s="47">
        <v>45982</v>
      </c>
      <c r="M831" s="47">
        <v>45985</v>
      </c>
      <c r="N831" s="47">
        <v>46035</v>
      </c>
      <c r="O831" t="s">
        <v>21</v>
      </c>
      <c r="P831" s="48">
        <v>0</v>
      </c>
      <c r="Q831" s="48">
        <v>3268908</v>
      </c>
      <c r="R831" s="48">
        <v>3268908</v>
      </c>
      <c r="S831" s="48">
        <v>0</v>
      </c>
      <c r="T831" s="48">
        <v>0</v>
      </c>
      <c r="U831" t="s">
        <v>1167</v>
      </c>
      <c r="V831" s="49" t="str">
        <f t="shared" si="24"/>
        <v>2025/05/11 - 2026/10/21</v>
      </c>
      <c r="W831" s="49" t="str">
        <f t="shared" si="25"/>
        <v>2025 - 2026</v>
      </c>
    </row>
    <row r="832" spans="1:23" ht="15" x14ac:dyDescent="0.25">
      <c r="A832" s="46">
        <v>2201225003883</v>
      </c>
      <c r="B832">
        <v>104</v>
      </c>
      <c r="C832" s="34">
        <v>45788</v>
      </c>
      <c r="D832" s="34">
        <v>46316</v>
      </c>
      <c r="E832" t="s">
        <v>26</v>
      </c>
      <c r="F832">
        <v>8999990619</v>
      </c>
      <c r="G832" s="46" t="s">
        <v>978</v>
      </c>
      <c r="H832" s="46">
        <v>8999990619</v>
      </c>
      <c r="I832" t="s">
        <v>978</v>
      </c>
      <c r="J832" s="46">
        <v>220116902502383</v>
      </c>
      <c r="K832" s="47">
        <v>45932</v>
      </c>
      <c r="L832" s="47">
        <v>45982</v>
      </c>
      <c r="M832" s="47">
        <v>45985</v>
      </c>
      <c r="N832" s="47">
        <v>46058</v>
      </c>
      <c r="O832" t="s">
        <v>21</v>
      </c>
      <c r="P832" s="48">
        <v>0</v>
      </c>
      <c r="Q832" s="48">
        <v>1302521</v>
      </c>
      <c r="R832" s="48">
        <v>1302521</v>
      </c>
      <c r="S832" s="48">
        <v>0</v>
      </c>
      <c r="T832" s="48">
        <v>0</v>
      </c>
      <c r="U832" t="s">
        <v>1168</v>
      </c>
      <c r="V832" s="49" t="str">
        <f t="shared" si="24"/>
        <v>2025/05/11 - 2026/10/21</v>
      </c>
      <c r="W832" s="49" t="str">
        <f t="shared" si="25"/>
        <v>2025 - 2026</v>
      </c>
    </row>
    <row r="833" spans="1:23" ht="15" x14ac:dyDescent="0.25">
      <c r="A833" s="46">
        <v>2201225003883</v>
      </c>
      <c r="B833">
        <v>383</v>
      </c>
      <c r="C833" s="34">
        <v>45788</v>
      </c>
      <c r="D833" s="34">
        <v>46316</v>
      </c>
      <c r="E833" t="s">
        <v>26</v>
      </c>
      <c r="F833">
        <v>8999990619</v>
      </c>
      <c r="G833" s="46" t="s">
        <v>978</v>
      </c>
      <c r="H833" s="46">
        <v>8999990619</v>
      </c>
      <c r="I833" t="s">
        <v>978</v>
      </c>
      <c r="J833" s="46">
        <v>220116902502391</v>
      </c>
      <c r="K833" s="47">
        <v>45939</v>
      </c>
      <c r="L833" s="47">
        <v>45985</v>
      </c>
      <c r="M833" s="47">
        <v>45985</v>
      </c>
      <c r="N833" s="47">
        <v>46041</v>
      </c>
      <c r="O833" t="s">
        <v>21</v>
      </c>
      <c r="P833" s="48">
        <v>0</v>
      </c>
      <c r="Q833" s="48">
        <v>5692500</v>
      </c>
      <c r="R833" s="48">
        <v>5692500</v>
      </c>
      <c r="S833" s="48">
        <v>0</v>
      </c>
      <c r="T833" s="48">
        <v>0</v>
      </c>
      <c r="U833" t="s">
        <v>775</v>
      </c>
      <c r="V833" s="49" t="str">
        <f t="shared" si="24"/>
        <v>2025/05/11 - 2026/10/21</v>
      </c>
      <c r="W833" s="49" t="str">
        <f t="shared" si="25"/>
        <v>2025 - 2026</v>
      </c>
    </row>
    <row r="834" spans="1:23" ht="15" x14ac:dyDescent="0.25">
      <c r="A834" s="46">
        <v>2201225003883</v>
      </c>
      <c r="B834">
        <v>395</v>
      </c>
      <c r="C834" s="34">
        <v>45788</v>
      </c>
      <c r="D834" s="34">
        <v>46316</v>
      </c>
      <c r="E834" t="s">
        <v>26</v>
      </c>
      <c r="F834">
        <v>8999990619</v>
      </c>
      <c r="G834" s="46" t="s">
        <v>978</v>
      </c>
      <c r="H834" s="46">
        <v>8999990619</v>
      </c>
      <c r="I834" t="s">
        <v>978</v>
      </c>
      <c r="J834" s="46">
        <v>220116902502392</v>
      </c>
      <c r="K834" s="47">
        <v>45816</v>
      </c>
      <c r="L834" s="47">
        <v>45985</v>
      </c>
      <c r="M834" s="47">
        <v>45985</v>
      </c>
      <c r="N834" s="47">
        <v>46041</v>
      </c>
      <c r="O834" t="s">
        <v>50</v>
      </c>
      <c r="P834" s="48">
        <v>0</v>
      </c>
      <c r="Q834" s="48">
        <v>724500</v>
      </c>
      <c r="R834" s="48">
        <v>724500</v>
      </c>
      <c r="S834" s="48">
        <v>0</v>
      </c>
      <c r="T834" s="48">
        <v>0</v>
      </c>
      <c r="U834" t="s">
        <v>776</v>
      </c>
      <c r="V834" s="49" t="str">
        <f t="shared" si="24"/>
        <v>2025/05/11 - 2026/10/21</v>
      </c>
      <c r="W834" s="49" t="str">
        <f t="shared" si="25"/>
        <v>2025 - 2026</v>
      </c>
    </row>
    <row r="835" spans="1:23" ht="15" x14ac:dyDescent="0.25">
      <c r="A835" s="46">
        <v>2201225003883</v>
      </c>
      <c r="B835">
        <v>656</v>
      </c>
      <c r="C835" s="34">
        <v>45788</v>
      </c>
      <c r="D835" s="34">
        <v>46316</v>
      </c>
      <c r="E835" t="s">
        <v>26</v>
      </c>
      <c r="F835">
        <v>8999990619</v>
      </c>
      <c r="G835" s="46" t="s">
        <v>978</v>
      </c>
      <c r="H835" s="46">
        <v>8999990619</v>
      </c>
      <c r="I835" t="s">
        <v>978</v>
      </c>
      <c r="J835" s="46">
        <v>220116902502393</v>
      </c>
      <c r="K835" s="47">
        <v>45973</v>
      </c>
      <c r="L835" s="47">
        <v>45985</v>
      </c>
      <c r="M835" s="47">
        <v>45985</v>
      </c>
      <c r="N835" s="47">
        <v>46041</v>
      </c>
      <c r="O835" t="s">
        <v>21</v>
      </c>
      <c r="P835" s="48">
        <v>0</v>
      </c>
      <c r="Q835" s="48">
        <v>810750</v>
      </c>
      <c r="R835" s="48">
        <v>810750</v>
      </c>
      <c r="S835" s="48">
        <v>0</v>
      </c>
      <c r="T835" s="48">
        <v>0</v>
      </c>
      <c r="U835" t="s">
        <v>777</v>
      </c>
      <c r="V835" s="49" t="str">
        <f t="shared" si="24"/>
        <v>2025/05/11 - 2026/10/21</v>
      </c>
      <c r="W835" s="49" t="str">
        <f t="shared" si="25"/>
        <v>2025 - 2026</v>
      </c>
    </row>
    <row r="836" spans="1:23" ht="15" x14ac:dyDescent="0.25">
      <c r="A836" s="46">
        <v>2201225003883</v>
      </c>
      <c r="B836">
        <v>672</v>
      </c>
      <c r="C836" s="34">
        <v>45788</v>
      </c>
      <c r="D836" s="34">
        <v>46316</v>
      </c>
      <c r="E836" t="s">
        <v>26</v>
      </c>
      <c r="F836">
        <v>8999990619</v>
      </c>
      <c r="G836" s="46" t="s">
        <v>978</v>
      </c>
      <c r="H836" s="46">
        <v>8999990619</v>
      </c>
      <c r="I836" t="s">
        <v>978</v>
      </c>
      <c r="J836" s="46">
        <v>220116902502395</v>
      </c>
      <c r="K836" s="47">
        <v>45965</v>
      </c>
      <c r="L836" s="47">
        <v>45985</v>
      </c>
      <c r="M836" s="47">
        <v>45985</v>
      </c>
      <c r="N836" s="47">
        <v>46049</v>
      </c>
      <c r="O836" t="s">
        <v>21</v>
      </c>
      <c r="P836" s="48">
        <v>0</v>
      </c>
      <c r="Q836" s="48">
        <v>1585157</v>
      </c>
      <c r="R836" s="48">
        <v>1585157</v>
      </c>
      <c r="S836" s="48">
        <v>0</v>
      </c>
      <c r="T836" s="48">
        <v>0</v>
      </c>
      <c r="U836" t="s">
        <v>778</v>
      </c>
      <c r="V836" s="49" t="str">
        <f t="shared" si="24"/>
        <v>2025/05/11 - 2026/10/21</v>
      </c>
      <c r="W836" s="49" t="str">
        <f t="shared" si="25"/>
        <v>2025 - 2026</v>
      </c>
    </row>
    <row r="837" spans="1:23" ht="15" x14ac:dyDescent="0.25">
      <c r="A837" s="46">
        <v>2201225003883</v>
      </c>
      <c r="B837">
        <v>478</v>
      </c>
      <c r="C837" s="34">
        <v>45788</v>
      </c>
      <c r="D837" s="34">
        <v>46316</v>
      </c>
      <c r="E837" t="s">
        <v>26</v>
      </c>
      <c r="F837">
        <v>8999990619</v>
      </c>
      <c r="G837" s="46" t="s">
        <v>978</v>
      </c>
      <c r="H837" s="46">
        <v>8999990619</v>
      </c>
      <c r="I837" t="s">
        <v>978</v>
      </c>
      <c r="J837" s="46">
        <v>220116902502396</v>
      </c>
      <c r="K837" s="47">
        <v>45975</v>
      </c>
      <c r="L837" s="47">
        <v>45985</v>
      </c>
      <c r="M837" s="47">
        <v>45985</v>
      </c>
      <c r="N837" s="47">
        <v>46028</v>
      </c>
      <c r="O837" t="s">
        <v>21</v>
      </c>
      <c r="P837" s="48">
        <v>0</v>
      </c>
      <c r="Q837" s="48">
        <v>339984</v>
      </c>
      <c r="R837" s="48">
        <v>339984</v>
      </c>
      <c r="S837" s="48">
        <v>0</v>
      </c>
      <c r="T837" s="48">
        <v>0</v>
      </c>
      <c r="U837" t="s">
        <v>779</v>
      </c>
      <c r="V837" s="49" t="str">
        <f t="shared" si="24"/>
        <v>2025/05/11 - 2026/10/21</v>
      </c>
      <c r="W837" s="49" t="str">
        <f t="shared" si="25"/>
        <v>2025 - 2026</v>
      </c>
    </row>
    <row r="838" spans="1:23" ht="15" x14ac:dyDescent="0.25">
      <c r="A838" s="46">
        <v>2201225003883</v>
      </c>
      <c r="B838">
        <v>563</v>
      </c>
      <c r="C838" s="34">
        <v>45788</v>
      </c>
      <c r="D838" s="34">
        <v>46316</v>
      </c>
      <c r="E838" t="s">
        <v>26</v>
      </c>
      <c r="F838">
        <v>8999990619</v>
      </c>
      <c r="G838" s="46" t="s">
        <v>978</v>
      </c>
      <c r="H838" s="46">
        <v>8999990619</v>
      </c>
      <c r="I838" t="s">
        <v>978</v>
      </c>
      <c r="J838" s="46">
        <v>220116902502397</v>
      </c>
      <c r="K838" s="47">
        <v>45971</v>
      </c>
      <c r="L838" s="47">
        <v>45985</v>
      </c>
      <c r="M838" s="47">
        <v>45985</v>
      </c>
      <c r="N838" s="47">
        <v>46036</v>
      </c>
      <c r="O838" t="s">
        <v>21</v>
      </c>
      <c r="P838" s="48">
        <v>0</v>
      </c>
      <c r="Q838" s="48">
        <v>6377546</v>
      </c>
      <c r="R838" s="48">
        <v>6377546</v>
      </c>
      <c r="S838" s="48">
        <v>0</v>
      </c>
      <c r="T838" s="48">
        <v>0</v>
      </c>
      <c r="U838" t="s">
        <v>780</v>
      </c>
      <c r="V838" s="49" t="str">
        <f t="shared" si="24"/>
        <v>2025/05/11 - 2026/10/21</v>
      </c>
      <c r="W838" s="49" t="str">
        <f t="shared" si="25"/>
        <v>2025 - 2026</v>
      </c>
    </row>
    <row r="839" spans="1:23" ht="15" x14ac:dyDescent="0.25">
      <c r="A839" s="46">
        <v>2201225003883</v>
      </c>
      <c r="B839">
        <v>727</v>
      </c>
      <c r="C839" s="34">
        <v>45788</v>
      </c>
      <c r="D839" s="34">
        <v>46316</v>
      </c>
      <c r="E839" t="s">
        <v>26</v>
      </c>
      <c r="F839">
        <v>8999990619</v>
      </c>
      <c r="G839" s="46" t="s">
        <v>978</v>
      </c>
      <c r="H839" s="46">
        <v>8999990619</v>
      </c>
      <c r="I839" t="s">
        <v>978</v>
      </c>
      <c r="J839" s="46">
        <v>220116902502398</v>
      </c>
      <c r="K839" s="47">
        <v>45974</v>
      </c>
      <c r="L839" s="47">
        <v>45985</v>
      </c>
      <c r="M839" s="47">
        <v>45986</v>
      </c>
      <c r="N839" s="47">
        <v>46028</v>
      </c>
      <c r="O839" t="s">
        <v>21</v>
      </c>
      <c r="P839" s="48">
        <v>0</v>
      </c>
      <c r="Q839" s="48">
        <v>3764269</v>
      </c>
      <c r="R839" s="48">
        <v>3764269</v>
      </c>
      <c r="S839" s="48">
        <v>0</v>
      </c>
      <c r="T839" s="48">
        <v>0</v>
      </c>
      <c r="U839" t="s">
        <v>781</v>
      </c>
      <c r="V839" s="49" t="str">
        <f t="shared" ref="V839:V902" si="26">TEXT($C839,"YYY/MM/DD")&amp;" - "&amp;TEXT($D839,"YYY/MM/DD")</f>
        <v>2025/05/11 - 2026/10/21</v>
      </c>
      <c r="W839" s="49" t="str">
        <f t="shared" ref="W839:W902" si="27">TEXT($C839,"YYY")&amp;" - "&amp;TEXT($D839,"YYY")</f>
        <v>2025 - 2026</v>
      </c>
    </row>
    <row r="840" spans="1:23" ht="15" x14ac:dyDescent="0.25">
      <c r="A840" s="46">
        <v>2201225003883</v>
      </c>
      <c r="B840">
        <v>248</v>
      </c>
      <c r="C840" s="34">
        <v>45788</v>
      </c>
      <c r="D840" s="34">
        <v>46316</v>
      </c>
      <c r="E840" t="s">
        <v>26</v>
      </c>
      <c r="F840">
        <v>8999990619</v>
      </c>
      <c r="G840" s="46" t="s">
        <v>978</v>
      </c>
      <c r="H840" s="46">
        <v>8999990619</v>
      </c>
      <c r="I840" t="s">
        <v>978</v>
      </c>
      <c r="J840" s="46">
        <v>220116902502399</v>
      </c>
      <c r="K840" s="47">
        <v>45967</v>
      </c>
      <c r="L840" s="47">
        <v>45985</v>
      </c>
      <c r="M840" s="47">
        <v>45986</v>
      </c>
      <c r="N840" s="47">
        <v>46028</v>
      </c>
      <c r="O840" t="s">
        <v>21</v>
      </c>
      <c r="P840" s="48">
        <v>0</v>
      </c>
      <c r="Q840" s="48">
        <v>2133322</v>
      </c>
      <c r="R840" s="48">
        <v>2133322</v>
      </c>
      <c r="S840" s="48">
        <v>0</v>
      </c>
      <c r="T840" s="48">
        <v>0</v>
      </c>
      <c r="U840" t="s">
        <v>782</v>
      </c>
      <c r="V840" s="49" t="str">
        <f t="shared" si="26"/>
        <v>2025/05/11 - 2026/10/21</v>
      </c>
      <c r="W840" s="49" t="str">
        <f t="shared" si="27"/>
        <v>2025 - 2026</v>
      </c>
    </row>
    <row r="841" spans="1:23" ht="15" x14ac:dyDescent="0.25">
      <c r="A841" s="46">
        <v>2201225003883</v>
      </c>
      <c r="B841">
        <v>245</v>
      </c>
      <c r="C841" s="34">
        <v>45788</v>
      </c>
      <c r="D841" s="34">
        <v>46316</v>
      </c>
      <c r="E841" t="s">
        <v>26</v>
      </c>
      <c r="F841">
        <v>8999990619</v>
      </c>
      <c r="G841" s="46" t="s">
        <v>978</v>
      </c>
      <c r="H841" s="46">
        <v>8999990619</v>
      </c>
      <c r="I841" t="s">
        <v>978</v>
      </c>
      <c r="J841" s="46">
        <v>220116902502400</v>
      </c>
      <c r="K841" s="47">
        <v>45968</v>
      </c>
      <c r="L841" s="47">
        <v>45985</v>
      </c>
      <c r="M841" s="47">
        <v>45986</v>
      </c>
      <c r="N841" s="47">
        <v>46028</v>
      </c>
      <c r="O841" t="s">
        <v>21</v>
      </c>
      <c r="P841" s="48">
        <v>0</v>
      </c>
      <c r="Q841" s="48">
        <v>5643691</v>
      </c>
      <c r="R841" s="48">
        <v>5643691</v>
      </c>
      <c r="S841" s="48">
        <v>0</v>
      </c>
      <c r="T841" s="48">
        <v>0</v>
      </c>
      <c r="U841" t="s">
        <v>783</v>
      </c>
      <c r="V841" s="49" t="str">
        <f t="shared" si="26"/>
        <v>2025/05/11 - 2026/10/21</v>
      </c>
      <c r="W841" s="49" t="str">
        <f t="shared" si="27"/>
        <v>2025 - 2026</v>
      </c>
    </row>
    <row r="842" spans="1:23" ht="15" x14ac:dyDescent="0.25">
      <c r="A842" s="46">
        <v>2201225003883</v>
      </c>
      <c r="B842">
        <v>247</v>
      </c>
      <c r="C842" s="34">
        <v>45788</v>
      </c>
      <c r="D842" s="34">
        <v>46316</v>
      </c>
      <c r="E842" t="s">
        <v>26</v>
      </c>
      <c r="F842">
        <v>8999990619</v>
      </c>
      <c r="G842" s="46" t="s">
        <v>978</v>
      </c>
      <c r="H842" s="46">
        <v>8999990619</v>
      </c>
      <c r="I842" t="s">
        <v>978</v>
      </c>
      <c r="J842" s="46">
        <v>220116902502402</v>
      </c>
      <c r="K842" s="47">
        <v>45974</v>
      </c>
      <c r="L842" s="47">
        <v>45985</v>
      </c>
      <c r="M842" s="47">
        <v>45986</v>
      </c>
      <c r="N842" s="47">
        <v>46049</v>
      </c>
      <c r="O842" t="s">
        <v>21</v>
      </c>
      <c r="P842" s="48">
        <v>0</v>
      </c>
      <c r="Q842" s="48">
        <v>142222</v>
      </c>
      <c r="R842" s="48">
        <v>142222</v>
      </c>
      <c r="S842" s="48">
        <v>0</v>
      </c>
      <c r="T842" s="48">
        <v>0</v>
      </c>
      <c r="U842" t="s">
        <v>784</v>
      </c>
      <c r="V842" s="49" t="str">
        <f t="shared" si="26"/>
        <v>2025/05/11 - 2026/10/21</v>
      </c>
      <c r="W842" s="49" t="str">
        <f t="shared" si="27"/>
        <v>2025 - 2026</v>
      </c>
    </row>
    <row r="843" spans="1:23" ht="15" x14ac:dyDescent="0.25">
      <c r="A843" s="46">
        <v>2201225003883</v>
      </c>
      <c r="B843">
        <v>247</v>
      </c>
      <c r="C843" s="34">
        <v>45788</v>
      </c>
      <c r="D843" s="34">
        <v>46316</v>
      </c>
      <c r="E843" t="s">
        <v>26</v>
      </c>
      <c r="F843">
        <v>8999990619</v>
      </c>
      <c r="G843" s="46" t="s">
        <v>978</v>
      </c>
      <c r="H843" s="46">
        <v>8999990619</v>
      </c>
      <c r="I843" t="s">
        <v>978</v>
      </c>
      <c r="J843" s="46">
        <v>220116902502403</v>
      </c>
      <c r="K843" s="47">
        <v>45979</v>
      </c>
      <c r="L843" s="47">
        <v>45985</v>
      </c>
      <c r="M843" s="47">
        <v>45986</v>
      </c>
      <c r="N843" s="47">
        <v>46028</v>
      </c>
      <c r="O843" t="s">
        <v>21</v>
      </c>
      <c r="P843" s="48">
        <v>0</v>
      </c>
      <c r="Q843" s="48">
        <v>299593</v>
      </c>
      <c r="R843" s="48">
        <v>299593</v>
      </c>
      <c r="S843" s="48">
        <v>0</v>
      </c>
      <c r="T843" s="48">
        <v>0</v>
      </c>
      <c r="U843" t="s">
        <v>785</v>
      </c>
      <c r="V843" s="49" t="str">
        <f t="shared" si="26"/>
        <v>2025/05/11 - 2026/10/21</v>
      </c>
      <c r="W843" s="49" t="str">
        <f t="shared" si="27"/>
        <v>2025 - 2026</v>
      </c>
    </row>
    <row r="844" spans="1:23" ht="15" x14ac:dyDescent="0.25">
      <c r="A844" s="46">
        <v>2201225003883</v>
      </c>
      <c r="B844">
        <v>476</v>
      </c>
      <c r="C844" s="34">
        <v>45788</v>
      </c>
      <c r="D844" s="34">
        <v>46316</v>
      </c>
      <c r="E844" t="s">
        <v>26</v>
      </c>
      <c r="F844">
        <v>8999990619</v>
      </c>
      <c r="G844" s="46" t="s">
        <v>978</v>
      </c>
      <c r="H844" s="46">
        <v>8999990619</v>
      </c>
      <c r="I844" t="s">
        <v>978</v>
      </c>
      <c r="J844" s="46">
        <v>220116902502404</v>
      </c>
      <c r="K844" s="47">
        <v>45870</v>
      </c>
      <c r="L844" s="47">
        <v>45985</v>
      </c>
      <c r="M844" s="47">
        <v>45986</v>
      </c>
      <c r="N844" s="47">
        <v>46017</v>
      </c>
      <c r="O844" t="s">
        <v>21</v>
      </c>
      <c r="P844" s="48">
        <v>0</v>
      </c>
      <c r="Q844" s="48">
        <v>537132</v>
      </c>
      <c r="R844" s="48">
        <v>537132</v>
      </c>
      <c r="S844" s="48">
        <v>0</v>
      </c>
      <c r="T844" s="48">
        <v>0</v>
      </c>
      <c r="U844" t="s">
        <v>786</v>
      </c>
      <c r="V844" s="49" t="str">
        <f t="shared" si="26"/>
        <v>2025/05/11 - 2026/10/21</v>
      </c>
      <c r="W844" s="49" t="str">
        <f t="shared" si="27"/>
        <v>2025 - 2026</v>
      </c>
    </row>
    <row r="845" spans="1:23" ht="15" x14ac:dyDescent="0.25">
      <c r="A845" s="46">
        <v>2201225003883</v>
      </c>
      <c r="B845">
        <v>562</v>
      </c>
      <c r="C845" s="34">
        <v>45788</v>
      </c>
      <c r="D845" s="34">
        <v>46316</v>
      </c>
      <c r="E845" t="s">
        <v>26</v>
      </c>
      <c r="F845">
        <v>8999990619</v>
      </c>
      <c r="G845" s="46" t="s">
        <v>978</v>
      </c>
      <c r="H845" s="46">
        <v>8999990619</v>
      </c>
      <c r="I845" t="s">
        <v>978</v>
      </c>
      <c r="J845" s="46">
        <v>220116902502405</v>
      </c>
      <c r="K845" s="47">
        <v>45952</v>
      </c>
      <c r="L845" s="47">
        <v>45985</v>
      </c>
      <c r="M845" s="47">
        <v>45986</v>
      </c>
      <c r="N845" s="47"/>
      <c r="O845" t="s">
        <v>23</v>
      </c>
      <c r="P845" s="48">
        <v>20776555</v>
      </c>
      <c r="Q845" s="48">
        <v>0</v>
      </c>
      <c r="R845" s="48">
        <v>0</v>
      </c>
      <c r="S845" s="48">
        <v>0</v>
      </c>
      <c r="T845" s="48">
        <v>0</v>
      </c>
      <c r="U845" t="s">
        <v>787</v>
      </c>
      <c r="V845" s="49" t="str">
        <f t="shared" si="26"/>
        <v>2025/05/11 - 2026/10/21</v>
      </c>
      <c r="W845" s="49" t="str">
        <f t="shared" si="27"/>
        <v>2025 - 2026</v>
      </c>
    </row>
    <row r="846" spans="1:23" ht="15" x14ac:dyDescent="0.25">
      <c r="A846" s="46">
        <v>2201225003883</v>
      </c>
      <c r="B846">
        <v>476</v>
      </c>
      <c r="C846" s="34">
        <v>45788</v>
      </c>
      <c r="D846" s="34">
        <v>46316</v>
      </c>
      <c r="E846" t="s">
        <v>26</v>
      </c>
      <c r="F846">
        <v>8999990619</v>
      </c>
      <c r="G846" s="46" t="s">
        <v>978</v>
      </c>
      <c r="H846" s="46">
        <v>8999990619</v>
      </c>
      <c r="I846" t="s">
        <v>978</v>
      </c>
      <c r="J846" s="46">
        <v>220116902502406</v>
      </c>
      <c r="K846" s="47">
        <v>45859</v>
      </c>
      <c r="L846" s="47">
        <v>45985</v>
      </c>
      <c r="M846" s="47">
        <v>45986</v>
      </c>
      <c r="N846" s="47">
        <v>46017</v>
      </c>
      <c r="O846" t="s">
        <v>21</v>
      </c>
      <c r="P846" s="48">
        <v>0</v>
      </c>
      <c r="Q846" s="48">
        <v>338613</v>
      </c>
      <c r="R846" s="48">
        <v>338613</v>
      </c>
      <c r="S846" s="48">
        <v>0</v>
      </c>
      <c r="T846" s="48">
        <v>0</v>
      </c>
      <c r="U846" t="s">
        <v>788</v>
      </c>
      <c r="V846" s="49" t="str">
        <f t="shared" si="26"/>
        <v>2025/05/11 - 2026/10/21</v>
      </c>
      <c r="W846" s="49" t="str">
        <f t="shared" si="27"/>
        <v>2025 - 2026</v>
      </c>
    </row>
    <row r="847" spans="1:23" ht="15" x14ac:dyDescent="0.25">
      <c r="A847" s="46">
        <v>2201225003883</v>
      </c>
      <c r="B847">
        <v>63</v>
      </c>
      <c r="C847" s="34">
        <v>45788</v>
      </c>
      <c r="D847" s="34">
        <v>46316</v>
      </c>
      <c r="E847" t="s">
        <v>26</v>
      </c>
      <c r="F847">
        <v>8999990619</v>
      </c>
      <c r="G847" s="46" t="s">
        <v>978</v>
      </c>
      <c r="H847" s="46">
        <v>8999990619</v>
      </c>
      <c r="I847" t="s">
        <v>978</v>
      </c>
      <c r="J847" s="46">
        <v>220116902502407</v>
      </c>
      <c r="K847" s="47">
        <v>45974</v>
      </c>
      <c r="L847" s="47">
        <v>45985</v>
      </c>
      <c r="M847" s="47">
        <v>45986</v>
      </c>
      <c r="N847" s="47">
        <v>46028</v>
      </c>
      <c r="O847" t="s">
        <v>22</v>
      </c>
      <c r="P847" s="48">
        <v>0</v>
      </c>
      <c r="Q847" s="48">
        <v>2353250</v>
      </c>
      <c r="R847" s="48">
        <v>2353250</v>
      </c>
      <c r="S847" s="48">
        <v>0</v>
      </c>
      <c r="T847" s="48">
        <v>0</v>
      </c>
      <c r="U847" t="s">
        <v>789</v>
      </c>
      <c r="V847" s="49" t="str">
        <f t="shared" si="26"/>
        <v>2025/05/11 - 2026/10/21</v>
      </c>
      <c r="W847" s="49" t="str">
        <f t="shared" si="27"/>
        <v>2025 - 2026</v>
      </c>
    </row>
    <row r="848" spans="1:23" ht="15" x14ac:dyDescent="0.25">
      <c r="A848" s="46">
        <v>2201225003883</v>
      </c>
      <c r="B848">
        <v>639</v>
      </c>
      <c r="C848" s="34">
        <v>45788</v>
      </c>
      <c r="D848" s="34">
        <v>46316</v>
      </c>
      <c r="E848" t="s">
        <v>26</v>
      </c>
      <c r="F848">
        <v>8999990619</v>
      </c>
      <c r="G848" s="46" t="s">
        <v>978</v>
      </c>
      <c r="H848" s="46">
        <v>8999990619</v>
      </c>
      <c r="I848" t="s">
        <v>978</v>
      </c>
      <c r="J848" s="46">
        <v>220116902502408</v>
      </c>
      <c r="K848" s="47">
        <v>45966</v>
      </c>
      <c r="L848" s="47">
        <v>45985</v>
      </c>
      <c r="M848" s="47">
        <v>45986</v>
      </c>
      <c r="N848" s="47">
        <v>46049</v>
      </c>
      <c r="O848" t="s">
        <v>21</v>
      </c>
      <c r="P848" s="48">
        <v>0</v>
      </c>
      <c r="Q848" s="48">
        <v>6854352</v>
      </c>
      <c r="R848" s="48">
        <v>6854352</v>
      </c>
      <c r="S848" s="48">
        <v>0</v>
      </c>
      <c r="T848" s="48">
        <v>0</v>
      </c>
      <c r="U848" t="s">
        <v>790</v>
      </c>
      <c r="V848" s="49" t="str">
        <f t="shared" si="26"/>
        <v>2025/05/11 - 2026/10/21</v>
      </c>
      <c r="W848" s="49" t="str">
        <f t="shared" si="27"/>
        <v>2025 - 2026</v>
      </c>
    </row>
    <row r="849" spans="1:23" ht="15" x14ac:dyDescent="0.25">
      <c r="A849" s="46">
        <v>2201225003883</v>
      </c>
      <c r="B849">
        <v>425</v>
      </c>
      <c r="C849" s="34">
        <v>45788</v>
      </c>
      <c r="D849" s="34">
        <v>46316</v>
      </c>
      <c r="E849" t="s">
        <v>26</v>
      </c>
      <c r="F849">
        <v>8999990619</v>
      </c>
      <c r="G849" s="46" t="s">
        <v>978</v>
      </c>
      <c r="H849" s="46">
        <v>8999990619</v>
      </c>
      <c r="I849" t="s">
        <v>978</v>
      </c>
      <c r="J849" s="46">
        <v>220116902502409</v>
      </c>
      <c r="K849" s="47">
        <v>45975</v>
      </c>
      <c r="L849" s="47">
        <v>45985</v>
      </c>
      <c r="M849" s="47">
        <v>45986</v>
      </c>
      <c r="N849" s="47">
        <v>46028</v>
      </c>
      <c r="O849" t="s">
        <v>21</v>
      </c>
      <c r="P849" s="48">
        <v>0</v>
      </c>
      <c r="Q849" s="48">
        <v>192453</v>
      </c>
      <c r="R849" s="48">
        <v>192453</v>
      </c>
      <c r="S849" s="48">
        <v>0</v>
      </c>
      <c r="T849" s="48">
        <v>0</v>
      </c>
      <c r="U849" t="s">
        <v>791</v>
      </c>
      <c r="V849" s="49" t="str">
        <f t="shared" si="26"/>
        <v>2025/05/11 - 2026/10/21</v>
      </c>
      <c r="W849" s="49" t="str">
        <f t="shared" si="27"/>
        <v>2025 - 2026</v>
      </c>
    </row>
    <row r="850" spans="1:23" ht="15" x14ac:dyDescent="0.25">
      <c r="A850" s="46">
        <v>2201225003883</v>
      </c>
      <c r="B850">
        <v>536</v>
      </c>
      <c r="C850" s="34">
        <v>45788</v>
      </c>
      <c r="D850" s="34">
        <v>46316</v>
      </c>
      <c r="E850" t="s">
        <v>26</v>
      </c>
      <c r="F850">
        <v>8999990619</v>
      </c>
      <c r="G850" s="46" t="s">
        <v>978</v>
      </c>
      <c r="H850" s="46">
        <v>8999990619</v>
      </c>
      <c r="I850" t="s">
        <v>978</v>
      </c>
      <c r="J850" s="46">
        <v>220116902502410</v>
      </c>
      <c r="K850" s="47">
        <v>45974</v>
      </c>
      <c r="L850" s="47">
        <v>45985</v>
      </c>
      <c r="M850" s="47">
        <v>45986</v>
      </c>
      <c r="N850" s="47">
        <v>46028</v>
      </c>
      <c r="O850" t="s">
        <v>21</v>
      </c>
      <c r="P850" s="48">
        <v>0</v>
      </c>
      <c r="Q850" s="48">
        <v>69039</v>
      </c>
      <c r="R850" s="48">
        <v>69039</v>
      </c>
      <c r="S850" s="48">
        <v>0</v>
      </c>
      <c r="T850" s="48">
        <v>0</v>
      </c>
      <c r="U850" t="s">
        <v>792</v>
      </c>
      <c r="V850" s="49" t="str">
        <f t="shared" si="26"/>
        <v>2025/05/11 - 2026/10/21</v>
      </c>
      <c r="W850" s="49" t="str">
        <f t="shared" si="27"/>
        <v>2025 - 2026</v>
      </c>
    </row>
    <row r="851" spans="1:23" ht="15" x14ac:dyDescent="0.25">
      <c r="A851" s="46">
        <v>2201225003883</v>
      </c>
      <c r="B851">
        <v>301</v>
      </c>
      <c r="C851" s="34">
        <v>45788</v>
      </c>
      <c r="D851" s="34">
        <v>46316</v>
      </c>
      <c r="E851" t="s">
        <v>26</v>
      </c>
      <c r="F851">
        <v>8999990619</v>
      </c>
      <c r="G851" s="46" t="s">
        <v>978</v>
      </c>
      <c r="H851" s="46">
        <v>8999990619</v>
      </c>
      <c r="I851" t="s">
        <v>978</v>
      </c>
      <c r="J851" s="46">
        <v>220116902502412</v>
      </c>
      <c r="K851" s="47">
        <v>45971</v>
      </c>
      <c r="L851" s="47">
        <v>45985</v>
      </c>
      <c r="M851" s="47">
        <v>45986</v>
      </c>
      <c r="N851" s="47">
        <v>46028</v>
      </c>
      <c r="O851" t="s">
        <v>21</v>
      </c>
      <c r="P851" s="48">
        <v>0</v>
      </c>
      <c r="Q851" s="48">
        <v>368593</v>
      </c>
      <c r="R851" s="48">
        <v>368593</v>
      </c>
      <c r="S851" s="48">
        <v>0</v>
      </c>
      <c r="T851" s="48">
        <v>0</v>
      </c>
      <c r="U851" t="s">
        <v>793</v>
      </c>
      <c r="V851" s="49" t="str">
        <f t="shared" si="26"/>
        <v>2025/05/11 - 2026/10/21</v>
      </c>
      <c r="W851" s="49" t="str">
        <f t="shared" si="27"/>
        <v>2025 - 2026</v>
      </c>
    </row>
    <row r="852" spans="1:23" ht="15" x14ac:dyDescent="0.25">
      <c r="A852" s="46">
        <v>2201225003883</v>
      </c>
      <c r="B852">
        <v>228</v>
      </c>
      <c r="C852" s="34">
        <v>45788</v>
      </c>
      <c r="D852" s="34">
        <v>46316</v>
      </c>
      <c r="E852" t="s">
        <v>26</v>
      </c>
      <c r="F852">
        <v>8999990619</v>
      </c>
      <c r="G852" s="46" t="s">
        <v>978</v>
      </c>
      <c r="H852" s="46">
        <v>8999990619</v>
      </c>
      <c r="I852" t="s">
        <v>978</v>
      </c>
      <c r="J852" s="46">
        <v>220116902502413</v>
      </c>
      <c r="K852" s="47">
        <v>45979</v>
      </c>
      <c r="L852" s="47">
        <v>45986</v>
      </c>
      <c r="M852" s="47">
        <v>45986</v>
      </c>
      <c r="N852" s="47">
        <v>46049</v>
      </c>
      <c r="O852" t="s">
        <v>21</v>
      </c>
      <c r="P852" s="48">
        <v>0</v>
      </c>
      <c r="Q852" s="48">
        <v>1379146</v>
      </c>
      <c r="R852" s="48">
        <v>1379146</v>
      </c>
      <c r="S852" s="48">
        <v>0</v>
      </c>
      <c r="T852" s="48">
        <v>0</v>
      </c>
      <c r="U852" t="s">
        <v>794</v>
      </c>
      <c r="V852" s="49" t="str">
        <f t="shared" si="26"/>
        <v>2025/05/11 - 2026/10/21</v>
      </c>
      <c r="W852" s="49" t="str">
        <f t="shared" si="27"/>
        <v>2025 - 2026</v>
      </c>
    </row>
    <row r="853" spans="1:23" ht="15" x14ac:dyDescent="0.25">
      <c r="A853" s="46">
        <v>2201225003883</v>
      </c>
      <c r="B853">
        <v>388</v>
      </c>
      <c r="C853" s="34">
        <v>45788</v>
      </c>
      <c r="D853" s="34">
        <v>46316</v>
      </c>
      <c r="E853" t="s">
        <v>26</v>
      </c>
      <c r="F853">
        <v>8999990619</v>
      </c>
      <c r="G853" s="46" t="s">
        <v>978</v>
      </c>
      <c r="H853" s="46">
        <v>8999990619</v>
      </c>
      <c r="I853" t="s">
        <v>978</v>
      </c>
      <c r="J853" s="46">
        <v>220116902502414</v>
      </c>
      <c r="K853" s="47">
        <v>45979</v>
      </c>
      <c r="L853" s="47">
        <v>45985</v>
      </c>
      <c r="M853" s="47">
        <v>45986</v>
      </c>
      <c r="N853" s="47">
        <v>46028</v>
      </c>
      <c r="O853" t="s">
        <v>21</v>
      </c>
      <c r="P853" s="48">
        <v>0</v>
      </c>
      <c r="Q853" s="48">
        <v>1416736</v>
      </c>
      <c r="R853" s="48">
        <v>1416736</v>
      </c>
      <c r="S853" s="48">
        <v>0</v>
      </c>
      <c r="T853" s="48">
        <v>0</v>
      </c>
      <c r="U853" t="s">
        <v>795</v>
      </c>
      <c r="V853" s="49" t="str">
        <f t="shared" si="26"/>
        <v>2025/05/11 - 2026/10/21</v>
      </c>
      <c r="W853" s="49" t="str">
        <f t="shared" si="27"/>
        <v>2025 - 2026</v>
      </c>
    </row>
    <row r="854" spans="1:23" ht="15" x14ac:dyDescent="0.25">
      <c r="A854" s="46">
        <v>2201225003883</v>
      </c>
      <c r="B854">
        <v>683</v>
      </c>
      <c r="C854" s="34">
        <v>45788</v>
      </c>
      <c r="D854" s="34">
        <v>46316</v>
      </c>
      <c r="E854" t="s">
        <v>26</v>
      </c>
      <c r="F854">
        <v>8999990619</v>
      </c>
      <c r="G854" s="46" t="s">
        <v>978</v>
      </c>
      <c r="H854" s="46">
        <v>8999990619</v>
      </c>
      <c r="I854" t="s">
        <v>978</v>
      </c>
      <c r="J854" s="46">
        <v>220116902502415</v>
      </c>
      <c r="K854" s="47">
        <v>45980</v>
      </c>
      <c r="L854" s="47">
        <v>45985</v>
      </c>
      <c r="M854" s="47">
        <v>45986</v>
      </c>
      <c r="N854" s="47">
        <v>46049</v>
      </c>
      <c r="O854" t="s">
        <v>21</v>
      </c>
      <c r="P854" s="48">
        <v>0</v>
      </c>
      <c r="Q854" s="48">
        <v>158515</v>
      </c>
      <c r="R854" s="48">
        <v>158515</v>
      </c>
      <c r="S854" s="48">
        <v>0</v>
      </c>
      <c r="T854" s="48">
        <v>0</v>
      </c>
      <c r="U854" t="s">
        <v>796</v>
      </c>
      <c r="V854" s="49" t="str">
        <f t="shared" si="26"/>
        <v>2025/05/11 - 2026/10/21</v>
      </c>
      <c r="W854" s="49" t="str">
        <f t="shared" si="27"/>
        <v>2025 - 2026</v>
      </c>
    </row>
    <row r="855" spans="1:23" ht="15" x14ac:dyDescent="0.25">
      <c r="A855" s="46">
        <v>2201225003883</v>
      </c>
      <c r="B855">
        <v>200</v>
      </c>
      <c r="C855" s="34">
        <v>45788</v>
      </c>
      <c r="D855" s="34">
        <v>46316</v>
      </c>
      <c r="E855" t="s">
        <v>26</v>
      </c>
      <c r="F855">
        <v>8999990619</v>
      </c>
      <c r="G855" s="46" t="s">
        <v>978</v>
      </c>
      <c r="H855" s="46">
        <v>8999990619</v>
      </c>
      <c r="I855" t="s">
        <v>978</v>
      </c>
      <c r="J855" s="46">
        <v>220116902502416</v>
      </c>
      <c r="K855" s="47">
        <v>45979</v>
      </c>
      <c r="L855" s="47">
        <v>45985</v>
      </c>
      <c r="M855" s="47">
        <v>45986</v>
      </c>
      <c r="N855" s="47">
        <v>46028</v>
      </c>
      <c r="O855" t="s">
        <v>21</v>
      </c>
      <c r="P855" s="48">
        <v>0</v>
      </c>
      <c r="Q855" s="48">
        <v>131937</v>
      </c>
      <c r="R855" s="48">
        <v>131937</v>
      </c>
      <c r="S855" s="48">
        <v>0</v>
      </c>
      <c r="T855" s="48">
        <v>0</v>
      </c>
      <c r="U855" t="s">
        <v>797</v>
      </c>
      <c r="V855" s="49" t="str">
        <f t="shared" si="26"/>
        <v>2025/05/11 - 2026/10/21</v>
      </c>
      <c r="W855" s="49" t="str">
        <f t="shared" si="27"/>
        <v>2025 - 2026</v>
      </c>
    </row>
    <row r="856" spans="1:23" ht="15" x14ac:dyDescent="0.25">
      <c r="A856" s="46">
        <v>2201225003883</v>
      </c>
      <c r="B856">
        <v>129</v>
      </c>
      <c r="C856" s="34">
        <v>45788</v>
      </c>
      <c r="D856" s="34">
        <v>46316</v>
      </c>
      <c r="E856" t="s">
        <v>26</v>
      </c>
      <c r="F856">
        <v>8999990619</v>
      </c>
      <c r="G856" s="46" t="s">
        <v>978</v>
      </c>
      <c r="H856" s="46">
        <v>8999990619</v>
      </c>
      <c r="I856" t="s">
        <v>978</v>
      </c>
      <c r="J856" s="46">
        <v>220116902502417</v>
      </c>
      <c r="K856" s="47">
        <v>45980</v>
      </c>
      <c r="L856" s="47">
        <v>45986</v>
      </c>
      <c r="M856" s="47">
        <v>45986</v>
      </c>
      <c r="N856" s="47">
        <v>46029</v>
      </c>
      <c r="O856" t="s">
        <v>21</v>
      </c>
      <c r="P856" s="48">
        <v>0</v>
      </c>
      <c r="Q856" s="48">
        <v>378260</v>
      </c>
      <c r="R856" s="48">
        <v>378260</v>
      </c>
      <c r="S856" s="48">
        <v>0</v>
      </c>
      <c r="T856" s="48">
        <v>0</v>
      </c>
      <c r="U856" t="s">
        <v>798</v>
      </c>
      <c r="V856" s="49" t="str">
        <f t="shared" si="26"/>
        <v>2025/05/11 - 2026/10/21</v>
      </c>
      <c r="W856" s="49" t="str">
        <f t="shared" si="27"/>
        <v>2025 - 2026</v>
      </c>
    </row>
    <row r="857" spans="1:23" ht="15" x14ac:dyDescent="0.25">
      <c r="A857" s="46">
        <v>2201225003883</v>
      </c>
      <c r="B857">
        <v>12</v>
      </c>
      <c r="C857" s="34">
        <v>45788</v>
      </c>
      <c r="D857" s="34">
        <v>46316</v>
      </c>
      <c r="E857" t="s">
        <v>26</v>
      </c>
      <c r="F857">
        <v>8999990619</v>
      </c>
      <c r="G857" s="46" t="s">
        <v>978</v>
      </c>
      <c r="H857" s="46">
        <v>8999990619</v>
      </c>
      <c r="I857" t="s">
        <v>978</v>
      </c>
      <c r="J857" s="46">
        <v>220116902502421</v>
      </c>
      <c r="K857" s="47">
        <v>45981</v>
      </c>
      <c r="L857" s="47">
        <v>45986</v>
      </c>
      <c r="M857" s="47">
        <v>45986</v>
      </c>
      <c r="N857" s="47">
        <v>46049</v>
      </c>
      <c r="O857" t="s">
        <v>21</v>
      </c>
      <c r="P857" s="48">
        <v>0</v>
      </c>
      <c r="Q857" s="48">
        <v>920195</v>
      </c>
      <c r="R857" s="48">
        <v>920195</v>
      </c>
      <c r="S857" s="48">
        <v>0</v>
      </c>
      <c r="T857" s="48">
        <v>0</v>
      </c>
      <c r="U857" t="s">
        <v>799</v>
      </c>
      <c r="V857" s="49" t="str">
        <f t="shared" si="26"/>
        <v>2025/05/11 - 2026/10/21</v>
      </c>
      <c r="W857" s="49" t="str">
        <f t="shared" si="27"/>
        <v>2025 - 2026</v>
      </c>
    </row>
    <row r="858" spans="1:23" ht="15" x14ac:dyDescent="0.25">
      <c r="A858" s="46">
        <v>2201225003883</v>
      </c>
      <c r="B858">
        <v>451</v>
      </c>
      <c r="C858" s="34">
        <v>45788</v>
      </c>
      <c r="D858" s="34">
        <v>46316</v>
      </c>
      <c r="E858" t="s">
        <v>26</v>
      </c>
      <c r="F858">
        <v>8999990619</v>
      </c>
      <c r="G858" s="46" t="s">
        <v>978</v>
      </c>
      <c r="H858" s="46">
        <v>8999990619</v>
      </c>
      <c r="I858" t="s">
        <v>978</v>
      </c>
      <c r="J858" s="46">
        <v>220116902502422</v>
      </c>
      <c r="K858" s="47">
        <v>45980</v>
      </c>
      <c r="L858" s="47">
        <v>45986</v>
      </c>
      <c r="M858" s="47">
        <v>45986</v>
      </c>
      <c r="N858" s="47">
        <v>46028</v>
      </c>
      <c r="O858" t="s">
        <v>21</v>
      </c>
      <c r="P858" s="48">
        <v>0</v>
      </c>
      <c r="Q858" s="48">
        <v>90062</v>
      </c>
      <c r="R858" s="48">
        <v>90062</v>
      </c>
      <c r="S858" s="48">
        <v>0</v>
      </c>
      <c r="T858" s="48">
        <v>0</v>
      </c>
      <c r="U858" t="s">
        <v>800</v>
      </c>
      <c r="V858" s="49" t="str">
        <f t="shared" si="26"/>
        <v>2025/05/11 - 2026/10/21</v>
      </c>
      <c r="W858" s="49" t="str">
        <f t="shared" si="27"/>
        <v>2025 - 2026</v>
      </c>
    </row>
    <row r="859" spans="1:23" ht="15" x14ac:dyDescent="0.25">
      <c r="A859" s="46">
        <v>2201225003883</v>
      </c>
      <c r="B859">
        <v>661</v>
      </c>
      <c r="C859" s="34">
        <v>45788</v>
      </c>
      <c r="D859" s="34">
        <v>46316</v>
      </c>
      <c r="E859" t="s">
        <v>26</v>
      </c>
      <c r="F859">
        <v>8999990619</v>
      </c>
      <c r="G859" s="46" t="s">
        <v>978</v>
      </c>
      <c r="H859" s="46">
        <v>8999990619</v>
      </c>
      <c r="I859" t="s">
        <v>978</v>
      </c>
      <c r="J859" s="46">
        <v>220116902502426</v>
      </c>
      <c r="K859" s="47">
        <v>45980</v>
      </c>
      <c r="L859" s="47">
        <v>45986</v>
      </c>
      <c r="M859" s="47">
        <v>45987</v>
      </c>
      <c r="N859" s="47">
        <v>46028</v>
      </c>
      <c r="O859" t="s">
        <v>21</v>
      </c>
      <c r="P859" s="48">
        <v>0</v>
      </c>
      <c r="Q859" s="48">
        <v>478785</v>
      </c>
      <c r="R859" s="48">
        <v>478785</v>
      </c>
      <c r="S859" s="48">
        <v>0</v>
      </c>
      <c r="T859" s="48">
        <v>0</v>
      </c>
      <c r="U859" t="s">
        <v>801</v>
      </c>
      <c r="V859" s="49" t="str">
        <f t="shared" si="26"/>
        <v>2025/05/11 - 2026/10/21</v>
      </c>
      <c r="W859" s="49" t="str">
        <f t="shared" si="27"/>
        <v>2025 - 2026</v>
      </c>
    </row>
    <row r="860" spans="1:23" ht="15" x14ac:dyDescent="0.25">
      <c r="A860" s="46">
        <v>2201225003883</v>
      </c>
      <c r="B860">
        <v>665</v>
      </c>
      <c r="C860" s="34">
        <v>45788</v>
      </c>
      <c r="D860" s="34">
        <v>46316</v>
      </c>
      <c r="E860" t="s">
        <v>26</v>
      </c>
      <c r="F860">
        <v>8999990619</v>
      </c>
      <c r="G860" s="46" t="s">
        <v>978</v>
      </c>
      <c r="H860" s="46">
        <v>8999990619</v>
      </c>
      <c r="I860" t="s">
        <v>978</v>
      </c>
      <c r="J860" s="46">
        <v>220116902502429</v>
      </c>
      <c r="K860" s="47">
        <v>45973</v>
      </c>
      <c r="L860" s="47">
        <v>45986</v>
      </c>
      <c r="M860" s="47">
        <v>45987</v>
      </c>
      <c r="N860" s="47">
        <v>46049</v>
      </c>
      <c r="O860" t="s">
        <v>21</v>
      </c>
      <c r="P860" s="48">
        <v>0</v>
      </c>
      <c r="Q860" s="48">
        <v>919859</v>
      </c>
      <c r="R860" s="48">
        <v>919859</v>
      </c>
      <c r="S860" s="48">
        <v>0</v>
      </c>
      <c r="T860" s="48">
        <v>0</v>
      </c>
      <c r="U860" t="s">
        <v>802</v>
      </c>
      <c r="V860" s="49" t="str">
        <f t="shared" si="26"/>
        <v>2025/05/11 - 2026/10/21</v>
      </c>
      <c r="W860" s="49" t="str">
        <f t="shared" si="27"/>
        <v>2025 - 2026</v>
      </c>
    </row>
    <row r="861" spans="1:23" ht="15" x14ac:dyDescent="0.25">
      <c r="A861" s="46">
        <v>2201225003883</v>
      </c>
      <c r="B861">
        <v>139</v>
      </c>
      <c r="C861" s="34">
        <v>45788</v>
      </c>
      <c r="D861" s="34">
        <v>46316</v>
      </c>
      <c r="E861" t="s">
        <v>26</v>
      </c>
      <c r="F861">
        <v>8999990619</v>
      </c>
      <c r="G861" s="46" t="s">
        <v>978</v>
      </c>
      <c r="H861" s="46">
        <v>8999990619</v>
      </c>
      <c r="I861" t="s">
        <v>978</v>
      </c>
      <c r="J861" s="46">
        <v>220116902502431</v>
      </c>
      <c r="K861" s="47">
        <v>45950</v>
      </c>
      <c r="L861" s="47">
        <v>45986</v>
      </c>
      <c r="M861" s="47">
        <v>45987</v>
      </c>
      <c r="N861" s="47">
        <v>46049</v>
      </c>
      <c r="O861" t="s">
        <v>21</v>
      </c>
      <c r="P861" s="48">
        <v>0</v>
      </c>
      <c r="Q861" s="48">
        <v>1257798</v>
      </c>
      <c r="R861" s="48">
        <v>1257798</v>
      </c>
      <c r="S861" s="48">
        <v>0</v>
      </c>
      <c r="T861" s="48">
        <v>0</v>
      </c>
      <c r="U861" t="s">
        <v>803</v>
      </c>
      <c r="V861" s="49" t="str">
        <f t="shared" si="26"/>
        <v>2025/05/11 - 2026/10/21</v>
      </c>
      <c r="W861" s="49" t="str">
        <f t="shared" si="27"/>
        <v>2025 - 2026</v>
      </c>
    </row>
    <row r="862" spans="1:23" ht="15" x14ac:dyDescent="0.25">
      <c r="A862" s="46">
        <v>2201225003883</v>
      </c>
      <c r="B862">
        <v>63</v>
      </c>
      <c r="C862" s="34">
        <v>45788</v>
      </c>
      <c r="D862" s="34">
        <v>46316</v>
      </c>
      <c r="E862" t="s">
        <v>26</v>
      </c>
      <c r="F862">
        <v>8999990619</v>
      </c>
      <c r="G862" s="46" t="s">
        <v>978</v>
      </c>
      <c r="H862" s="46">
        <v>8999990619</v>
      </c>
      <c r="I862" t="s">
        <v>978</v>
      </c>
      <c r="J862" s="46">
        <v>220116902502432</v>
      </c>
      <c r="K862" s="47">
        <v>45971</v>
      </c>
      <c r="L862" s="47">
        <v>45986</v>
      </c>
      <c r="M862" s="47">
        <v>45987</v>
      </c>
      <c r="N862" s="47">
        <v>46028</v>
      </c>
      <c r="O862" t="s">
        <v>21</v>
      </c>
      <c r="P862" s="48">
        <v>0</v>
      </c>
      <c r="Q862" s="48">
        <v>207167</v>
      </c>
      <c r="R862" s="48">
        <v>207167</v>
      </c>
      <c r="S862" s="48">
        <v>0</v>
      </c>
      <c r="T862" s="48">
        <v>0</v>
      </c>
      <c r="U862" t="s">
        <v>804</v>
      </c>
      <c r="V862" s="49" t="str">
        <f t="shared" si="26"/>
        <v>2025/05/11 - 2026/10/21</v>
      </c>
      <c r="W862" s="49" t="str">
        <f t="shared" si="27"/>
        <v>2025 - 2026</v>
      </c>
    </row>
    <row r="863" spans="1:23" ht="15" x14ac:dyDescent="0.25">
      <c r="A863" s="46">
        <v>2201225003883</v>
      </c>
      <c r="B863">
        <v>701</v>
      </c>
      <c r="C863" s="34">
        <v>45788</v>
      </c>
      <c r="D863" s="34">
        <v>46316</v>
      </c>
      <c r="E863" t="s">
        <v>26</v>
      </c>
      <c r="F863">
        <v>8999990619</v>
      </c>
      <c r="G863" s="46" t="s">
        <v>978</v>
      </c>
      <c r="H863" s="46">
        <v>8999990619</v>
      </c>
      <c r="I863" t="s">
        <v>978</v>
      </c>
      <c r="J863" s="46">
        <v>220116902502434</v>
      </c>
      <c r="K863" s="47">
        <v>45965</v>
      </c>
      <c r="L863" s="47">
        <v>45986</v>
      </c>
      <c r="M863" s="47">
        <v>45987</v>
      </c>
      <c r="N863" s="47">
        <v>46028</v>
      </c>
      <c r="O863" t="s">
        <v>21</v>
      </c>
      <c r="P863" s="48">
        <v>0</v>
      </c>
      <c r="Q863" s="48">
        <v>697873</v>
      </c>
      <c r="R863" s="48">
        <v>697873</v>
      </c>
      <c r="S863" s="48">
        <v>0</v>
      </c>
      <c r="T863" s="48">
        <v>0</v>
      </c>
      <c r="U863" t="s">
        <v>805</v>
      </c>
      <c r="V863" s="49" t="str">
        <f t="shared" si="26"/>
        <v>2025/05/11 - 2026/10/21</v>
      </c>
      <c r="W863" s="49" t="str">
        <f t="shared" si="27"/>
        <v>2025 - 2026</v>
      </c>
    </row>
    <row r="864" spans="1:23" ht="15" x14ac:dyDescent="0.25">
      <c r="A864" s="46">
        <v>2201225003883</v>
      </c>
      <c r="B864">
        <v>701</v>
      </c>
      <c r="C864" s="34">
        <v>45788</v>
      </c>
      <c r="D864" s="34">
        <v>46316</v>
      </c>
      <c r="E864" t="s">
        <v>26</v>
      </c>
      <c r="F864">
        <v>8999990619</v>
      </c>
      <c r="G864" s="46" t="s">
        <v>978</v>
      </c>
      <c r="H864" s="46">
        <v>8999990619</v>
      </c>
      <c r="I864" t="s">
        <v>978</v>
      </c>
      <c r="J864" s="46">
        <v>220116902502435</v>
      </c>
      <c r="K864" s="47">
        <v>45972</v>
      </c>
      <c r="L864" s="47">
        <v>45986</v>
      </c>
      <c r="M864" s="47">
        <v>45987</v>
      </c>
      <c r="N864" s="47">
        <v>46028</v>
      </c>
      <c r="O864" t="s">
        <v>21</v>
      </c>
      <c r="P864" s="48">
        <v>0</v>
      </c>
      <c r="Q864" s="48">
        <v>88226</v>
      </c>
      <c r="R864" s="48">
        <v>88226</v>
      </c>
      <c r="S864" s="48">
        <v>0</v>
      </c>
      <c r="T864" s="48">
        <v>0</v>
      </c>
      <c r="U864" t="s">
        <v>806</v>
      </c>
      <c r="V864" s="49" t="str">
        <f t="shared" si="26"/>
        <v>2025/05/11 - 2026/10/21</v>
      </c>
      <c r="W864" s="49" t="str">
        <f t="shared" si="27"/>
        <v>2025 - 2026</v>
      </c>
    </row>
    <row r="865" spans="1:23" ht="15" x14ac:dyDescent="0.25">
      <c r="A865" s="46">
        <v>2201225003883</v>
      </c>
      <c r="B865">
        <v>511</v>
      </c>
      <c r="C865" s="34">
        <v>45788</v>
      </c>
      <c r="D865" s="34">
        <v>46316</v>
      </c>
      <c r="E865" t="s">
        <v>26</v>
      </c>
      <c r="F865">
        <v>8999990619</v>
      </c>
      <c r="G865" s="46" t="s">
        <v>978</v>
      </c>
      <c r="H865" s="46">
        <v>8999990619</v>
      </c>
      <c r="I865" t="s">
        <v>978</v>
      </c>
      <c r="J865" s="46">
        <v>220116902502437</v>
      </c>
      <c r="K865" s="47">
        <v>45974</v>
      </c>
      <c r="L865" s="47">
        <v>45987</v>
      </c>
      <c r="M865" s="47">
        <v>45987</v>
      </c>
      <c r="N865" s="47">
        <v>46036</v>
      </c>
      <c r="O865" t="s">
        <v>22</v>
      </c>
      <c r="P865" s="48">
        <v>0</v>
      </c>
      <c r="Q865" s="48">
        <v>1599337</v>
      </c>
      <c r="R865" s="48">
        <v>1599337</v>
      </c>
      <c r="S865" s="48">
        <v>0</v>
      </c>
      <c r="T865" s="48">
        <v>0</v>
      </c>
      <c r="U865" t="s">
        <v>807</v>
      </c>
      <c r="V865" s="49" t="str">
        <f t="shared" si="26"/>
        <v>2025/05/11 - 2026/10/21</v>
      </c>
      <c r="W865" s="49" t="str">
        <f t="shared" si="27"/>
        <v>2025 - 2026</v>
      </c>
    </row>
    <row r="866" spans="1:23" ht="15" x14ac:dyDescent="0.25">
      <c r="A866" s="46">
        <v>2201225003883</v>
      </c>
      <c r="B866">
        <v>727</v>
      </c>
      <c r="C866" s="34">
        <v>45788</v>
      </c>
      <c r="D866" s="34">
        <v>46316</v>
      </c>
      <c r="E866" t="s">
        <v>26</v>
      </c>
      <c r="F866">
        <v>8999990619</v>
      </c>
      <c r="G866" s="46" t="s">
        <v>978</v>
      </c>
      <c r="H866" s="46">
        <v>8999990619</v>
      </c>
      <c r="I866" t="s">
        <v>978</v>
      </c>
      <c r="J866" s="46">
        <v>220116902502439</v>
      </c>
      <c r="K866" s="47">
        <v>45973</v>
      </c>
      <c r="L866" s="47">
        <v>45987</v>
      </c>
      <c r="M866" s="47">
        <v>45987</v>
      </c>
      <c r="N866" s="47">
        <v>46065</v>
      </c>
      <c r="O866" t="s">
        <v>21</v>
      </c>
      <c r="P866" s="48">
        <v>0</v>
      </c>
      <c r="Q866" s="48">
        <v>5284250</v>
      </c>
      <c r="R866" s="48">
        <v>5284250</v>
      </c>
      <c r="S866" s="48">
        <v>0</v>
      </c>
      <c r="T866" s="48">
        <v>0</v>
      </c>
      <c r="U866" t="s">
        <v>808</v>
      </c>
      <c r="V866" s="49" t="str">
        <f t="shared" si="26"/>
        <v>2025/05/11 - 2026/10/21</v>
      </c>
      <c r="W866" s="49" t="str">
        <f t="shared" si="27"/>
        <v>2025 - 2026</v>
      </c>
    </row>
    <row r="867" spans="1:23" ht="15" x14ac:dyDescent="0.25">
      <c r="A867" s="46">
        <v>2201225003883</v>
      </c>
      <c r="B867">
        <v>245</v>
      </c>
      <c r="C867" s="34">
        <v>45788</v>
      </c>
      <c r="D867" s="34">
        <v>46316</v>
      </c>
      <c r="E867" t="s">
        <v>26</v>
      </c>
      <c r="F867">
        <v>8999990619</v>
      </c>
      <c r="G867" s="46" t="s">
        <v>978</v>
      </c>
      <c r="H867" s="46">
        <v>8999990619</v>
      </c>
      <c r="I867" t="s">
        <v>978</v>
      </c>
      <c r="J867" s="46">
        <v>220116902502440</v>
      </c>
      <c r="K867" s="47">
        <v>45973</v>
      </c>
      <c r="L867" s="47">
        <v>45987</v>
      </c>
      <c r="M867" s="47">
        <v>45987</v>
      </c>
      <c r="N867" s="47">
        <v>46028</v>
      </c>
      <c r="O867" t="s">
        <v>21</v>
      </c>
      <c r="P867" s="48">
        <v>0</v>
      </c>
      <c r="Q867" s="48">
        <v>1320000</v>
      </c>
      <c r="R867" s="48">
        <v>1320000</v>
      </c>
      <c r="S867" s="48">
        <v>0</v>
      </c>
      <c r="T867" s="48">
        <v>0</v>
      </c>
      <c r="U867" t="s">
        <v>809</v>
      </c>
      <c r="V867" s="49" t="str">
        <f t="shared" si="26"/>
        <v>2025/05/11 - 2026/10/21</v>
      </c>
      <c r="W867" s="49" t="str">
        <f t="shared" si="27"/>
        <v>2025 - 2026</v>
      </c>
    </row>
    <row r="868" spans="1:23" ht="15" x14ac:dyDescent="0.25">
      <c r="A868" s="46">
        <v>2201225003883</v>
      </c>
      <c r="B868">
        <v>241</v>
      </c>
      <c r="C868" s="34">
        <v>45788</v>
      </c>
      <c r="D868" s="34">
        <v>46316</v>
      </c>
      <c r="E868" t="s">
        <v>26</v>
      </c>
      <c r="F868">
        <v>8999990619</v>
      </c>
      <c r="G868" s="46" t="s">
        <v>978</v>
      </c>
      <c r="H868" s="46">
        <v>8999990619</v>
      </c>
      <c r="I868" t="s">
        <v>978</v>
      </c>
      <c r="J868" s="46">
        <v>220116902502441</v>
      </c>
      <c r="K868" s="47">
        <v>45975</v>
      </c>
      <c r="L868" s="47">
        <v>45987</v>
      </c>
      <c r="M868" s="47">
        <v>45987</v>
      </c>
      <c r="N868" s="47"/>
      <c r="O868" t="s">
        <v>21</v>
      </c>
      <c r="P868" s="48">
        <v>17000000</v>
      </c>
      <c r="Q868" s="48">
        <v>0</v>
      </c>
      <c r="R868" s="48">
        <v>0</v>
      </c>
      <c r="S868" s="48">
        <v>0</v>
      </c>
      <c r="T868" s="48">
        <v>0</v>
      </c>
      <c r="U868" t="s">
        <v>810</v>
      </c>
      <c r="V868" s="49" t="str">
        <f t="shared" si="26"/>
        <v>2025/05/11 - 2026/10/21</v>
      </c>
      <c r="W868" s="49" t="str">
        <f t="shared" si="27"/>
        <v>2025 - 2026</v>
      </c>
    </row>
    <row r="869" spans="1:23" ht="15" x14ac:dyDescent="0.25">
      <c r="A869" s="46">
        <v>2201225003883</v>
      </c>
      <c r="B869">
        <v>440</v>
      </c>
      <c r="C869" s="34">
        <v>45788</v>
      </c>
      <c r="D869" s="34">
        <v>46316</v>
      </c>
      <c r="E869" t="s">
        <v>26</v>
      </c>
      <c r="F869">
        <v>8999990619</v>
      </c>
      <c r="G869" s="46" t="s">
        <v>978</v>
      </c>
      <c r="H869" s="46">
        <v>8999990619</v>
      </c>
      <c r="I869" t="s">
        <v>978</v>
      </c>
      <c r="J869" s="46">
        <v>220116902502442</v>
      </c>
      <c r="K869" s="47">
        <v>45939</v>
      </c>
      <c r="L869" s="47">
        <v>45987</v>
      </c>
      <c r="M869" s="47">
        <v>45987</v>
      </c>
      <c r="N869" s="47">
        <v>46041</v>
      </c>
      <c r="O869" t="s">
        <v>21</v>
      </c>
      <c r="P869" s="48">
        <v>0</v>
      </c>
      <c r="Q869" s="48">
        <v>4615216</v>
      </c>
      <c r="R869" s="48">
        <v>4615216</v>
      </c>
      <c r="S869" s="48">
        <v>0</v>
      </c>
      <c r="T869" s="48">
        <v>0</v>
      </c>
      <c r="U869" t="s">
        <v>811</v>
      </c>
      <c r="V869" s="49" t="str">
        <f t="shared" si="26"/>
        <v>2025/05/11 - 2026/10/21</v>
      </c>
      <c r="W869" s="49" t="str">
        <f t="shared" si="27"/>
        <v>2025 - 2026</v>
      </c>
    </row>
    <row r="870" spans="1:23" ht="15" x14ac:dyDescent="0.25">
      <c r="A870" s="46">
        <v>2201225003883</v>
      </c>
      <c r="B870">
        <v>352</v>
      </c>
      <c r="C870" s="34">
        <v>45788</v>
      </c>
      <c r="D870" s="34">
        <v>46316</v>
      </c>
      <c r="E870" t="s">
        <v>26</v>
      </c>
      <c r="F870">
        <v>8999990619</v>
      </c>
      <c r="G870" s="46" t="s">
        <v>978</v>
      </c>
      <c r="H870" s="46">
        <v>8999990619</v>
      </c>
      <c r="I870" t="s">
        <v>978</v>
      </c>
      <c r="J870" s="46">
        <v>220116902502443</v>
      </c>
      <c r="K870" s="47">
        <v>45965</v>
      </c>
      <c r="L870" s="47">
        <v>45987</v>
      </c>
      <c r="M870" s="47">
        <v>45987</v>
      </c>
      <c r="N870" s="47">
        <v>46028</v>
      </c>
      <c r="O870" t="s">
        <v>21</v>
      </c>
      <c r="P870" s="48">
        <v>0</v>
      </c>
      <c r="Q870" s="48">
        <v>1428227</v>
      </c>
      <c r="R870" s="48">
        <v>1428227</v>
      </c>
      <c r="S870" s="48">
        <v>0</v>
      </c>
      <c r="T870" s="48">
        <v>0</v>
      </c>
      <c r="U870" t="s">
        <v>812</v>
      </c>
      <c r="V870" s="49" t="str">
        <f t="shared" si="26"/>
        <v>2025/05/11 - 2026/10/21</v>
      </c>
      <c r="W870" s="49" t="str">
        <f t="shared" si="27"/>
        <v>2025 - 2026</v>
      </c>
    </row>
    <row r="871" spans="1:23" ht="15" x14ac:dyDescent="0.25">
      <c r="A871" s="46">
        <v>2201225003883</v>
      </c>
      <c r="B871">
        <v>485</v>
      </c>
      <c r="C871" s="34">
        <v>45788</v>
      </c>
      <c r="D871" s="34">
        <v>46316</v>
      </c>
      <c r="E871" t="s">
        <v>26</v>
      </c>
      <c r="F871">
        <v>8999990619</v>
      </c>
      <c r="G871" s="46" t="s">
        <v>978</v>
      </c>
      <c r="H871" s="46">
        <v>8999990619</v>
      </c>
      <c r="I871" t="s">
        <v>978</v>
      </c>
      <c r="J871" s="46">
        <v>220116902502444</v>
      </c>
      <c r="K871" s="47">
        <v>45979</v>
      </c>
      <c r="L871" s="47">
        <v>45987</v>
      </c>
      <c r="M871" s="47">
        <v>45987</v>
      </c>
      <c r="N871" s="47">
        <v>46028</v>
      </c>
      <c r="O871" t="s">
        <v>21</v>
      </c>
      <c r="P871" s="48">
        <v>0</v>
      </c>
      <c r="Q871" s="48">
        <v>320941</v>
      </c>
      <c r="R871" s="48">
        <v>320941</v>
      </c>
      <c r="S871" s="48">
        <v>0</v>
      </c>
      <c r="T871" s="48">
        <v>0</v>
      </c>
      <c r="U871" t="s">
        <v>813</v>
      </c>
      <c r="V871" s="49" t="str">
        <f t="shared" si="26"/>
        <v>2025/05/11 - 2026/10/21</v>
      </c>
      <c r="W871" s="49" t="str">
        <f t="shared" si="27"/>
        <v>2025 - 2026</v>
      </c>
    </row>
    <row r="872" spans="1:23" ht="15" x14ac:dyDescent="0.25">
      <c r="A872" s="46">
        <v>2201225003883</v>
      </c>
      <c r="B872">
        <v>660</v>
      </c>
      <c r="C872" s="34">
        <v>45788</v>
      </c>
      <c r="D872" s="34">
        <v>46316</v>
      </c>
      <c r="E872" t="s">
        <v>26</v>
      </c>
      <c r="F872">
        <v>8999990619</v>
      </c>
      <c r="G872" s="46" t="s">
        <v>978</v>
      </c>
      <c r="H872" s="46">
        <v>8999990619</v>
      </c>
      <c r="I872" t="s">
        <v>978</v>
      </c>
      <c r="J872" s="46">
        <v>220116902502445</v>
      </c>
      <c r="K872" s="47">
        <v>45980</v>
      </c>
      <c r="L872" s="47">
        <v>45987</v>
      </c>
      <c r="M872" s="47">
        <v>45987</v>
      </c>
      <c r="N872" s="47">
        <v>46028</v>
      </c>
      <c r="O872" t="s">
        <v>21</v>
      </c>
      <c r="P872" s="48">
        <v>0</v>
      </c>
      <c r="Q872" s="48">
        <v>1061865</v>
      </c>
      <c r="R872" s="48">
        <v>1061865</v>
      </c>
      <c r="S872" s="48">
        <v>0</v>
      </c>
      <c r="T872" s="48">
        <v>0</v>
      </c>
      <c r="U872" t="s">
        <v>814</v>
      </c>
      <c r="V872" s="49" t="str">
        <f t="shared" si="26"/>
        <v>2025/05/11 - 2026/10/21</v>
      </c>
      <c r="W872" s="49" t="str">
        <f t="shared" si="27"/>
        <v>2025 - 2026</v>
      </c>
    </row>
    <row r="873" spans="1:23" ht="15" x14ac:dyDescent="0.25">
      <c r="A873" s="46">
        <v>2201225003883</v>
      </c>
      <c r="B873">
        <v>663</v>
      </c>
      <c r="C873" s="34">
        <v>45788</v>
      </c>
      <c r="D873" s="34">
        <v>46316</v>
      </c>
      <c r="E873" t="s">
        <v>26</v>
      </c>
      <c r="F873">
        <v>8999990619</v>
      </c>
      <c r="G873" s="46" t="s">
        <v>978</v>
      </c>
      <c r="H873" s="46">
        <v>8999990619</v>
      </c>
      <c r="I873" t="s">
        <v>978</v>
      </c>
      <c r="J873" s="46">
        <v>220116902502446</v>
      </c>
      <c r="K873" s="47">
        <v>45960</v>
      </c>
      <c r="L873" s="47">
        <v>45987</v>
      </c>
      <c r="M873" s="47">
        <v>45987</v>
      </c>
      <c r="N873" s="47">
        <v>46035</v>
      </c>
      <c r="O873" t="s">
        <v>23</v>
      </c>
      <c r="P873" s="48">
        <v>0</v>
      </c>
      <c r="Q873" s="48">
        <v>3268908</v>
      </c>
      <c r="R873" s="48">
        <v>3268908</v>
      </c>
      <c r="S873" s="48">
        <v>0</v>
      </c>
      <c r="T873" s="48">
        <v>0</v>
      </c>
      <c r="U873" t="s">
        <v>1169</v>
      </c>
      <c r="V873" s="49" t="str">
        <f t="shared" si="26"/>
        <v>2025/05/11 - 2026/10/21</v>
      </c>
      <c r="W873" s="49" t="str">
        <f t="shared" si="27"/>
        <v>2025 - 2026</v>
      </c>
    </row>
    <row r="874" spans="1:23" ht="15" x14ac:dyDescent="0.25">
      <c r="A874" s="46">
        <v>2201225003883</v>
      </c>
      <c r="B874">
        <v>539</v>
      </c>
      <c r="C874" s="34">
        <v>45788</v>
      </c>
      <c r="D874" s="34">
        <v>46316</v>
      </c>
      <c r="E874" t="s">
        <v>26</v>
      </c>
      <c r="F874">
        <v>8999990619</v>
      </c>
      <c r="G874" s="46" t="s">
        <v>978</v>
      </c>
      <c r="H874" s="46">
        <v>8999990619</v>
      </c>
      <c r="I874" t="s">
        <v>978</v>
      </c>
      <c r="J874" s="46">
        <v>220116902502447</v>
      </c>
      <c r="K874" s="47">
        <v>45960</v>
      </c>
      <c r="L874" s="47">
        <v>45987</v>
      </c>
      <c r="M874" s="47">
        <v>45987</v>
      </c>
      <c r="N874" s="47">
        <v>46028</v>
      </c>
      <c r="O874" t="s">
        <v>21</v>
      </c>
      <c r="P874" s="48">
        <v>0</v>
      </c>
      <c r="Q874" s="48">
        <v>91846</v>
      </c>
      <c r="R874" s="48">
        <v>91846</v>
      </c>
      <c r="S874" s="48">
        <v>0</v>
      </c>
      <c r="T874" s="48">
        <v>0</v>
      </c>
      <c r="U874" t="s">
        <v>815</v>
      </c>
      <c r="V874" s="49" t="str">
        <f t="shared" si="26"/>
        <v>2025/05/11 - 2026/10/21</v>
      </c>
      <c r="W874" s="49" t="str">
        <f t="shared" si="27"/>
        <v>2025 - 2026</v>
      </c>
    </row>
    <row r="875" spans="1:23" ht="15" x14ac:dyDescent="0.25">
      <c r="A875" s="46">
        <v>2201225003883</v>
      </c>
      <c r="B875">
        <v>539</v>
      </c>
      <c r="C875" s="34">
        <v>45788</v>
      </c>
      <c r="D875" s="34">
        <v>46316</v>
      </c>
      <c r="E875" t="s">
        <v>26</v>
      </c>
      <c r="F875">
        <v>8999990619</v>
      </c>
      <c r="G875" s="46" t="s">
        <v>978</v>
      </c>
      <c r="H875" s="46">
        <v>8999990619</v>
      </c>
      <c r="I875" t="s">
        <v>978</v>
      </c>
      <c r="J875" s="46">
        <v>220116902502448</v>
      </c>
      <c r="K875" s="47">
        <v>45961</v>
      </c>
      <c r="L875" s="47">
        <v>45987</v>
      </c>
      <c r="M875" s="47">
        <v>45987</v>
      </c>
      <c r="N875" s="47">
        <v>46028</v>
      </c>
      <c r="O875" t="s">
        <v>21</v>
      </c>
      <c r="P875" s="48">
        <v>0</v>
      </c>
      <c r="Q875" s="48">
        <v>1017494</v>
      </c>
      <c r="R875" s="48">
        <v>1017494</v>
      </c>
      <c r="S875" s="48">
        <v>0</v>
      </c>
      <c r="T875" s="48">
        <v>0</v>
      </c>
      <c r="U875" t="s">
        <v>816</v>
      </c>
      <c r="V875" s="49" t="str">
        <f t="shared" si="26"/>
        <v>2025/05/11 - 2026/10/21</v>
      </c>
      <c r="W875" s="49" t="str">
        <f t="shared" si="27"/>
        <v>2025 - 2026</v>
      </c>
    </row>
    <row r="876" spans="1:23" ht="15" x14ac:dyDescent="0.25">
      <c r="A876" s="46">
        <v>2201225003883</v>
      </c>
      <c r="B876">
        <v>539</v>
      </c>
      <c r="C876" s="34">
        <v>45788</v>
      </c>
      <c r="D876" s="34">
        <v>46316</v>
      </c>
      <c r="E876" t="s">
        <v>26</v>
      </c>
      <c r="F876">
        <v>8999990619</v>
      </c>
      <c r="G876" s="46" t="s">
        <v>978</v>
      </c>
      <c r="H876" s="46">
        <v>8999990619</v>
      </c>
      <c r="I876" t="s">
        <v>978</v>
      </c>
      <c r="J876" s="46">
        <v>220116902502449</v>
      </c>
      <c r="K876" s="47">
        <v>45966</v>
      </c>
      <c r="L876" s="47">
        <v>45987</v>
      </c>
      <c r="M876" s="47">
        <v>45987</v>
      </c>
      <c r="N876" s="47">
        <v>46036</v>
      </c>
      <c r="O876" t="s">
        <v>21</v>
      </c>
      <c r="P876" s="48">
        <v>0</v>
      </c>
      <c r="Q876" s="48">
        <v>642044</v>
      </c>
      <c r="R876" s="48">
        <v>642044</v>
      </c>
      <c r="S876" s="48">
        <v>0</v>
      </c>
      <c r="T876" s="48">
        <v>0</v>
      </c>
      <c r="U876" t="s">
        <v>817</v>
      </c>
      <c r="V876" s="49" t="str">
        <f t="shared" si="26"/>
        <v>2025/05/11 - 2026/10/21</v>
      </c>
      <c r="W876" s="49" t="str">
        <f t="shared" si="27"/>
        <v>2025 - 2026</v>
      </c>
    </row>
    <row r="877" spans="1:23" ht="15" x14ac:dyDescent="0.25">
      <c r="A877" s="46">
        <v>2201225003883</v>
      </c>
      <c r="B877">
        <v>516</v>
      </c>
      <c r="C877" s="34">
        <v>45788</v>
      </c>
      <c r="D877" s="34">
        <v>46316</v>
      </c>
      <c r="E877" t="s">
        <v>26</v>
      </c>
      <c r="F877">
        <v>8999990619</v>
      </c>
      <c r="G877" s="46" t="s">
        <v>978</v>
      </c>
      <c r="H877" s="46">
        <v>8999990619</v>
      </c>
      <c r="I877" t="s">
        <v>978</v>
      </c>
      <c r="J877" s="46">
        <v>220116902502450</v>
      </c>
      <c r="K877" s="47">
        <v>45929</v>
      </c>
      <c r="L877" s="47">
        <v>45987</v>
      </c>
      <c r="M877" s="47">
        <v>45987</v>
      </c>
      <c r="N877" s="47">
        <v>46035</v>
      </c>
      <c r="O877" t="s">
        <v>24</v>
      </c>
      <c r="P877" s="48">
        <v>0</v>
      </c>
      <c r="Q877" s="48">
        <v>3268908</v>
      </c>
      <c r="R877" s="48">
        <v>3268908</v>
      </c>
      <c r="S877" s="48">
        <v>0</v>
      </c>
      <c r="T877" s="48">
        <v>0</v>
      </c>
      <c r="U877" t="s">
        <v>1170</v>
      </c>
      <c r="V877" s="49" t="str">
        <f t="shared" si="26"/>
        <v>2025/05/11 - 2026/10/21</v>
      </c>
      <c r="W877" s="49" t="str">
        <f t="shared" si="27"/>
        <v>2025 - 2026</v>
      </c>
    </row>
    <row r="878" spans="1:23" ht="15" x14ac:dyDescent="0.25">
      <c r="A878" s="46">
        <v>2201225003883</v>
      </c>
      <c r="B878">
        <v>141</v>
      </c>
      <c r="C878" s="34">
        <v>45788</v>
      </c>
      <c r="D878" s="34">
        <v>46316</v>
      </c>
      <c r="E878" t="s">
        <v>26</v>
      </c>
      <c r="F878">
        <v>8999990619</v>
      </c>
      <c r="G878" s="46" t="s">
        <v>978</v>
      </c>
      <c r="H878" s="46">
        <v>8999990619</v>
      </c>
      <c r="I878" t="s">
        <v>978</v>
      </c>
      <c r="J878" s="46">
        <v>220116902502451</v>
      </c>
      <c r="K878" s="47">
        <v>45979</v>
      </c>
      <c r="L878" s="47">
        <v>45987</v>
      </c>
      <c r="M878" s="47">
        <v>45987</v>
      </c>
      <c r="N878" s="47">
        <v>46028</v>
      </c>
      <c r="O878" t="s">
        <v>21</v>
      </c>
      <c r="P878" s="48">
        <v>0</v>
      </c>
      <c r="Q878" s="48">
        <v>609900</v>
      </c>
      <c r="R878" s="48">
        <v>609900</v>
      </c>
      <c r="S878" s="48">
        <v>0</v>
      </c>
      <c r="T878" s="48">
        <v>0</v>
      </c>
      <c r="U878" t="s">
        <v>818</v>
      </c>
      <c r="V878" s="49" t="str">
        <f t="shared" si="26"/>
        <v>2025/05/11 - 2026/10/21</v>
      </c>
      <c r="W878" s="49" t="str">
        <f t="shared" si="27"/>
        <v>2025 - 2026</v>
      </c>
    </row>
    <row r="879" spans="1:23" ht="15" x14ac:dyDescent="0.25">
      <c r="A879" s="46">
        <v>2201225003883</v>
      </c>
      <c r="B879">
        <v>190</v>
      </c>
      <c r="C879" s="34">
        <v>45788</v>
      </c>
      <c r="D879" s="34">
        <v>46316</v>
      </c>
      <c r="E879" t="s">
        <v>26</v>
      </c>
      <c r="F879">
        <v>8999990619</v>
      </c>
      <c r="G879" s="46" t="s">
        <v>978</v>
      </c>
      <c r="H879" s="46">
        <v>8999990619</v>
      </c>
      <c r="I879" t="s">
        <v>978</v>
      </c>
      <c r="J879" s="46">
        <v>220116902502452</v>
      </c>
      <c r="K879" s="47">
        <v>45985</v>
      </c>
      <c r="L879" s="47">
        <v>45987</v>
      </c>
      <c r="M879" s="47">
        <v>45987</v>
      </c>
      <c r="N879" s="47">
        <v>46049</v>
      </c>
      <c r="O879" t="s">
        <v>21</v>
      </c>
      <c r="P879" s="48">
        <v>0</v>
      </c>
      <c r="Q879" s="48">
        <v>850498</v>
      </c>
      <c r="R879" s="48">
        <v>850498</v>
      </c>
      <c r="S879" s="48">
        <v>0</v>
      </c>
      <c r="T879" s="48">
        <v>0</v>
      </c>
      <c r="U879" t="s">
        <v>819</v>
      </c>
      <c r="V879" s="49" t="str">
        <f t="shared" si="26"/>
        <v>2025/05/11 - 2026/10/21</v>
      </c>
      <c r="W879" s="49" t="str">
        <f t="shared" si="27"/>
        <v>2025 - 2026</v>
      </c>
    </row>
    <row r="880" spans="1:23" ht="15" x14ac:dyDescent="0.25">
      <c r="A880" s="46">
        <v>2201225003883</v>
      </c>
      <c r="B880">
        <v>664</v>
      </c>
      <c r="C880" s="34">
        <v>45788</v>
      </c>
      <c r="D880" s="34">
        <v>46316</v>
      </c>
      <c r="E880" t="s">
        <v>26</v>
      </c>
      <c r="F880">
        <v>8999990619</v>
      </c>
      <c r="G880" s="46" t="s">
        <v>978</v>
      </c>
      <c r="H880" s="46">
        <v>8999990619</v>
      </c>
      <c r="I880" t="s">
        <v>978</v>
      </c>
      <c r="J880" s="46">
        <v>220116902502453</v>
      </c>
      <c r="K880" s="47">
        <v>45961</v>
      </c>
      <c r="L880" s="47">
        <v>45987</v>
      </c>
      <c r="M880" s="47">
        <v>45987</v>
      </c>
      <c r="N880" s="47">
        <v>46076</v>
      </c>
      <c r="O880" t="s">
        <v>21</v>
      </c>
      <c r="P880" s="48">
        <v>0</v>
      </c>
      <c r="Q880" s="48">
        <v>2881235</v>
      </c>
      <c r="R880" s="48">
        <v>2881235</v>
      </c>
      <c r="S880" s="48">
        <v>0</v>
      </c>
      <c r="T880" s="48">
        <v>0</v>
      </c>
      <c r="U880" t="s">
        <v>820</v>
      </c>
      <c r="V880" s="49" t="str">
        <f t="shared" si="26"/>
        <v>2025/05/11 - 2026/10/21</v>
      </c>
      <c r="W880" s="49" t="str">
        <f t="shared" si="27"/>
        <v>2025 - 2026</v>
      </c>
    </row>
    <row r="881" spans="1:23" ht="15" x14ac:dyDescent="0.25">
      <c r="A881" s="46">
        <v>2201225003883</v>
      </c>
      <c r="B881">
        <v>439</v>
      </c>
      <c r="C881" s="34">
        <v>45788</v>
      </c>
      <c r="D881" s="34">
        <v>46316</v>
      </c>
      <c r="E881" t="s">
        <v>26</v>
      </c>
      <c r="F881">
        <v>8999990619</v>
      </c>
      <c r="G881" s="46" t="s">
        <v>978</v>
      </c>
      <c r="H881" s="46">
        <v>8999990619</v>
      </c>
      <c r="I881" t="s">
        <v>978</v>
      </c>
      <c r="J881" s="46">
        <v>220116902502454</v>
      </c>
      <c r="K881" s="47">
        <v>45982</v>
      </c>
      <c r="L881" s="47">
        <v>45987</v>
      </c>
      <c r="M881" s="47">
        <v>45987</v>
      </c>
      <c r="N881" s="47">
        <v>46049</v>
      </c>
      <c r="O881" t="s">
        <v>21</v>
      </c>
      <c r="P881" s="48">
        <v>0</v>
      </c>
      <c r="Q881" s="48">
        <v>2532697</v>
      </c>
      <c r="R881" s="48">
        <v>2532697</v>
      </c>
      <c r="S881" s="48">
        <v>0</v>
      </c>
      <c r="T881" s="48">
        <v>0</v>
      </c>
      <c r="U881" t="s">
        <v>821</v>
      </c>
      <c r="V881" s="49" t="str">
        <f t="shared" si="26"/>
        <v>2025/05/11 - 2026/10/21</v>
      </c>
      <c r="W881" s="49" t="str">
        <f t="shared" si="27"/>
        <v>2025 - 2026</v>
      </c>
    </row>
    <row r="882" spans="1:23" ht="15" x14ac:dyDescent="0.25">
      <c r="A882" s="46">
        <v>2201225003883</v>
      </c>
      <c r="B882">
        <v>90</v>
      </c>
      <c r="C882" s="34">
        <v>45788</v>
      </c>
      <c r="D882" s="34">
        <v>46316</v>
      </c>
      <c r="E882" t="s">
        <v>26</v>
      </c>
      <c r="F882">
        <v>8999990619</v>
      </c>
      <c r="G882" s="46" t="s">
        <v>978</v>
      </c>
      <c r="H882" s="46">
        <v>8999990619</v>
      </c>
      <c r="I882" t="s">
        <v>978</v>
      </c>
      <c r="J882" s="46">
        <v>220116902502455</v>
      </c>
      <c r="K882" s="47">
        <v>45986</v>
      </c>
      <c r="L882" s="47">
        <v>45987</v>
      </c>
      <c r="M882" s="47">
        <v>45988</v>
      </c>
      <c r="N882" s="47">
        <v>46041</v>
      </c>
      <c r="O882" t="s">
        <v>21</v>
      </c>
      <c r="P882" s="48">
        <v>0</v>
      </c>
      <c r="Q882" s="48">
        <v>159023</v>
      </c>
      <c r="R882" s="48">
        <v>159023</v>
      </c>
      <c r="S882" s="48">
        <v>0</v>
      </c>
      <c r="T882" s="48">
        <v>0</v>
      </c>
      <c r="U882" t="s">
        <v>822</v>
      </c>
      <c r="V882" s="49" t="str">
        <f t="shared" si="26"/>
        <v>2025/05/11 - 2026/10/21</v>
      </c>
      <c r="W882" s="49" t="str">
        <f t="shared" si="27"/>
        <v>2025 - 2026</v>
      </c>
    </row>
    <row r="883" spans="1:23" ht="15" x14ac:dyDescent="0.25">
      <c r="A883" s="46">
        <v>2201225003883</v>
      </c>
      <c r="B883">
        <v>120</v>
      </c>
      <c r="C883" s="34">
        <v>45788</v>
      </c>
      <c r="D883" s="34">
        <v>46316</v>
      </c>
      <c r="E883" t="s">
        <v>26</v>
      </c>
      <c r="F883">
        <v>8999990619</v>
      </c>
      <c r="G883" s="46" t="s">
        <v>978</v>
      </c>
      <c r="H883" s="46">
        <v>8999990619</v>
      </c>
      <c r="I883" t="s">
        <v>978</v>
      </c>
      <c r="J883" s="46">
        <v>220116902502456</v>
      </c>
      <c r="K883" s="47">
        <v>45986</v>
      </c>
      <c r="L883" s="47">
        <v>45987</v>
      </c>
      <c r="M883" s="47">
        <v>45988</v>
      </c>
      <c r="N883" s="47">
        <v>46028</v>
      </c>
      <c r="O883" t="s">
        <v>21</v>
      </c>
      <c r="P883" s="48">
        <v>0</v>
      </c>
      <c r="Q883" s="48">
        <v>93894</v>
      </c>
      <c r="R883" s="48">
        <v>93894</v>
      </c>
      <c r="S883" s="48">
        <v>0</v>
      </c>
      <c r="T883" s="48">
        <v>0</v>
      </c>
      <c r="U883" t="s">
        <v>823</v>
      </c>
      <c r="V883" s="49" t="str">
        <f t="shared" si="26"/>
        <v>2025/05/11 - 2026/10/21</v>
      </c>
      <c r="W883" s="49" t="str">
        <f t="shared" si="27"/>
        <v>2025 - 2026</v>
      </c>
    </row>
    <row r="884" spans="1:23" ht="15" x14ac:dyDescent="0.25">
      <c r="A884" s="46">
        <v>2201225003883</v>
      </c>
      <c r="B884">
        <v>64</v>
      </c>
      <c r="C884" s="34">
        <v>45788</v>
      </c>
      <c r="D884" s="34">
        <v>46316</v>
      </c>
      <c r="E884" t="s">
        <v>26</v>
      </c>
      <c r="F884">
        <v>8999990619</v>
      </c>
      <c r="G884" s="46" t="s">
        <v>978</v>
      </c>
      <c r="H884" s="46">
        <v>8999990619</v>
      </c>
      <c r="I884" t="s">
        <v>978</v>
      </c>
      <c r="J884" s="46">
        <v>220116902502458</v>
      </c>
      <c r="K884" s="47">
        <v>45986</v>
      </c>
      <c r="L884" s="47">
        <v>45987</v>
      </c>
      <c r="M884" s="47">
        <v>45988</v>
      </c>
      <c r="N884" s="47">
        <v>46028</v>
      </c>
      <c r="O884" t="s">
        <v>21</v>
      </c>
      <c r="P884" s="48">
        <v>0</v>
      </c>
      <c r="Q884" s="48">
        <v>133800</v>
      </c>
      <c r="R884" s="48">
        <v>133800</v>
      </c>
      <c r="S884" s="48">
        <v>0</v>
      </c>
      <c r="T884" s="48">
        <v>0</v>
      </c>
      <c r="U884" t="s">
        <v>824</v>
      </c>
      <c r="V884" s="49" t="str">
        <f t="shared" si="26"/>
        <v>2025/05/11 - 2026/10/21</v>
      </c>
      <c r="W884" s="49" t="str">
        <f t="shared" si="27"/>
        <v>2025 - 2026</v>
      </c>
    </row>
    <row r="885" spans="1:23" ht="15" x14ac:dyDescent="0.25">
      <c r="A885" s="46">
        <v>2201225003883</v>
      </c>
      <c r="B885">
        <v>75</v>
      </c>
      <c r="C885" s="34">
        <v>45788</v>
      </c>
      <c r="D885" s="34">
        <v>46316</v>
      </c>
      <c r="E885" t="s">
        <v>26</v>
      </c>
      <c r="F885">
        <v>8999990619</v>
      </c>
      <c r="G885" s="46" t="s">
        <v>978</v>
      </c>
      <c r="H885" s="46">
        <v>8999990619</v>
      </c>
      <c r="I885" t="s">
        <v>978</v>
      </c>
      <c r="J885" s="46">
        <v>220116902502461</v>
      </c>
      <c r="K885" s="47">
        <v>45981</v>
      </c>
      <c r="L885" s="47">
        <v>45988</v>
      </c>
      <c r="M885" s="47">
        <v>45988</v>
      </c>
      <c r="N885" s="47">
        <v>46028</v>
      </c>
      <c r="O885" t="s">
        <v>21</v>
      </c>
      <c r="P885" s="48">
        <v>0</v>
      </c>
      <c r="Q885" s="48">
        <v>2503724</v>
      </c>
      <c r="R885" s="48">
        <v>2503724</v>
      </c>
      <c r="S885" s="48">
        <v>0</v>
      </c>
      <c r="T885" s="48">
        <v>0</v>
      </c>
      <c r="U885" t="s">
        <v>825</v>
      </c>
      <c r="V885" s="49" t="str">
        <f t="shared" si="26"/>
        <v>2025/05/11 - 2026/10/21</v>
      </c>
      <c r="W885" s="49" t="str">
        <f t="shared" si="27"/>
        <v>2025 - 2026</v>
      </c>
    </row>
    <row r="886" spans="1:23" ht="15" x14ac:dyDescent="0.25">
      <c r="A886" s="46">
        <v>2201225003883</v>
      </c>
      <c r="B886">
        <v>70</v>
      </c>
      <c r="C886" s="34">
        <v>45788</v>
      </c>
      <c r="D886" s="34">
        <v>46316</v>
      </c>
      <c r="E886" t="s">
        <v>26</v>
      </c>
      <c r="F886">
        <v>8999990619</v>
      </c>
      <c r="G886" s="46" t="s">
        <v>978</v>
      </c>
      <c r="H886" s="46">
        <v>8999990619</v>
      </c>
      <c r="I886" t="s">
        <v>978</v>
      </c>
      <c r="J886" s="46">
        <v>220116902502462</v>
      </c>
      <c r="K886" s="47">
        <v>45982</v>
      </c>
      <c r="L886" s="47">
        <v>45988</v>
      </c>
      <c r="M886" s="47">
        <v>45988</v>
      </c>
      <c r="N886" s="47">
        <v>46028</v>
      </c>
      <c r="O886" t="s">
        <v>21</v>
      </c>
      <c r="P886" s="48">
        <v>0</v>
      </c>
      <c r="Q886" s="48">
        <v>4778882</v>
      </c>
      <c r="R886" s="48">
        <v>4778882</v>
      </c>
      <c r="S886" s="48">
        <v>0</v>
      </c>
      <c r="T886" s="48">
        <v>0</v>
      </c>
      <c r="U886" t="s">
        <v>826</v>
      </c>
      <c r="V886" s="49" t="str">
        <f t="shared" si="26"/>
        <v>2025/05/11 - 2026/10/21</v>
      </c>
      <c r="W886" s="49" t="str">
        <f t="shared" si="27"/>
        <v>2025 - 2026</v>
      </c>
    </row>
    <row r="887" spans="1:23" ht="15" x14ac:dyDescent="0.25">
      <c r="A887" s="46">
        <v>2201225003883</v>
      </c>
      <c r="B887">
        <v>246</v>
      </c>
      <c r="C887" s="34">
        <v>45788</v>
      </c>
      <c r="D887" s="34">
        <v>46316</v>
      </c>
      <c r="E887" t="s">
        <v>26</v>
      </c>
      <c r="F887">
        <v>8999990619</v>
      </c>
      <c r="G887" s="46" t="s">
        <v>978</v>
      </c>
      <c r="H887" s="46">
        <v>8999990619</v>
      </c>
      <c r="I887" t="s">
        <v>978</v>
      </c>
      <c r="J887" s="46">
        <v>220116902502463</v>
      </c>
      <c r="K887" s="47">
        <v>45973</v>
      </c>
      <c r="L887" s="47">
        <v>45988</v>
      </c>
      <c r="M887" s="47">
        <v>45988</v>
      </c>
      <c r="N887" s="47">
        <v>46028</v>
      </c>
      <c r="O887" t="s">
        <v>23</v>
      </c>
      <c r="P887" s="48">
        <v>0</v>
      </c>
      <c r="Q887" s="48">
        <v>4253310</v>
      </c>
      <c r="R887" s="48">
        <v>4253310</v>
      </c>
      <c r="S887" s="48">
        <v>0</v>
      </c>
      <c r="T887" s="48">
        <v>0</v>
      </c>
      <c r="U887" t="s">
        <v>827</v>
      </c>
      <c r="V887" s="49" t="str">
        <f t="shared" si="26"/>
        <v>2025/05/11 - 2026/10/21</v>
      </c>
      <c r="W887" s="49" t="str">
        <f t="shared" si="27"/>
        <v>2025 - 2026</v>
      </c>
    </row>
    <row r="888" spans="1:23" ht="15" x14ac:dyDescent="0.25">
      <c r="A888" s="46">
        <v>2201225003883</v>
      </c>
      <c r="B888">
        <v>157</v>
      </c>
      <c r="C888" s="34">
        <v>45788</v>
      </c>
      <c r="D888" s="34">
        <v>46316</v>
      </c>
      <c r="E888" t="s">
        <v>26</v>
      </c>
      <c r="F888">
        <v>8999990619</v>
      </c>
      <c r="G888" s="46" t="s">
        <v>978</v>
      </c>
      <c r="H888" s="46">
        <v>8999990619</v>
      </c>
      <c r="I888" t="s">
        <v>978</v>
      </c>
      <c r="J888" s="46">
        <v>220116902502465</v>
      </c>
      <c r="K888" s="47">
        <v>45980</v>
      </c>
      <c r="L888" s="47">
        <v>45988</v>
      </c>
      <c r="M888" s="47">
        <v>45988</v>
      </c>
      <c r="N888" s="47">
        <v>46028</v>
      </c>
      <c r="O888" t="s">
        <v>21</v>
      </c>
      <c r="P888" s="48">
        <v>0</v>
      </c>
      <c r="Q888" s="48">
        <v>191491</v>
      </c>
      <c r="R888" s="48">
        <v>191491</v>
      </c>
      <c r="S888" s="48">
        <v>0</v>
      </c>
      <c r="T888" s="48">
        <v>0</v>
      </c>
      <c r="U888" t="s">
        <v>828</v>
      </c>
      <c r="V888" s="49" t="str">
        <f t="shared" si="26"/>
        <v>2025/05/11 - 2026/10/21</v>
      </c>
      <c r="W888" s="49" t="str">
        <f t="shared" si="27"/>
        <v>2025 - 2026</v>
      </c>
    </row>
    <row r="889" spans="1:23" ht="15" x14ac:dyDescent="0.25">
      <c r="A889" s="46">
        <v>2201225003883</v>
      </c>
      <c r="B889">
        <v>157</v>
      </c>
      <c r="C889" s="34">
        <v>45788</v>
      </c>
      <c r="D889" s="34">
        <v>46316</v>
      </c>
      <c r="E889" t="s">
        <v>26</v>
      </c>
      <c r="F889">
        <v>8999990619</v>
      </c>
      <c r="G889" s="46" t="s">
        <v>978</v>
      </c>
      <c r="H889" s="46">
        <v>8999990619</v>
      </c>
      <c r="I889" t="s">
        <v>978</v>
      </c>
      <c r="J889" s="46">
        <v>220116902502467</v>
      </c>
      <c r="K889" s="47">
        <v>45985</v>
      </c>
      <c r="L889" s="47">
        <v>45988</v>
      </c>
      <c r="M889" s="47">
        <v>45988</v>
      </c>
      <c r="N889" s="47">
        <v>46028</v>
      </c>
      <c r="O889" t="s">
        <v>21</v>
      </c>
      <c r="P889" s="48">
        <v>0</v>
      </c>
      <c r="Q889" s="48">
        <v>250554</v>
      </c>
      <c r="R889" s="48">
        <v>250554</v>
      </c>
      <c r="S889" s="48">
        <v>0</v>
      </c>
      <c r="T889" s="48">
        <v>0</v>
      </c>
      <c r="U889" t="s">
        <v>829</v>
      </c>
      <c r="V889" s="49" t="str">
        <f t="shared" si="26"/>
        <v>2025/05/11 - 2026/10/21</v>
      </c>
      <c r="W889" s="49" t="str">
        <f t="shared" si="27"/>
        <v>2025 - 2026</v>
      </c>
    </row>
    <row r="890" spans="1:23" ht="15" x14ac:dyDescent="0.25">
      <c r="A890" s="46">
        <v>2201225003883</v>
      </c>
      <c r="B890">
        <v>44</v>
      </c>
      <c r="C890" s="34">
        <v>45788</v>
      </c>
      <c r="D890" s="34">
        <v>46316</v>
      </c>
      <c r="E890" t="s">
        <v>26</v>
      </c>
      <c r="F890">
        <v>8999990619</v>
      </c>
      <c r="G890" s="46" t="s">
        <v>978</v>
      </c>
      <c r="H890" s="46">
        <v>8999990619</v>
      </c>
      <c r="I890" t="s">
        <v>978</v>
      </c>
      <c r="J890" s="46">
        <v>220116902502468</v>
      </c>
      <c r="K890" s="47">
        <v>45987</v>
      </c>
      <c r="L890" s="47">
        <v>45988</v>
      </c>
      <c r="M890" s="47">
        <v>45988</v>
      </c>
      <c r="N890" s="47">
        <v>46028</v>
      </c>
      <c r="O890" t="s">
        <v>21</v>
      </c>
      <c r="P890" s="48">
        <v>0</v>
      </c>
      <c r="Q890" s="48">
        <v>1013148</v>
      </c>
      <c r="R890" s="48">
        <v>1013148</v>
      </c>
      <c r="S890" s="48">
        <v>0</v>
      </c>
      <c r="T890" s="48">
        <v>0</v>
      </c>
      <c r="U890" t="s">
        <v>830</v>
      </c>
      <c r="V890" s="49" t="str">
        <f t="shared" si="26"/>
        <v>2025/05/11 - 2026/10/21</v>
      </c>
      <c r="W890" s="49" t="str">
        <f t="shared" si="27"/>
        <v>2025 - 2026</v>
      </c>
    </row>
    <row r="891" spans="1:23" ht="15" x14ac:dyDescent="0.25">
      <c r="A891" s="46">
        <v>2201225003883</v>
      </c>
      <c r="B891">
        <v>102</v>
      </c>
      <c r="C891" s="34">
        <v>45788</v>
      </c>
      <c r="D891" s="34">
        <v>46316</v>
      </c>
      <c r="E891" t="s">
        <v>26</v>
      </c>
      <c r="F891">
        <v>8999990619</v>
      </c>
      <c r="G891" s="46" t="s">
        <v>978</v>
      </c>
      <c r="H891" s="46">
        <v>8999990619</v>
      </c>
      <c r="I891" t="s">
        <v>978</v>
      </c>
      <c r="J891" s="46">
        <v>220116902502469</v>
      </c>
      <c r="K891" s="47">
        <v>45985</v>
      </c>
      <c r="L891" s="47">
        <v>45988</v>
      </c>
      <c r="M891" s="47">
        <v>45988</v>
      </c>
      <c r="N891" s="47">
        <v>46058</v>
      </c>
      <c r="O891" t="s">
        <v>21</v>
      </c>
      <c r="P891" s="48">
        <v>0</v>
      </c>
      <c r="Q891" s="48">
        <v>3406204</v>
      </c>
      <c r="R891" s="48">
        <v>3406204</v>
      </c>
      <c r="S891" s="48">
        <v>0</v>
      </c>
      <c r="T891" s="48">
        <v>0</v>
      </c>
      <c r="U891" t="s">
        <v>831</v>
      </c>
      <c r="V891" s="49" t="str">
        <f t="shared" si="26"/>
        <v>2025/05/11 - 2026/10/21</v>
      </c>
      <c r="W891" s="49" t="str">
        <f t="shared" si="27"/>
        <v>2025 - 2026</v>
      </c>
    </row>
    <row r="892" spans="1:23" ht="15" x14ac:dyDescent="0.25">
      <c r="A892" s="46">
        <v>2201225003883</v>
      </c>
      <c r="B892">
        <v>41</v>
      </c>
      <c r="C892" s="34">
        <v>45788</v>
      </c>
      <c r="D892" s="34">
        <v>46316</v>
      </c>
      <c r="E892" t="s">
        <v>26</v>
      </c>
      <c r="F892">
        <v>8999990619</v>
      </c>
      <c r="G892" s="46" t="s">
        <v>978</v>
      </c>
      <c r="H892" s="46">
        <v>8999990619</v>
      </c>
      <c r="I892" t="s">
        <v>978</v>
      </c>
      <c r="J892" s="46">
        <v>220116902502470</v>
      </c>
      <c r="K892" s="47">
        <v>45946</v>
      </c>
      <c r="L892" s="47">
        <v>45988</v>
      </c>
      <c r="M892" s="47">
        <v>45988</v>
      </c>
      <c r="N892" s="47">
        <v>46029</v>
      </c>
      <c r="O892" t="s">
        <v>21</v>
      </c>
      <c r="P892" s="48">
        <v>0</v>
      </c>
      <c r="Q892" s="48">
        <v>1100901</v>
      </c>
      <c r="R892" s="48">
        <v>1100901</v>
      </c>
      <c r="S892" s="48">
        <v>0</v>
      </c>
      <c r="T892" s="48">
        <v>0</v>
      </c>
      <c r="U892" t="s">
        <v>832</v>
      </c>
      <c r="V892" s="49" t="str">
        <f t="shared" si="26"/>
        <v>2025/05/11 - 2026/10/21</v>
      </c>
      <c r="W892" s="49" t="str">
        <f t="shared" si="27"/>
        <v>2025 - 2026</v>
      </c>
    </row>
    <row r="893" spans="1:23" ht="15" x14ac:dyDescent="0.25">
      <c r="A893" s="46">
        <v>2201225003883</v>
      </c>
      <c r="B893">
        <v>41</v>
      </c>
      <c r="C893" s="34">
        <v>45788</v>
      </c>
      <c r="D893" s="34">
        <v>46316</v>
      </c>
      <c r="E893" t="s">
        <v>26</v>
      </c>
      <c r="F893">
        <v>8999990619</v>
      </c>
      <c r="G893" s="46" t="s">
        <v>978</v>
      </c>
      <c r="H893" s="46">
        <v>8999990619</v>
      </c>
      <c r="I893" t="s">
        <v>978</v>
      </c>
      <c r="J893" s="46">
        <v>220116902502471</v>
      </c>
      <c r="K893" s="47">
        <v>45903</v>
      </c>
      <c r="L893" s="47">
        <v>45988</v>
      </c>
      <c r="M893" s="47">
        <v>45988</v>
      </c>
      <c r="N893" s="47">
        <v>46028</v>
      </c>
      <c r="O893" t="s">
        <v>21</v>
      </c>
      <c r="P893" s="48">
        <v>0</v>
      </c>
      <c r="Q893" s="48">
        <v>302549</v>
      </c>
      <c r="R893" s="48">
        <v>302549</v>
      </c>
      <c r="S893" s="48">
        <v>0</v>
      </c>
      <c r="T893" s="48">
        <v>0</v>
      </c>
      <c r="U893" t="s">
        <v>833</v>
      </c>
      <c r="V893" s="49" t="str">
        <f t="shared" si="26"/>
        <v>2025/05/11 - 2026/10/21</v>
      </c>
      <c r="W893" s="49" t="str">
        <f t="shared" si="27"/>
        <v>2025 - 2026</v>
      </c>
    </row>
    <row r="894" spans="1:23" ht="15" x14ac:dyDescent="0.25">
      <c r="A894" s="46">
        <v>2201225003883</v>
      </c>
      <c r="B894">
        <v>259</v>
      </c>
      <c r="C894" s="34">
        <v>45788</v>
      </c>
      <c r="D894" s="34">
        <v>46316</v>
      </c>
      <c r="E894" t="s">
        <v>26</v>
      </c>
      <c r="F894">
        <v>8999990619</v>
      </c>
      <c r="G894" s="46" t="s">
        <v>978</v>
      </c>
      <c r="H894" s="46">
        <v>8999990619</v>
      </c>
      <c r="I894" t="s">
        <v>978</v>
      </c>
      <c r="J894" s="46">
        <v>220116902502472</v>
      </c>
      <c r="K894" s="47">
        <v>45987</v>
      </c>
      <c r="L894" s="47">
        <v>45988</v>
      </c>
      <c r="M894" s="47">
        <v>45988</v>
      </c>
      <c r="N894" s="47">
        <v>46028</v>
      </c>
      <c r="O894" t="s">
        <v>21</v>
      </c>
      <c r="P894" s="48">
        <v>0</v>
      </c>
      <c r="Q894" s="48">
        <v>297000</v>
      </c>
      <c r="R894" s="48">
        <v>297000</v>
      </c>
      <c r="S894" s="48">
        <v>0</v>
      </c>
      <c r="T894" s="48">
        <v>0</v>
      </c>
      <c r="U894" t="s">
        <v>834</v>
      </c>
      <c r="V894" s="49" t="str">
        <f t="shared" si="26"/>
        <v>2025/05/11 - 2026/10/21</v>
      </c>
      <c r="W894" s="49" t="str">
        <f t="shared" si="27"/>
        <v>2025 - 2026</v>
      </c>
    </row>
    <row r="895" spans="1:23" ht="15" x14ac:dyDescent="0.25">
      <c r="A895" s="46">
        <v>2201225003883</v>
      </c>
      <c r="B895">
        <v>41</v>
      </c>
      <c r="C895" s="34">
        <v>45788</v>
      </c>
      <c r="D895" s="34">
        <v>46316</v>
      </c>
      <c r="E895" t="s">
        <v>26</v>
      </c>
      <c r="F895">
        <v>8999990619</v>
      </c>
      <c r="G895" s="46" t="s">
        <v>978</v>
      </c>
      <c r="H895" s="46">
        <v>8999990619</v>
      </c>
      <c r="I895" t="s">
        <v>978</v>
      </c>
      <c r="J895" s="46">
        <v>220116902502473</v>
      </c>
      <c r="K895" s="47">
        <v>45915</v>
      </c>
      <c r="L895" s="47">
        <v>45988</v>
      </c>
      <c r="M895" s="47">
        <v>45988</v>
      </c>
      <c r="N895" s="47">
        <v>46029</v>
      </c>
      <c r="O895" t="s">
        <v>21</v>
      </c>
      <c r="P895" s="48">
        <v>0</v>
      </c>
      <c r="Q895" s="48">
        <v>397286</v>
      </c>
      <c r="R895" s="48">
        <v>397286</v>
      </c>
      <c r="S895" s="48">
        <v>0</v>
      </c>
      <c r="T895" s="48">
        <v>0</v>
      </c>
      <c r="U895" t="s">
        <v>835</v>
      </c>
      <c r="V895" s="49" t="str">
        <f t="shared" si="26"/>
        <v>2025/05/11 - 2026/10/21</v>
      </c>
      <c r="W895" s="49" t="str">
        <f t="shared" si="27"/>
        <v>2025 - 2026</v>
      </c>
    </row>
    <row r="896" spans="1:23" ht="15" x14ac:dyDescent="0.25">
      <c r="A896" s="46">
        <v>2201225003883</v>
      </c>
      <c r="B896">
        <v>259</v>
      </c>
      <c r="C896" s="34">
        <v>45788</v>
      </c>
      <c r="D896" s="34">
        <v>46316</v>
      </c>
      <c r="E896" t="s">
        <v>26</v>
      </c>
      <c r="F896">
        <v>8999990619</v>
      </c>
      <c r="G896" s="46" t="s">
        <v>978</v>
      </c>
      <c r="H896" s="46">
        <v>8999990619</v>
      </c>
      <c r="I896" t="s">
        <v>978</v>
      </c>
      <c r="J896" s="46">
        <v>220116902502474</v>
      </c>
      <c r="K896" s="47">
        <v>45987</v>
      </c>
      <c r="L896" s="47">
        <v>45988</v>
      </c>
      <c r="M896" s="47">
        <v>45988</v>
      </c>
      <c r="N896" s="47">
        <v>46028</v>
      </c>
      <c r="O896" t="s">
        <v>21</v>
      </c>
      <c r="P896" s="48">
        <v>0</v>
      </c>
      <c r="Q896" s="48">
        <v>1812303</v>
      </c>
      <c r="R896" s="48">
        <v>1812303</v>
      </c>
      <c r="S896" s="48">
        <v>0</v>
      </c>
      <c r="T896" s="48">
        <v>0</v>
      </c>
      <c r="U896" t="s">
        <v>836</v>
      </c>
      <c r="V896" s="49" t="str">
        <f t="shared" si="26"/>
        <v>2025/05/11 - 2026/10/21</v>
      </c>
      <c r="W896" s="49" t="str">
        <f t="shared" si="27"/>
        <v>2025 - 2026</v>
      </c>
    </row>
    <row r="897" spans="1:23" ht="15" x14ac:dyDescent="0.25">
      <c r="A897" s="46">
        <v>2201225003883</v>
      </c>
      <c r="B897">
        <v>41</v>
      </c>
      <c r="C897" s="34">
        <v>45788</v>
      </c>
      <c r="D897" s="34">
        <v>46316</v>
      </c>
      <c r="E897" t="s">
        <v>26</v>
      </c>
      <c r="F897">
        <v>8999990619</v>
      </c>
      <c r="G897" s="46" t="s">
        <v>978</v>
      </c>
      <c r="H897" s="46">
        <v>8999990619</v>
      </c>
      <c r="I897" t="s">
        <v>978</v>
      </c>
      <c r="J897" s="46">
        <v>220116902502475</v>
      </c>
      <c r="K897" s="47">
        <v>45908</v>
      </c>
      <c r="L897" s="47">
        <v>45988</v>
      </c>
      <c r="M897" s="47">
        <v>45988</v>
      </c>
      <c r="N897" s="47">
        <v>46076</v>
      </c>
      <c r="O897" t="s">
        <v>21</v>
      </c>
      <c r="P897" s="48">
        <v>0</v>
      </c>
      <c r="Q897" s="48">
        <v>169389</v>
      </c>
      <c r="R897" s="48">
        <v>169389</v>
      </c>
      <c r="S897" s="48">
        <v>0</v>
      </c>
      <c r="T897" s="48">
        <v>0</v>
      </c>
      <c r="U897" t="s">
        <v>837</v>
      </c>
      <c r="V897" s="49" t="str">
        <f t="shared" si="26"/>
        <v>2025/05/11 - 2026/10/21</v>
      </c>
      <c r="W897" s="49" t="str">
        <f t="shared" si="27"/>
        <v>2025 - 2026</v>
      </c>
    </row>
    <row r="898" spans="1:23" ht="15" x14ac:dyDescent="0.25">
      <c r="A898" s="46">
        <v>2201225003883</v>
      </c>
      <c r="B898">
        <v>41</v>
      </c>
      <c r="C898" s="34">
        <v>45788</v>
      </c>
      <c r="D898" s="34">
        <v>46316</v>
      </c>
      <c r="E898" t="s">
        <v>26</v>
      </c>
      <c r="F898">
        <v>8999990619</v>
      </c>
      <c r="G898" s="46" t="s">
        <v>978</v>
      </c>
      <c r="H898" s="46">
        <v>8999990619</v>
      </c>
      <c r="I898" t="s">
        <v>978</v>
      </c>
      <c r="J898" s="46">
        <v>220116902502476</v>
      </c>
      <c r="K898" s="47">
        <v>45871</v>
      </c>
      <c r="L898" s="47">
        <v>45988</v>
      </c>
      <c r="M898" s="47">
        <v>45988</v>
      </c>
      <c r="N898" s="47">
        <v>46028</v>
      </c>
      <c r="O898" t="s">
        <v>21</v>
      </c>
      <c r="P898" s="48">
        <v>0</v>
      </c>
      <c r="Q898" s="48">
        <v>75065</v>
      </c>
      <c r="R898" s="48">
        <v>75065</v>
      </c>
      <c r="S898" s="48">
        <v>0</v>
      </c>
      <c r="T898" s="48">
        <v>0</v>
      </c>
      <c r="U898" t="s">
        <v>838</v>
      </c>
      <c r="V898" s="49" t="str">
        <f t="shared" si="26"/>
        <v>2025/05/11 - 2026/10/21</v>
      </c>
      <c r="W898" s="49" t="str">
        <f t="shared" si="27"/>
        <v>2025 - 2026</v>
      </c>
    </row>
    <row r="899" spans="1:23" ht="15" x14ac:dyDescent="0.25">
      <c r="A899" s="46">
        <v>2201225003883</v>
      </c>
      <c r="B899">
        <v>258</v>
      </c>
      <c r="C899" s="34">
        <v>45788</v>
      </c>
      <c r="D899" s="34">
        <v>46316</v>
      </c>
      <c r="E899" t="s">
        <v>26</v>
      </c>
      <c r="F899">
        <v>8999990619</v>
      </c>
      <c r="G899" s="46" t="s">
        <v>978</v>
      </c>
      <c r="H899" s="46">
        <v>8999990619</v>
      </c>
      <c r="I899" t="s">
        <v>978</v>
      </c>
      <c r="J899" s="46">
        <v>220116902502481</v>
      </c>
      <c r="K899" s="47">
        <v>45951</v>
      </c>
      <c r="L899" s="47">
        <v>45988</v>
      </c>
      <c r="M899" s="47">
        <v>45989</v>
      </c>
      <c r="N899" s="47"/>
      <c r="O899" t="s">
        <v>24</v>
      </c>
      <c r="P899" s="48">
        <v>1500000</v>
      </c>
      <c r="Q899" s="48">
        <v>0</v>
      </c>
      <c r="R899" s="48">
        <v>0</v>
      </c>
      <c r="S899" s="48">
        <v>0</v>
      </c>
      <c r="T899" s="48">
        <v>0</v>
      </c>
      <c r="U899" t="s">
        <v>1171</v>
      </c>
      <c r="V899" s="49" t="str">
        <f t="shared" si="26"/>
        <v>2025/05/11 - 2026/10/21</v>
      </c>
      <c r="W899" s="49" t="str">
        <f t="shared" si="27"/>
        <v>2025 - 2026</v>
      </c>
    </row>
    <row r="900" spans="1:23" ht="15" x14ac:dyDescent="0.25">
      <c r="A900" s="46">
        <v>2201225003883</v>
      </c>
      <c r="B900">
        <v>403</v>
      </c>
      <c r="C900" s="34">
        <v>45788</v>
      </c>
      <c r="D900" s="34">
        <v>46316</v>
      </c>
      <c r="E900" t="s">
        <v>26</v>
      </c>
      <c r="F900">
        <v>8999990619</v>
      </c>
      <c r="G900" s="46" t="s">
        <v>978</v>
      </c>
      <c r="H900" s="46">
        <v>8999990619</v>
      </c>
      <c r="I900" t="s">
        <v>978</v>
      </c>
      <c r="J900" s="46">
        <v>220116902502482</v>
      </c>
      <c r="K900" s="47">
        <v>45903</v>
      </c>
      <c r="L900" s="47">
        <v>45988</v>
      </c>
      <c r="M900" s="47">
        <v>45989</v>
      </c>
      <c r="N900" s="47">
        <v>46058</v>
      </c>
      <c r="O900" t="s">
        <v>21</v>
      </c>
      <c r="P900" s="48">
        <v>0</v>
      </c>
      <c r="Q900" s="48">
        <v>2941176</v>
      </c>
      <c r="R900" s="48">
        <v>2941176</v>
      </c>
      <c r="S900" s="48">
        <v>0</v>
      </c>
      <c r="T900" s="48">
        <v>0</v>
      </c>
      <c r="U900" t="s">
        <v>1172</v>
      </c>
      <c r="V900" s="49" t="str">
        <f t="shared" si="26"/>
        <v>2025/05/11 - 2026/10/21</v>
      </c>
      <c r="W900" s="49" t="str">
        <f t="shared" si="27"/>
        <v>2025 - 2026</v>
      </c>
    </row>
    <row r="901" spans="1:23" ht="15" x14ac:dyDescent="0.25">
      <c r="A901" s="46">
        <v>2201225003883</v>
      </c>
      <c r="B901">
        <v>726</v>
      </c>
      <c r="C901" s="34">
        <v>45788</v>
      </c>
      <c r="D901" s="34">
        <v>46316</v>
      </c>
      <c r="E901" t="s">
        <v>26</v>
      </c>
      <c r="F901">
        <v>8999990619</v>
      </c>
      <c r="G901" s="46" t="s">
        <v>978</v>
      </c>
      <c r="H901" s="46">
        <v>8999990619</v>
      </c>
      <c r="I901" t="s">
        <v>978</v>
      </c>
      <c r="J901" s="46">
        <v>220116902502483</v>
      </c>
      <c r="K901" s="47">
        <v>45953</v>
      </c>
      <c r="L901" s="47">
        <v>45988</v>
      </c>
      <c r="M901" s="47">
        <v>45989</v>
      </c>
      <c r="N901" s="47">
        <v>46030</v>
      </c>
      <c r="O901" t="s">
        <v>21</v>
      </c>
      <c r="P901" s="48">
        <v>0</v>
      </c>
      <c r="Q901" s="48">
        <v>3268908</v>
      </c>
      <c r="R901" s="48">
        <v>3268908</v>
      </c>
      <c r="S901" s="48">
        <v>0</v>
      </c>
      <c r="T901" s="48">
        <v>0</v>
      </c>
      <c r="U901" t="s">
        <v>1173</v>
      </c>
      <c r="V901" s="49" t="str">
        <f t="shared" si="26"/>
        <v>2025/05/11 - 2026/10/21</v>
      </c>
      <c r="W901" s="49" t="str">
        <f t="shared" si="27"/>
        <v>2025 - 2026</v>
      </c>
    </row>
    <row r="902" spans="1:23" ht="15" x14ac:dyDescent="0.25">
      <c r="A902" s="46">
        <v>2201225003883</v>
      </c>
      <c r="B902">
        <v>557</v>
      </c>
      <c r="C902" s="34">
        <v>45788</v>
      </c>
      <c r="D902" s="34">
        <v>46316</v>
      </c>
      <c r="E902" t="s">
        <v>26</v>
      </c>
      <c r="F902">
        <v>8999990619</v>
      </c>
      <c r="G902" s="46" t="s">
        <v>978</v>
      </c>
      <c r="H902" s="46">
        <v>8999990619</v>
      </c>
      <c r="I902" t="s">
        <v>978</v>
      </c>
      <c r="J902" s="46">
        <v>220116902502484</v>
      </c>
      <c r="K902" s="47">
        <v>45908</v>
      </c>
      <c r="L902" s="47">
        <v>45988</v>
      </c>
      <c r="M902" s="47">
        <v>45989</v>
      </c>
      <c r="N902" s="47"/>
      <c r="O902" t="s">
        <v>21</v>
      </c>
      <c r="P902" s="48">
        <v>15169563</v>
      </c>
      <c r="Q902" s="48">
        <v>0</v>
      </c>
      <c r="R902" s="48">
        <v>0</v>
      </c>
      <c r="S902" s="48">
        <v>0</v>
      </c>
      <c r="T902" s="48">
        <v>0</v>
      </c>
      <c r="U902" t="s">
        <v>1174</v>
      </c>
      <c r="V902" s="49" t="str">
        <f t="shared" si="26"/>
        <v>2025/05/11 - 2026/10/21</v>
      </c>
      <c r="W902" s="49" t="str">
        <f t="shared" si="27"/>
        <v>2025 - 2026</v>
      </c>
    </row>
    <row r="903" spans="1:23" ht="15" x14ac:dyDescent="0.25">
      <c r="A903" s="46">
        <v>2201225003883</v>
      </c>
      <c r="B903">
        <v>485</v>
      </c>
      <c r="C903" s="34">
        <v>45788</v>
      </c>
      <c r="D903" s="34">
        <v>46316</v>
      </c>
      <c r="E903" t="s">
        <v>26</v>
      </c>
      <c r="F903">
        <v>8999990619</v>
      </c>
      <c r="G903" s="46" t="s">
        <v>978</v>
      </c>
      <c r="H903" s="46">
        <v>8999990619</v>
      </c>
      <c r="I903" t="s">
        <v>978</v>
      </c>
      <c r="J903" s="46">
        <v>220116902502485</v>
      </c>
      <c r="K903" s="47">
        <v>45972</v>
      </c>
      <c r="L903" s="47">
        <v>45988</v>
      </c>
      <c r="M903" s="47">
        <v>45989</v>
      </c>
      <c r="N903" s="47">
        <v>46030</v>
      </c>
      <c r="O903" t="s">
        <v>21</v>
      </c>
      <c r="P903" s="48">
        <v>0</v>
      </c>
      <c r="Q903" s="48">
        <v>3268908</v>
      </c>
      <c r="R903" s="48">
        <v>3268908</v>
      </c>
      <c r="S903" s="48">
        <v>0</v>
      </c>
      <c r="T903" s="48">
        <v>0</v>
      </c>
      <c r="U903" t="s">
        <v>1175</v>
      </c>
      <c r="V903" s="49" t="str">
        <f t="shared" ref="V903:V966" si="28">TEXT($C903,"YYY/MM/DD")&amp;" - "&amp;TEXT($D903,"YYY/MM/DD")</f>
        <v>2025/05/11 - 2026/10/21</v>
      </c>
      <c r="W903" s="49" t="str">
        <f t="shared" ref="W903:W966" si="29">TEXT($C903,"YYY")&amp;" - "&amp;TEXT($D903,"YYY")</f>
        <v>2025 - 2026</v>
      </c>
    </row>
    <row r="904" spans="1:23" ht="15" x14ac:dyDescent="0.25">
      <c r="A904" s="46">
        <v>2201225003883</v>
      </c>
      <c r="B904">
        <v>348</v>
      </c>
      <c r="C904" s="34">
        <v>45788</v>
      </c>
      <c r="D904" s="34">
        <v>46316</v>
      </c>
      <c r="E904" t="s">
        <v>26</v>
      </c>
      <c r="F904">
        <v>8999990619</v>
      </c>
      <c r="G904" s="46" t="s">
        <v>978</v>
      </c>
      <c r="H904" s="46">
        <v>8999990619</v>
      </c>
      <c r="I904" t="s">
        <v>978</v>
      </c>
      <c r="J904" s="46">
        <v>220116902502486</v>
      </c>
      <c r="K904" s="47">
        <v>45945</v>
      </c>
      <c r="L904" s="47">
        <v>45988</v>
      </c>
      <c r="M904" s="47">
        <v>45989</v>
      </c>
      <c r="N904" s="47">
        <v>46058</v>
      </c>
      <c r="O904" t="s">
        <v>21</v>
      </c>
      <c r="P904" s="48">
        <v>0</v>
      </c>
      <c r="Q904" s="48">
        <v>1470588</v>
      </c>
      <c r="R904" s="48">
        <v>1470588</v>
      </c>
      <c r="S904" s="48">
        <v>0</v>
      </c>
      <c r="T904" s="48">
        <v>0</v>
      </c>
      <c r="U904" t="s">
        <v>1176</v>
      </c>
      <c r="V904" s="49" t="str">
        <f t="shared" si="28"/>
        <v>2025/05/11 - 2026/10/21</v>
      </c>
      <c r="W904" s="49" t="str">
        <f t="shared" si="29"/>
        <v>2025 - 2026</v>
      </c>
    </row>
    <row r="905" spans="1:23" ht="15" x14ac:dyDescent="0.25">
      <c r="A905" s="46">
        <v>2201225003883</v>
      </c>
      <c r="B905">
        <v>44</v>
      </c>
      <c r="C905" s="34">
        <v>45788</v>
      </c>
      <c r="D905" s="34">
        <v>46316</v>
      </c>
      <c r="E905" t="s">
        <v>26</v>
      </c>
      <c r="F905">
        <v>8999990619</v>
      </c>
      <c r="G905" s="46" t="s">
        <v>978</v>
      </c>
      <c r="H905" s="46">
        <v>8999990619</v>
      </c>
      <c r="I905" t="s">
        <v>978</v>
      </c>
      <c r="J905" s="46">
        <v>220116902502487</v>
      </c>
      <c r="K905" s="47">
        <v>45964</v>
      </c>
      <c r="L905" s="47">
        <v>45989</v>
      </c>
      <c r="M905" s="47">
        <v>45989</v>
      </c>
      <c r="N905" s="47">
        <v>46030</v>
      </c>
      <c r="O905" t="s">
        <v>21</v>
      </c>
      <c r="P905" s="48">
        <v>0</v>
      </c>
      <c r="Q905" s="48">
        <v>3268908</v>
      </c>
      <c r="R905" s="48">
        <v>3268908</v>
      </c>
      <c r="S905" s="48">
        <v>0</v>
      </c>
      <c r="T905" s="48">
        <v>0</v>
      </c>
      <c r="U905" t="s">
        <v>1177</v>
      </c>
      <c r="V905" s="49" t="str">
        <f t="shared" si="28"/>
        <v>2025/05/11 - 2026/10/21</v>
      </c>
      <c r="W905" s="49" t="str">
        <f t="shared" si="29"/>
        <v>2025 - 2026</v>
      </c>
    </row>
    <row r="906" spans="1:23" ht="15" x14ac:dyDescent="0.25">
      <c r="A906" s="46">
        <v>2201225003883</v>
      </c>
      <c r="B906">
        <v>137</v>
      </c>
      <c r="C906" s="34">
        <v>45788</v>
      </c>
      <c r="D906" s="34">
        <v>46316</v>
      </c>
      <c r="E906" t="s">
        <v>26</v>
      </c>
      <c r="F906">
        <v>8999990619</v>
      </c>
      <c r="G906" s="46" t="s">
        <v>978</v>
      </c>
      <c r="H906" s="46">
        <v>8999990619</v>
      </c>
      <c r="I906" t="s">
        <v>978</v>
      </c>
      <c r="J906" s="46">
        <v>220116902502488</v>
      </c>
      <c r="K906" s="47">
        <v>45911</v>
      </c>
      <c r="L906" s="47">
        <v>45989</v>
      </c>
      <c r="M906" s="47">
        <v>45989</v>
      </c>
      <c r="N906" s="47">
        <v>46058</v>
      </c>
      <c r="O906" t="s">
        <v>21</v>
      </c>
      <c r="P906" s="48">
        <v>0</v>
      </c>
      <c r="Q906" s="48">
        <v>1848739</v>
      </c>
      <c r="R906" s="48">
        <v>1848739</v>
      </c>
      <c r="S906" s="48">
        <v>0</v>
      </c>
      <c r="T906" s="48">
        <v>0</v>
      </c>
      <c r="U906" t="s">
        <v>1178</v>
      </c>
      <c r="V906" s="49" t="str">
        <f t="shared" si="28"/>
        <v>2025/05/11 - 2026/10/21</v>
      </c>
      <c r="W906" s="49" t="str">
        <f t="shared" si="29"/>
        <v>2025 - 2026</v>
      </c>
    </row>
    <row r="907" spans="1:23" ht="15" x14ac:dyDescent="0.25">
      <c r="A907" s="46">
        <v>2201225003883</v>
      </c>
      <c r="B907">
        <v>137</v>
      </c>
      <c r="C907" s="34">
        <v>45788</v>
      </c>
      <c r="D907" s="34">
        <v>46316</v>
      </c>
      <c r="E907" t="s">
        <v>26</v>
      </c>
      <c r="F907">
        <v>8999990619</v>
      </c>
      <c r="G907" s="46" t="s">
        <v>978</v>
      </c>
      <c r="H907" s="46">
        <v>8999990619</v>
      </c>
      <c r="I907" t="s">
        <v>978</v>
      </c>
      <c r="J907" s="46">
        <v>220116902502489</v>
      </c>
      <c r="K907" s="47">
        <v>45911</v>
      </c>
      <c r="L907" s="47">
        <v>45989</v>
      </c>
      <c r="M907" s="47">
        <v>45989</v>
      </c>
      <c r="N907" s="47">
        <v>46058</v>
      </c>
      <c r="O907" t="s">
        <v>23</v>
      </c>
      <c r="P907" s="48">
        <v>0</v>
      </c>
      <c r="Q907" s="48">
        <v>1848739</v>
      </c>
      <c r="R907" s="48">
        <v>1848739</v>
      </c>
      <c r="S907" s="48">
        <v>0</v>
      </c>
      <c r="T907" s="48">
        <v>0</v>
      </c>
      <c r="U907" t="s">
        <v>1179</v>
      </c>
      <c r="V907" s="49" t="str">
        <f t="shared" si="28"/>
        <v>2025/05/11 - 2026/10/21</v>
      </c>
      <c r="W907" s="49" t="str">
        <f t="shared" si="29"/>
        <v>2025 - 2026</v>
      </c>
    </row>
    <row r="908" spans="1:23" ht="15" x14ac:dyDescent="0.25">
      <c r="A908" s="46">
        <v>2201225003883</v>
      </c>
      <c r="B908">
        <v>324</v>
      </c>
      <c r="C908" s="34">
        <v>45788</v>
      </c>
      <c r="D908" s="34">
        <v>46316</v>
      </c>
      <c r="E908" t="s">
        <v>26</v>
      </c>
      <c r="F908">
        <v>8999990619</v>
      </c>
      <c r="G908" s="46" t="s">
        <v>978</v>
      </c>
      <c r="H908" s="46">
        <v>8999990619</v>
      </c>
      <c r="I908" t="s">
        <v>978</v>
      </c>
      <c r="J908" s="46">
        <v>220116902502490</v>
      </c>
      <c r="K908" s="47">
        <v>45860</v>
      </c>
      <c r="L908" s="47">
        <v>45989</v>
      </c>
      <c r="M908" s="47">
        <v>45989</v>
      </c>
      <c r="N908" s="47">
        <v>46076</v>
      </c>
      <c r="O908" t="s">
        <v>24</v>
      </c>
      <c r="P908" s="48">
        <v>0</v>
      </c>
      <c r="Q908" s="48">
        <v>5403600</v>
      </c>
      <c r="R908" s="48">
        <v>5403600</v>
      </c>
      <c r="S908" s="48">
        <v>0</v>
      </c>
      <c r="T908" s="48">
        <v>0</v>
      </c>
      <c r="U908" t="s">
        <v>1180</v>
      </c>
      <c r="V908" s="49" t="str">
        <f t="shared" si="28"/>
        <v>2025/05/11 - 2026/10/21</v>
      </c>
      <c r="W908" s="49" t="str">
        <f t="shared" si="29"/>
        <v>2025 - 2026</v>
      </c>
    </row>
    <row r="909" spans="1:23" ht="15" x14ac:dyDescent="0.25">
      <c r="A909" s="46">
        <v>2201225003883</v>
      </c>
      <c r="B909">
        <v>139</v>
      </c>
      <c r="C909" s="34">
        <v>45788</v>
      </c>
      <c r="D909" s="34">
        <v>46316</v>
      </c>
      <c r="E909" t="s">
        <v>26</v>
      </c>
      <c r="F909">
        <v>8999990619</v>
      </c>
      <c r="G909" s="46" t="s">
        <v>978</v>
      </c>
      <c r="H909" s="46">
        <v>8999990619</v>
      </c>
      <c r="I909" t="s">
        <v>978</v>
      </c>
      <c r="J909" s="46">
        <v>220116902502491</v>
      </c>
      <c r="K909" s="47">
        <v>45916</v>
      </c>
      <c r="L909" s="47">
        <v>45989</v>
      </c>
      <c r="M909" s="47">
        <v>45989</v>
      </c>
      <c r="N909" s="47">
        <v>46058</v>
      </c>
      <c r="O909" t="s">
        <v>24</v>
      </c>
      <c r="P909" s="48">
        <v>0</v>
      </c>
      <c r="Q909" s="48">
        <v>2489000</v>
      </c>
      <c r="R909" s="48">
        <v>2489000</v>
      </c>
      <c r="S909" s="48">
        <v>0</v>
      </c>
      <c r="T909" s="48">
        <v>0</v>
      </c>
      <c r="U909" t="s">
        <v>1181</v>
      </c>
      <c r="V909" s="49" t="str">
        <f t="shared" si="28"/>
        <v>2025/05/11 - 2026/10/21</v>
      </c>
      <c r="W909" s="49" t="str">
        <f t="shared" si="29"/>
        <v>2025 - 2026</v>
      </c>
    </row>
    <row r="910" spans="1:23" ht="15" x14ac:dyDescent="0.25">
      <c r="A910" s="46">
        <v>2201225003883</v>
      </c>
      <c r="B910">
        <v>735</v>
      </c>
      <c r="C910" s="34">
        <v>45788</v>
      </c>
      <c r="D910" s="34">
        <v>46316</v>
      </c>
      <c r="E910" t="s">
        <v>26</v>
      </c>
      <c r="F910">
        <v>8999990619</v>
      </c>
      <c r="G910" s="46" t="s">
        <v>978</v>
      </c>
      <c r="H910" s="46">
        <v>8999990619</v>
      </c>
      <c r="I910" t="s">
        <v>978</v>
      </c>
      <c r="J910" s="46">
        <v>220116902502492</v>
      </c>
      <c r="K910" s="47">
        <v>45883</v>
      </c>
      <c r="L910" s="47">
        <v>45989</v>
      </c>
      <c r="M910" s="47">
        <v>45989</v>
      </c>
      <c r="N910" s="47">
        <v>46030</v>
      </c>
      <c r="O910" t="s">
        <v>21</v>
      </c>
      <c r="P910" s="48">
        <v>0</v>
      </c>
      <c r="Q910" s="48">
        <v>3268908</v>
      </c>
      <c r="R910" s="48">
        <v>3268908</v>
      </c>
      <c r="S910" s="48">
        <v>0</v>
      </c>
      <c r="T910" s="48">
        <v>0</v>
      </c>
      <c r="U910" t="s">
        <v>1182</v>
      </c>
      <c r="V910" s="49" t="str">
        <f t="shared" si="28"/>
        <v>2025/05/11 - 2026/10/21</v>
      </c>
      <c r="W910" s="49" t="str">
        <f t="shared" si="29"/>
        <v>2025 - 2026</v>
      </c>
    </row>
    <row r="911" spans="1:23" ht="15" x14ac:dyDescent="0.25">
      <c r="A911" s="46">
        <v>2201225003883</v>
      </c>
      <c r="B911">
        <v>735</v>
      </c>
      <c r="C911" s="34">
        <v>45788</v>
      </c>
      <c r="D911" s="34">
        <v>46316</v>
      </c>
      <c r="E911" t="s">
        <v>26</v>
      </c>
      <c r="F911">
        <v>8999990619</v>
      </c>
      <c r="G911" s="46" t="s">
        <v>978</v>
      </c>
      <c r="H911" s="46">
        <v>8999990619</v>
      </c>
      <c r="I911" t="s">
        <v>978</v>
      </c>
      <c r="J911" s="46">
        <v>220116902502493</v>
      </c>
      <c r="K911" s="47">
        <v>45814</v>
      </c>
      <c r="L911" s="47">
        <v>45989</v>
      </c>
      <c r="M911" s="47">
        <v>45989</v>
      </c>
      <c r="N911" s="47">
        <v>46058</v>
      </c>
      <c r="O911" t="s">
        <v>21</v>
      </c>
      <c r="P911" s="48">
        <v>0</v>
      </c>
      <c r="Q911" s="48">
        <v>1470588</v>
      </c>
      <c r="R911" s="48">
        <v>1470588</v>
      </c>
      <c r="S911" s="48">
        <v>0</v>
      </c>
      <c r="T911" s="48">
        <v>0</v>
      </c>
      <c r="U911" t="s">
        <v>1183</v>
      </c>
      <c r="V911" s="49" t="str">
        <f t="shared" si="28"/>
        <v>2025/05/11 - 2026/10/21</v>
      </c>
      <c r="W911" s="49" t="str">
        <f t="shared" si="29"/>
        <v>2025 - 2026</v>
      </c>
    </row>
    <row r="912" spans="1:23" ht="15" x14ac:dyDescent="0.25">
      <c r="A912" s="46">
        <v>2201225003883</v>
      </c>
      <c r="B912">
        <v>493</v>
      </c>
      <c r="C912" s="34">
        <v>45788</v>
      </c>
      <c r="D912" s="34">
        <v>46316</v>
      </c>
      <c r="E912" t="s">
        <v>26</v>
      </c>
      <c r="F912">
        <v>8999990619</v>
      </c>
      <c r="G912" s="46" t="s">
        <v>978</v>
      </c>
      <c r="H912" s="46">
        <v>8999990619</v>
      </c>
      <c r="I912" t="s">
        <v>978</v>
      </c>
      <c r="J912" s="46">
        <v>220116902502494</v>
      </c>
      <c r="K912" s="47">
        <v>45973</v>
      </c>
      <c r="L912" s="47">
        <v>45989</v>
      </c>
      <c r="M912" s="47">
        <v>45989</v>
      </c>
      <c r="N912" s="47">
        <v>46030</v>
      </c>
      <c r="O912" t="s">
        <v>21</v>
      </c>
      <c r="P912" s="48">
        <v>0</v>
      </c>
      <c r="Q912" s="48">
        <v>2119478</v>
      </c>
      <c r="R912" s="48">
        <v>2119478</v>
      </c>
      <c r="S912" s="48">
        <v>0</v>
      </c>
      <c r="T912" s="48">
        <v>0</v>
      </c>
      <c r="U912" t="s">
        <v>1184</v>
      </c>
      <c r="V912" s="49" t="str">
        <f t="shared" si="28"/>
        <v>2025/05/11 - 2026/10/21</v>
      </c>
      <c r="W912" s="49" t="str">
        <f t="shared" si="29"/>
        <v>2025 - 2026</v>
      </c>
    </row>
    <row r="913" spans="1:23" ht="15" x14ac:dyDescent="0.25">
      <c r="A913" s="46">
        <v>2201225003883</v>
      </c>
      <c r="B913">
        <v>278</v>
      </c>
      <c r="C913" s="34">
        <v>45788</v>
      </c>
      <c r="D913" s="34">
        <v>46316</v>
      </c>
      <c r="E913" t="s">
        <v>26</v>
      </c>
      <c r="F913">
        <v>8999990619</v>
      </c>
      <c r="G913" s="46" t="s">
        <v>978</v>
      </c>
      <c r="H913" s="46">
        <v>8999990619</v>
      </c>
      <c r="I913" t="s">
        <v>978</v>
      </c>
      <c r="J913" s="46">
        <v>220116902502495</v>
      </c>
      <c r="K913" s="47">
        <v>45939</v>
      </c>
      <c r="L913" s="47">
        <v>45989</v>
      </c>
      <c r="M913" s="47">
        <v>45989</v>
      </c>
      <c r="N913" s="47">
        <v>46058</v>
      </c>
      <c r="O913" t="s">
        <v>21</v>
      </c>
      <c r="P913" s="48">
        <v>0</v>
      </c>
      <c r="Q913" s="48">
        <v>1008403</v>
      </c>
      <c r="R913" s="48">
        <v>1008403</v>
      </c>
      <c r="S913" s="48">
        <v>0</v>
      </c>
      <c r="T913" s="48">
        <v>0</v>
      </c>
      <c r="U913" t="s">
        <v>1185</v>
      </c>
      <c r="V913" s="49" t="str">
        <f t="shared" si="28"/>
        <v>2025/05/11 - 2026/10/21</v>
      </c>
      <c r="W913" s="49" t="str">
        <f t="shared" si="29"/>
        <v>2025 - 2026</v>
      </c>
    </row>
    <row r="914" spans="1:23" ht="15" x14ac:dyDescent="0.25">
      <c r="A914" s="46">
        <v>2201225003883</v>
      </c>
      <c r="B914">
        <v>181</v>
      </c>
      <c r="C914" s="34">
        <v>45788</v>
      </c>
      <c r="D914" s="34">
        <v>46316</v>
      </c>
      <c r="E914" t="s">
        <v>26</v>
      </c>
      <c r="F914">
        <v>8999990619</v>
      </c>
      <c r="G914" s="46" t="s">
        <v>978</v>
      </c>
      <c r="H914" s="46">
        <v>8999990619</v>
      </c>
      <c r="I914" t="s">
        <v>978</v>
      </c>
      <c r="J914" s="46">
        <v>220116902502496</v>
      </c>
      <c r="K914" s="47">
        <v>45971</v>
      </c>
      <c r="L914" s="47">
        <v>45989</v>
      </c>
      <c r="M914" s="47">
        <v>45989</v>
      </c>
      <c r="N914" s="47">
        <v>46056</v>
      </c>
      <c r="O914" t="s">
        <v>23</v>
      </c>
      <c r="P914" s="48">
        <v>0</v>
      </c>
      <c r="Q914" s="48">
        <v>5386344</v>
      </c>
      <c r="R914" s="48">
        <v>5386344</v>
      </c>
      <c r="S914" s="48">
        <v>0</v>
      </c>
      <c r="T914" s="48">
        <v>0</v>
      </c>
      <c r="U914" t="s">
        <v>1186</v>
      </c>
      <c r="V914" s="49" t="str">
        <f t="shared" si="28"/>
        <v>2025/05/11 - 2026/10/21</v>
      </c>
      <c r="W914" s="49" t="str">
        <f t="shared" si="29"/>
        <v>2025 - 2026</v>
      </c>
    </row>
    <row r="915" spans="1:23" ht="15" x14ac:dyDescent="0.25">
      <c r="A915" s="46">
        <v>2201225003883</v>
      </c>
      <c r="B915">
        <v>682</v>
      </c>
      <c r="C915" s="34">
        <v>45788</v>
      </c>
      <c r="D915" s="34">
        <v>46316</v>
      </c>
      <c r="E915" t="s">
        <v>26</v>
      </c>
      <c r="F915">
        <v>8999990619</v>
      </c>
      <c r="G915" s="46" t="s">
        <v>978</v>
      </c>
      <c r="H915" s="46">
        <v>8999990619</v>
      </c>
      <c r="I915" t="s">
        <v>978</v>
      </c>
      <c r="J915" s="46">
        <v>220116902502497</v>
      </c>
      <c r="K915" s="47">
        <v>45980</v>
      </c>
      <c r="L915" s="47">
        <v>45989</v>
      </c>
      <c r="M915" s="47">
        <v>45989</v>
      </c>
      <c r="N915" s="47">
        <v>46030</v>
      </c>
      <c r="O915" t="s">
        <v>21</v>
      </c>
      <c r="P915" s="48">
        <v>0</v>
      </c>
      <c r="Q915" s="48">
        <v>3268908</v>
      </c>
      <c r="R915" s="48">
        <v>3268908</v>
      </c>
      <c r="S915" s="48">
        <v>0</v>
      </c>
      <c r="T915" s="48">
        <v>0</v>
      </c>
      <c r="U915" t="s">
        <v>1187</v>
      </c>
      <c r="V915" s="49" t="str">
        <f t="shared" si="28"/>
        <v>2025/05/11 - 2026/10/21</v>
      </c>
      <c r="W915" s="49" t="str">
        <f t="shared" si="29"/>
        <v>2025 - 2026</v>
      </c>
    </row>
    <row r="916" spans="1:23" ht="15" x14ac:dyDescent="0.25">
      <c r="A916" s="46">
        <v>2201225003883</v>
      </c>
      <c r="B916">
        <v>672</v>
      </c>
      <c r="C916" s="34">
        <v>45788</v>
      </c>
      <c r="D916" s="34">
        <v>46316</v>
      </c>
      <c r="E916" t="s">
        <v>26</v>
      </c>
      <c r="F916">
        <v>8999990619</v>
      </c>
      <c r="G916" s="46" t="s">
        <v>978</v>
      </c>
      <c r="H916" s="46">
        <v>8999990619</v>
      </c>
      <c r="I916" t="s">
        <v>978</v>
      </c>
      <c r="J916" s="46">
        <v>220116902502498</v>
      </c>
      <c r="K916" s="47">
        <v>45860</v>
      </c>
      <c r="L916" s="47">
        <v>45989</v>
      </c>
      <c r="M916" s="47">
        <v>45989</v>
      </c>
      <c r="N916" s="47">
        <v>46058</v>
      </c>
      <c r="O916" t="s">
        <v>21</v>
      </c>
      <c r="P916" s="48">
        <v>0</v>
      </c>
      <c r="Q916" s="48">
        <v>2489000</v>
      </c>
      <c r="R916" s="48">
        <v>2489000</v>
      </c>
      <c r="S916" s="48">
        <v>0</v>
      </c>
      <c r="T916" s="48">
        <v>0</v>
      </c>
      <c r="U916" t="s">
        <v>1188</v>
      </c>
      <c r="V916" s="49" t="str">
        <f t="shared" si="28"/>
        <v>2025/05/11 - 2026/10/21</v>
      </c>
      <c r="W916" s="49" t="str">
        <f t="shared" si="29"/>
        <v>2025 - 2026</v>
      </c>
    </row>
    <row r="917" spans="1:23" ht="15" x14ac:dyDescent="0.25">
      <c r="A917" s="46">
        <v>2201225003883</v>
      </c>
      <c r="B917">
        <v>324</v>
      </c>
      <c r="C917" s="34">
        <v>45788</v>
      </c>
      <c r="D917" s="34">
        <v>46316</v>
      </c>
      <c r="E917" t="s">
        <v>26</v>
      </c>
      <c r="F917">
        <v>8999990619</v>
      </c>
      <c r="G917" s="46" t="s">
        <v>978</v>
      </c>
      <c r="H917" s="46">
        <v>8999990619</v>
      </c>
      <c r="I917" t="s">
        <v>978</v>
      </c>
      <c r="J917" s="46">
        <v>220116902502499</v>
      </c>
      <c r="K917" s="47">
        <v>45925</v>
      </c>
      <c r="L917" s="47">
        <v>45989</v>
      </c>
      <c r="M917" s="47">
        <v>45989</v>
      </c>
      <c r="N917" s="47">
        <v>46058</v>
      </c>
      <c r="O917" t="s">
        <v>21</v>
      </c>
      <c r="P917" s="48">
        <v>0</v>
      </c>
      <c r="Q917" s="48">
        <v>1470588</v>
      </c>
      <c r="R917" s="48">
        <v>1470588</v>
      </c>
      <c r="S917" s="48">
        <v>0</v>
      </c>
      <c r="T917" s="48">
        <v>0</v>
      </c>
      <c r="U917" t="s">
        <v>1189</v>
      </c>
      <c r="V917" s="49" t="str">
        <f t="shared" si="28"/>
        <v>2025/05/11 - 2026/10/21</v>
      </c>
      <c r="W917" s="49" t="str">
        <f t="shared" si="29"/>
        <v>2025 - 2026</v>
      </c>
    </row>
    <row r="918" spans="1:23" ht="15" x14ac:dyDescent="0.25">
      <c r="A918" s="46">
        <v>2201225003883</v>
      </c>
      <c r="B918">
        <v>646</v>
      </c>
      <c r="C918" s="34">
        <v>45788</v>
      </c>
      <c r="D918" s="34">
        <v>46316</v>
      </c>
      <c r="E918" t="s">
        <v>26</v>
      </c>
      <c r="F918">
        <v>8999990619</v>
      </c>
      <c r="G918" s="46" t="s">
        <v>978</v>
      </c>
      <c r="H918" s="46">
        <v>8999990619</v>
      </c>
      <c r="I918" t="s">
        <v>978</v>
      </c>
      <c r="J918" s="46">
        <v>220116902502521</v>
      </c>
      <c r="K918" s="47">
        <v>45986</v>
      </c>
      <c r="L918" s="47">
        <v>45993</v>
      </c>
      <c r="M918" s="47">
        <v>45993</v>
      </c>
      <c r="N918" s="47">
        <v>46049</v>
      </c>
      <c r="O918" t="s">
        <v>21</v>
      </c>
      <c r="P918" s="48">
        <v>0</v>
      </c>
      <c r="Q918" s="48">
        <v>4121030</v>
      </c>
      <c r="R918" s="48">
        <v>4121030</v>
      </c>
      <c r="S918" s="48">
        <v>0</v>
      </c>
      <c r="T918" s="48">
        <v>0</v>
      </c>
      <c r="U918" t="s">
        <v>839</v>
      </c>
      <c r="V918" s="49" t="str">
        <f t="shared" si="28"/>
        <v>2025/05/11 - 2026/10/21</v>
      </c>
      <c r="W918" s="49" t="str">
        <f t="shared" si="29"/>
        <v>2025 - 2026</v>
      </c>
    </row>
    <row r="919" spans="1:23" ht="15" x14ac:dyDescent="0.25">
      <c r="A919" s="46">
        <v>2201225003883</v>
      </c>
      <c r="B919">
        <v>203</v>
      </c>
      <c r="C919" s="34">
        <v>45788</v>
      </c>
      <c r="D919" s="34">
        <v>46316</v>
      </c>
      <c r="E919" t="s">
        <v>26</v>
      </c>
      <c r="F919">
        <v>8999990619</v>
      </c>
      <c r="G919" s="46" t="s">
        <v>978</v>
      </c>
      <c r="H919" s="46">
        <v>8999990619</v>
      </c>
      <c r="I919" t="s">
        <v>978</v>
      </c>
      <c r="J919" s="46">
        <v>220116902502522</v>
      </c>
      <c r="K919" s="47">
        <v>45981</v>
      </c>
      <c r="L919" s="47">
        <v>45993</v>
      </c>
      <c r="M919" s="47">
        <v>45993</v>
      </c>
      <c r="N919" s="47">
        <v>46051</v>
      </c>
      <c r="O919" t="s">
        <v>21</v>
      </c>
      <c r="P919" s="48">
        <v>0</v>
      </c>
      <c r="Q919" s="48">
        <v>716405</v>
      </c>
      <c r="R919" s="48">
        <v>716405</v>
      </c>
      <c r="S919" s="48">
        <v>0</v>
      </c>
      <c r="T919" s="48">
        <v>0</v>
      </c>
      <c r="U919" t="s">
        <v>840</v>
      </c>
      <c r="V919" s="49" t="str">
        <f t="shared" si="28"/>
        <v>2025/05/11 - 2026/10/21</v>
      </c>
      <c r="W919" s="49" t="str">
        <f t="shared" si="29"/>
        <v>2025 - 2026</v>
      </c>
    </row>
    <row r="920" spans="1:23" ht="15" x14ac:dyDescent="0.25">
      <c r="A920" s="46">
        <v>2201225003883</v>
      </c>
      <c r="B920">
        <v>300</v>
      </c>
      <c r="C920" s="34">
        <v>45788</v>
      </c>
      <c r="D920" s="34">
        <v>46316</v>
      </c>
      <c r="E920" t="s">
        <v>26</v>
      </c>
      <c r="F920">
        <v>8999990619</v>
      </c>
      <c r="G920" s="46" t="s">
        <v>978</v>
      </c>
      <c r="H920" s="46">
        <v>8999990619</v>
      </c>
      <c r="I920" t="s">
        <v>978</v>
      </c>
      <c r="J920" s="46">
        <v>220116902502523</v>
      </c>
      <c r="K920" s="47">
        <v>45979</v>
      </c>
      <c r="L920" s="47">
        <v>45993</v>
      </c>
      <c r="M920" s="47">
        <v>45993</v>
      </c>
      <c r="N920" s="47">
        <v>46049</v>
      </c>
      <c r="O920" t="s">
        <v>21</v>
      </c>
      <c r="P920" s="48">
        <v>0</v>
      </c>
      <c r="Q920" s="48">
        <v>3994536</v>
      </c>
      <c r="R920" s="48">
        <v>3994536</v>
      </c>
      <c r="S920" s="48">
        <v>0</v>
      </c>
      <c r="T920" s="48">
        <v>0</v>
      </c>
      <c r="U920" t="s">
        <v>841</v>
      </c>
      <c r="V920" s="49" t="str">
        <f t="shared" si="28"/>
        <v>2025/05/11 - 2026/10/21</v>
      </c>
      <c r="W920" s="49" t="str">
        <f t="shared" si="29"/>
        <v>2025 - 2026</v>
      </c>
    </row>
    <row r="921" spans="1:23" ht="15" x14ac:dyDescent="0.25">
      <c r="A921" s="46">
        <v>2201225003883</v>
      </c>
      <c r="B921">
        <v>492</v>
      </c>
      <c r="C921" s="34">
        <v>45788</v>
      </c>
      <c r="D921" s="34">
        <v>46316</v>
      </c>
      <c r="E921" t="s">
        <v>26</v>
      </c>
      <c r="F921">
        <v>8999990619</v>
      </c>
      <c r="G921" s="46" t="s">
        <v>978</v>
      </c>
      <c r="H921" s="46">
        <v>8999990619</v>
      </c>
      <c r="I921" t="s">
        <v>978</v>
      </c>
      <c r="J921" s="46">
        <v>220116902502524</v>
      </c>
      <c r="K921" s="47">
        <v>45962</v>
      </c>
      <c r="L921" s="47">
        <v>45993</v>
      </c>
      <c r="M921" s="47">
        <v>45993</v>
      </c>
      <c r="N921" s="47">
        <v>46049</v>
      </c>
      <c r="O921" t="s">
        <v>22</v>
      </c>
      <c r="P921" s="48">
        <v>0</v>
      </c>
      <c r="Q921" s="48">
        <v>165624</v>
      </c>
      <c r="R921" s="48">
        <v>165624</v>
      </c>
      <c r="S921" s="48">
        <v>0</v>
      </c>
      <c r="T921" s="48">
        <v>0</v>
      </c>
      <c r="U921" t="s">
        <v>842</v>
      </c>
      <c r="V921" s="49" t="str">
        <f t="shared" si="28"/>
        <v>2025/05/11 - 2026/10/21</v>
      </c>
      <c r="W921" s="49" t="str">
        <f t="shared" si="29"/>
        <v>2025 - 2026</v>
      </c>
    </row>
    <row r="922" spans="1:23" ht="15" x14ac:dyDescent="0.25">
      <c r="A922" s="46">
        <v>2201225003883</v>
      </c>
      <c r="B922">
        <v>161</v>
      </c>
      <c r="C922" s="34">
        <v>45788</v>
      </c>
      <c r="D922" s="34">
        <v>46316</v>
      </c>
      <c r="E922" t="s">
        <v>26</v>
      </c>
      <c r="F922">
        <v>8999990619</v>
      </c>
      <c r="G922" s="46" t="s">
        <v>978</v>
      </c>
      <c r="H922" s="46">
        <v>8999990619</v>
      </c>
      <c r="I922" t="s">
        <v>978</v>
      </c>
      <c r="J922" s="46">
        <v>220116902502525</v>
      </c>
      <c r="K922" s="47">
        <v>45975</v>
      </c>
      <c r="L922" s="47">
        <v>45993</v>
      </c>
      <c r="M922" s="47">
        <v>45994</v>
      </c>
      <c r="N922" s="47">
        <v>46029</v>
      </c>
      <c r="O922" t="s">
        <v>21</v>
      </c>
      <c r="P922" s="48">
        <v>0</v>
      </c>
      <c r="Q922" s="48">
        <v>682964</v>
      </c>
      <c r="R922" s="48">
        <v>682964</v>
      </c>
      <c r="S922" s="48">
        <v>0</v>
      </c>
      <c r="T922" s="48">
        <v>0</v>
      </c>
      <c r="U922" t="s">
        <v>843</v>
      </c>
      <c r="V922" s="49" t="str">
        <f t="shared" si="28"/>
        <v>2025/05/11 - 2026/10/21</v>
      </c>
      <c r="W922" s="49" t="str">
        <f t="shared" si="29"/>
        <v>2025 - 2026</v>
      </c>
    </row>
    <row r="923" spans="1:23" ht="15" x14ac:dyDescent="0.25">
      <c r="A923" s="46">
        <v>2201225003883</v>
      </c>
      <c r="B923">
        <v>703</v>
      </c>
      <c r="C923" s="34">
        <v>45788</v>
      </c>
      <c r="D923" s="34">
        <v>46316</v>
      </c>
      <c r="E923" t="s">
        <v>26</v>
      </c>
      <c r="F923">
        <v>8999990619</v>
      </c>
      <c r="G923" s="46" t="s">
        <v>978</v>
      </c>
      <c r="H923" s="46">
        <v>8999990619</v>
      </c>
      <c r="I923" t="s">
        <v>978</v>
      </c>
      <c r="J923" s="46">
        <v>220116902502526</v>
      </c>
      <c r="K923" s="47">
        <v>45987</v>
      </c>
      <c r="L923" s="47">
        <v>45993</v>
      </c>
      <c r="M923" s="47">
        <v>45994</v>
      </c>
      <c r="N923" s="47">
        <v>46049</v>
      </c>
      <c r="O923" t="s">
        <v>22</v>
      </c>
      <c r="P923" s="48">
        <v>0</v>
      </c>
      <c r="Q923" s="48">
        <v>475484</v>
      </c>
      <c r="R923" s="48">
        <v>475484</v>
      </c>
      <c r="S923" s="48">
        <v>0</v>
      </c>
      <c r="T923" s="48">
        <v>0</v>
      </c>
      <c r="U923" t="s">
        <v>844</v>
      </c>
      <c r="V923" s="49" t="str">
        <f t="shared" si="28"/>
        <v>2025/05/11 - 2026/10/21</v>
      </c>
      <c r="W923" s="49" t="str">
        <f t="shared" si="29"/>
        <v>2025 - 2026</v>
      </c>
    </row>
    <row r="924" spans="1:23" ht="15" x14ac:dyDescent="0.25">
      <c r="A924" s="46">
        <v>2201225003883</v>
      </c>
      <c r="B924">
        <v>723</v>
      </c>
      <c r="C924" s="34">
        <v>45788</v>
      </c>
      <c r="D924" s="34">
        <v>46316</v>
      </c>
      <c r="E924" t="s">
        <v>26</v>
      </c>
      <c r="F924">
        <v>8999990619</v>
      </c>
      <c r="G924" s="46" t="s">
        <v>978</v>
      </c>
      <c r="H924" s="46">
        <v>8999990619</v>
      </c>
      <c r="I924" t="s">
        <v>978</v>
      </c>
      <c r="J924" s="46">
        <v>220116902502527</v>
      </c>
      <c r="K924" s="47">
        <v>45989</v>
      </c>
      <c r="L924" s="47">
        <v>45993</v>
      </c>
      <c r="M924" s="47">
        <v>45994</v>
      </c>
      <c r="N924" s="47">
        <v>46049</v>
      </c>
      <c r="O924" t="s">
        <v>22</v>
      </c>
      <c r="P924" s="48">
        <v>0</v>
      </c>
      <c r="Q924" s="48">
        <v>380708</v>
      </c>
      <c r="R924" s="48">
        <v>380708</v>
      </c>
      <c r="S924" s="48">
        <v>0</v>
      </c>
      <c r="T924" s="48">
        <v>0</v>
      </c>
      <c r="U924" t="s">
        <v>845</v>
      </c>
      <c r="V924" s="49" t="str">
        <f t="shared" si="28"/>
        <v>2025/05/11 - 2026/10/21</v>
      </c>
      <c r="W924" s="49" t="str">
        <f t="shared" si="29"/>
        <v>2025 - 2026</v>
      </c>
    </row>
    <row r="925" spans="1:23" ht="15" x14ac:dyDescent="0.25">
      <c r="A925" s="46">
        <v>2201225003883</v>
      </c>
      <c r="B925">
        <v>515</v>
      </c>
      <c r="C925" s="34">
        <v>45788</v>
      </c>
      <c r="D925" s="34">
        <v>46316</v>
      </c>
      <c r="E925" t="s">
        <v>26</v>
      </c>
      <c r="F925">
        <v>8999990619</v>
      </c>
      <c r="G925" s="46" t="s">
        <v>978</v>
      </c>
      <c r="H925" s="46">
        <v>8999990619</v>
      </c>
      <c r="I925" t="s">
        <v>978</v>
      </c>
      <c r="J925" s="46">
        <v>220116902502531</v>
      </c>
      <c r="K925" s="47">
        <v>45982</v>
      </c>
      <c r="L925" s="47">
        <v>45994</v>
      </c>
      <c r="M925" s="47">
        <v>45994</v>
      </c>
      <c r="N925" s="47">
        <v>46042</v>
      </c>
      <c r="O925" t="s">
        <v>21</v>
      </c>
      <c r="P925" s="48">
        <v>0</v>
      </c>
      <c r="Q925" s="48">
        <v>1190382</v>
      </c>
      <c r="R925" s="48">
        <v>1190382</v>
      </c>
      <c r="S925" s="48">
        <v>0</v>
      </c>
      <c r="T925" s="48">
        <v>0</v>
      </c>
      <c r="U925" t="s">
        <v>846</v>
      </c>
      <c r="V925" s="49" t="str">
        <f t="shared" si="28"/>
        <v>2025/05/11 - 2026/10/21</v>
      </c>
      <c r="W925" s="49" t="str">
        <f t="shared" si="29"/>
        <v>2025 - 2026</v>
      </c>
    </row>
    <row r="926" spans="1:23" ht="15" x14ac:dyDescent="0.25">
      <c r="A926" s="46">
        <v>2201225003883</v>
      </c>
      <c r="B926">
        <v>194</v>
      </c>
      <c r="C926" s="34">
        <v>45788</v>
      </c>
      <c r="D926" s="34">
        <v>46316</v>
      </c>
      <c r="E926" t="s">
        <v>26</v>
      </c>
      <c r="F926">
        <v>8999990619</v>
      </c>
      <c r="G926" s="46" t="s">
        <v>978</v>
      </c>
      <c r="H926" s="46">
        <v>8999990619</v>
      </c>
      <c r="I926" t="s">
        <v>978</v>
      </c>
      <c r="J926" s="46">
        <v>220116902502533</v>
      </c>
      <c r="K926" s="47">
        <v>45991</v>
      </c>
      <c r="L926" s="47">
        <v>45994</v>
      </c>
      <c r="M926" s="47">
        <v>45994</v>
      </c>
      <c r="N926" s="47">
        <v>46042</v>
      </c>
      <c r="O926" t="s">
        <v>21</v>
      </c>
      <c r="P926" s="48">
        <v>0</v>
      </c>
      <c r="Q926" s="48">
        <v>425500</v>
      </c>
      <c r="R926" s="48">
        <v>425500</v>
      </c>
      <c r="S926" s="48">
        <v>0</v>
      </c>
      <c r="T926" s="48">
        <v>0</v>
      </c>
      <c r="U926" t="s">
        <v>847</v>
      </c>
      <c r="V926" s="49" t="str">
        <f t="shared" si="28"/>
        <v>2025/05/11 - 2026/10/21</v>
      </c>
      <c r="W926" s="49" t="str">
        <f t="shared" si="29"/>
        <v>2025 - 2026</v>
      </c>
    </row>
    <row r="927" spans="1:23" ht="15" x14ac:dyDescent="0.25">
      <c r="A927" s="46">
        <v>2201225003883</v>
      </c>
      <c r="B927">
        <v>161</v>
      </c>
      <c r="C927" s="34">
        <v>45788</v>
      </c>
      <c r="D927" s="34">
        <v>46316</v>
      </c>
      <c r="E927" t="s">
        <v>26</v>
      </c>
      <c r="F927">
        <v>8999990619</v>
      </c>
      <c r="G927" s="46" t="s">
        <v>978</v>
      </c>
      <c r="H927" s="46">
        <v>8999990619</v>
      </c>
      <c r="I927" t="s">
        <v>978</v>
      </c>
      <c r="J927" s="46">
        <v>220116902502535</v>
      </c>
      <c r="K927" s="47">
        <v>45989</v>
      </c>
      <c r="L927" s="47">
        <v>45994</v>
      </c>
      <c r="M927" s="47">
        <v>45994</v>
      </c>
      <c r="N927" s="47">
        <v>46041</v>
      </c>
      <c r="O927" t="s">
        <v>22</v>
      </c>
      <c r="P927" s="48">
        <v>0</v>
      </c>
      <c r="Q927" s="48">
        <v>2576000</v>
      </c>
      <c r="R927" s="48">
        <v>2576000</v>
      </c>
      <c r="S927" s="48">
        <v>0</v>
      </c>
      <c r="T927" s="48">
        <v>0</v>
      </c>
      <c r="U927" t="s">
        <v>848</v>
      </c>
      <c r="V927" s="49" t="str">
        <f t="shared" si="28"/>
        <v>2025/05/11 - 2026/10/21</v>
      </c>
      <c r="W927" s="49" t="str">
        <f t="shared" si="29"/>
        <v>2025 - 2026</v>
      </c>
    </row>
    <row r="928" spans="1:23" ht="15" x14ac:dyDescent="0.25">
      <c r="A928" s="46">
        <v>2201225003883</v>
      </c>
      <c r="B928">
        <v>480</v>
      </c>
      <c r="C928" s="34">
        <v>45788</v>
      </c>
      <c r="D928" s="34">
        <v>46316</v>
      </c>
      <c r="E928" t="s">
        <v>26</v>
      </c>
      <c r="F928">
        <v>8999990619</v>
      </c>
      <c r="G928" s="46" t="s">
        <v>978</v>
      </c>
      <c r="H928" s="46">
        <v>8999990619</v>
      </c>
      <c r="I928" t="s">
        <v>978</v>
      </c>
      <c r="J928" s="46">
        <v>220116902502538</v>
      </c>
      <c r="K928" s="47">
        <v>45992</v>
      </c>
      <c r="L928" s="47">
        <v>45994</v>
      </c>
      <c r="M928" s="47">
        <v>45994</v>
      </c>
      <c r="N928" s="47">
        <v>46058</v>
      </c>
      <c r="O928" t="s">
        <v>21</v>
      </c>
      <c r="P928" s="48">
        <v>0</v>
      </c>
      <c r="Q928" s="48">
        <v>2424933</v>
      </c>
      <c r="R928" s="48">
        <v>2424933</v>
      </c>
      <c r="S928" s="48">
        <v>0</v>
      </c>
      <c r="T928" s="48">
        <v>0</v>
      </c>
      <c r="U928" t="s">
        <v>849</v>
      </c>
      <c r="V928" s="49" t="str">
        <f t="shared" si="28"/>
        <v>2025/05/11 - 2026/10/21</v>
      </c>
      <c r="W928" s="49" t="str">
        <f t="shared" si="29"/>
        <v>2025 - 2026</v>
      </c>
    </row>
    <row r="929" spans="1:23" ht="15" x14ac:dyDescent="0.25">
      <c r="A929" s="46">
        <v>2201225003883</v>
      </c>
      <c r="B929">
        <v>360</v>
      </c>
      <c r="C929" s="34">
        <v>45788</v>
      </c>
      <c r="D929" s="34">
        <v>46316</v>
      </c>
      <c r="E929" t="s">
        <v>26</v>
      </c>
      <c r="F929">
        <v>8999990619</v>
      </c>
      <c r="G929" s="46" t="s">
        <v>978</v>
      </c>
      <c r="H929" s="46">
        <v>8999990619</v>
      </c>
      <c r="I929" t="s">
        <v>978</v>
      </c>
      <c r="J929" s="46">
        <v>220116902502540</v>
      </c>
      <c r="K929" s="47">
        <v>45992</v>
      </c>
      <c r="L929" s="47">
        <v>45994</v>
      </c>
      <c r="M929" s="47">
        <v>45995</v>
      </c>
      <c r="N929" s="47">
        <v>46029</v>
      </c>
      <c r="O929" t="s">
        <v>21</v>
      </c>
      <c r="P929" s="48">
        <v>0</v>
      </c>
      <c r="Q929" s="48">
        <v>2712296</v>
      </c>
      <c r="R929" s="48">
        <v>2712296</v>
      </c>
      <c r="S929" s="48">
        <v>0</v>
      </c>
      <c r="T929" s="48">
        <v>0</v>
      </c>
      <c r="U929" t="s">
        <v>850</v>
      </c>
      <c r="V929" s="49" t="str">
        <f t="shared" si="28"/>
        <v>2025/05/11 - 2026/10/21</v>
      </c>
      <c r="W929" s="49" t="str">
        <f t="shared" si="29"/>
        <v>2025 - 2026</v>
      </c>
    </row>
    <row r="930" spans="1:23" ht="15" x14ac:dyDescent="0.25">
      <c r="A930" s="46">
        <v>2201225003883</v>
      </c>
      <c r="B930">
        <v>148</v>
      </c>
      <c r="C930" s="34">
        <v>45788</v>
      </c>
      <c r="D930" s="34">
        <v>46316</v>
      </c>
      <c r="E930" t="s">
        <v>26</v>
      </c>
      <c r="F930">
        <v>8999990619</v>
      </c>
      <c r="G930" s="46" t="s">
        <v>978</v>
      </c>
      <c r="H930" s="46">
        <v>8999990619</v>
      </c>
      <c r="I930" t="s">
        <v>978</v>
      </c>
      <c r="J930" s="46">
        <v>220116902502544</v>
      </c>
      <c r="K930" s="47">
        <v>45958</v>
      </c>
      <c r="L930" s="47">
        <v>45995</v>
      </c>
      <c r="M930" s="47">
        <v>45995</v>
      </c>
      <c r="N930" s="47">
        <v>46041</v>
      </c>
      <c r="O930" t="s">
        <v>21</v>
      </c>
      <c r="P930" s="48">
        <v>0</v>
      </c>
      <c r="Q930" s="48">
        <v>8044650</v>
      </c>
      <c r="R930" s="48">
        <v>8044650</v>
      </c>
      <c r="S930" s="48">
        <v>0</v>
      </c>
      <c r="T930" s="48">
        <v>0</v>
      </c>
      <c r="U930" t="s">
        <v>851</v>
      </c>
      <c r="V930" s="49" t="str">
        <f t="shared" si="28"/>
        <v>2025/05/11 - 2026/10/21</v>
      </c>
      <c r="W930" s="49" t="str">
        <f t="shared" si="29"/>
        <v>2025 - 2026</v>
      </c>
    </row>
    <row r="931" spans="1:23" ht="15" x14ac:dyDescent="0.25">
      <c r="A931" s="46">
        <v>2201225003883</v>
      </c>
      <c r="B931">
        <v>640</v>
      </c>
      <c r="C931" s="34">
        <v>45788</v>
      </c>
      <c r="D931" s="34">
        <v>46316</v>
      </c>
      <c r="E931" t="s">
        <v>26</v>
      </c>
      <c r="F931">
        <v>8999990619</v>
      </c>
      <c r="G931" s="46" t="s">
        <v>978</v>
      </c>
      <c r="H931" s="46">
        <v>8999990619</v>
      </c>
      <c r="I931" t="s">
        <v>978</v>
      </c>
      <c r="J931" s="46">
        <v>220116902502545</v>
      </c>
      <c r="K931" s="47">
        <v>45982</v>
      </c>
      <c r="L931" s="47">
        <v>45995</v>
      </c>
      <c r="M931" s="47">
        <v>45996</v>
      </c>
      <c r="N931" s="47">
        <v>46049</v>
      </c>
      <c r="O931" t="s">
        <v>21</v>
      </c>
      <c r="P931" s="48">
        <v>0</v>
      </c>
      <c r="Q931" s="48">
        <v>24072000</v>
      </c>
      <c r="R931" s="48">
        <v>24072000</v>
      </c>
      <c r="S931" s="48">
        <v>0</v>
      </c>
      <c r="T931" s="48">
        <v>0</v>
      </c>
      <c r="U931" t="s">
        <v>852</v>
      </c>
      <c r="V931" s="49" t="str">
        <f t="shared" si="28"/>
        <v>2025/05/11 - 2026/10/21</v>
      </c>
      <c r="W931" s="49" t="str">
        <f t="shared" si="29"/>
        <v>2025 - 2026</v>
      </c>
    </row>
    <row r="932" spans="1:23" ht="15" x14ac:dyDescent="0.25">
      <c r="A932" s="46">
        <v>2201225003883</v>
      </c>
      <c r="B932">
        <v>104</v>
      </c>
      <c r="C932" s="34">
        <v>45788</v>
      </c>
      <c r="D932" s="34">
        <v>46316</v>
      </c>
      <c r="E932" t="s">
        <v>26</v>
      </c>
      <c r="F932">
        <v>8999990619</v>
      </c>
      <c r="G932" s="46" t="s">
        <v>978</v>
      </c>
      <c r="H932" s="46">
        <v>8999990619</v>
      </c>
      <c r="I932" t="s">
        <v>978</v>
      </c>
      <c r="J932" s="46">
        <v>220116902502547</v>
      </c>
      <c r="K932" s="47">
        <v>45994</v>
      </c>
      <c r="L932" s="47">
        <v>45996</v>
      </c>
      <c r="M932" s="47">
        <v>46000</v>
      </c>
      <c r="N932" s="47">
        <v>46049</v>
      </c>
      <c r="O932" t="s">
        <v>21</v>
      </c>
      <c r="P932" s="48">
        <v>0</v>
      </c>
      <c r="Q932" s="48">
        <v>1227714</v>
      </c>
      <c r="R932" s="48">
        <v>1227714</v>
      </c>
      <c r="S932" s="48">
        <v>0</v>
      </c>
      <c r="T932" s="48">
        <v>0</v>
      </c>
      <c r="U932" t="s">
        <v>853</v>
      </c>
      <c r="V932" s="49" t="str">
        <f t="shared" si="28"/>
        <v>2025/05/11 - 2026/10/21</v>
      </c>
      <c r="W932" s="49" t="str">
        <f t="shared" si="29"/>
        <v>2025 - 2026</v>
      </c>
    </row>
    <row r="933" spans="1:23" ht="15" x14ac:dyDescent="0.25">
      <c r="A933" s="46">
        <v>2201225003883</v>
      </c>
      <c r="B933">
        <v>205</v>
      </c>
      <c r="C933" s="34">
        <v>45788</v>
      </c>
      <c r="D933" s="34">
        <v>46316</v>
      </c>
      <c r="E933" t="s">
        <v>26</v>
      </c>
      <c r="F933">
        <v>8999990619</v>
      </c>
      <c r="G933" s="46" t="s">
        <v>978</v>
      </c>
      <c r="H933" s="46">
        <v>8999990619</v>
      </c>
      <c r="I933" t="s">
        <v>978</v>
      </c>
      <c r="J933" s="46">
        <v>220116902502550</v>
      </c>
      <c r="K933" s="47">
        <v>45979</v>
      </c>
      <c r="L933" s="47">
        <v>45996</v>
      </c>
      <c r="M933" s="47">
        <v>46000</v>
      </c>
      <c r="N933" s="47">
        <v>46049</v>
      </c>
      <c r="O933" t="s">
        <v>21</v>
      </c>
      <c r="P933" s="48">
        <v>0</v>
      </c>
      <c r="Q933" s="48">
        <v>1656000</v>
      </c>
      <c r="R933" s="48">
        <v>1656000</v>
      </c>
      <c r="S933" s="48">
        <v>0</v>
      </c>
      <c r="T933" s="48">
        <v>0</v>
      </c>
      <c r="U933" t="s">
        <v>854</v>
      </c>
      <c r="V933" s="49" t="str">
        <f t="shared" si="28"/>
        <v>2025/05/11 - 2026/10/21</v>
      </c>
      <c r="W933" s="49" t="str">
        <f t="shared" si="29"/>
        <v>2025 - 2026</v>
      </c>
    </row>
    <row r="934" spans="1:23" ht="15" x14ac:dyDescent="0.25">
      <c r="A934" s="46">
        <v>2201225003883</v>
      </c>
      <c r="B934">
        <v>439</v>
      </c>
      <c r="C934" s="34">
        <v>45788</v>
      </c>
      <c r="D934" s="34">
        <v>46316</v>
      </c>
      <c r="E934" t="s">
        <v>26</v>
      </c>
      <c r="F934">
        <v>8999990619</v>
      </c>
      <c r="G934" s="46" t="s">
        <v>978</v>
      </c>
      <c r="H934" s="46">
        <v>8999990619</v>
      </c>
      <c r="I934" t="s">
        <v>978</v>
      </c>
      <c r="J934" s="46">
        <v>220116902502551</v>
      </c>
      <c r="K934" s="47">
        <v>45989</v>
      </c>
      <c r="L934" s="47">
        <v>45996</v>
      </c>
      <c r="M934" s="47">
        <v>46000</v>
      </c>
      <c r="N934" s="47">
        <v>46076</v>
      </c>
      <c r="O934" t="s">
        <v>21</v>
      </c>
      <c r="P934" s="48">
        <v>0</v>
      </c>
      <c r="Q934" s="48">
        <v>1003346</v>
      </c>
      <c r="R934" s="48">
        <v>1003346</v>
      </c>
      <c r="S934" s="48">
        <v>0</v>
      </c>
      <c r="T934" s="48">
        <v>0</v>
      </c>
      <c r="U934" t="s">
        <v>855</v>
      </c>
      <c r="V934" s="49" t="str">
        <f t="shared" si="28"/>
        <v>2025/05/11 - 2026/10/21</v>
      </c>
      <c r="W934" s="49" t="str">
        <f t="shared" si="29"/>
        <v>2025 - 2026</v>
      </c>
    </row>
    <row r="935" spans="1:23" ht="15" x14ac:dyDescent="0.25">
      <c r="A935" s="46">
        <v>2201225003883</v>
      </c>
      <c r="B935">
        <v>324</v>
      </c>
      <c r="C935" s="34">
        <v>45788</v>
      </c>
      <c r="D935" s="34">
        <v>46316</v>
      </c>
      <c r="E935" t="s">
        <v>26</v>
      </c>
      <c r="F935">
        <v>8999990619</v>
      </c>
      <c r="G935" s="46" t="s">
        <v>978</v>
      </c>
      <c r="H935" s="46">
        <v>8999990619</v>
      </c>
      <c r="I935" t="s">
        <v>978</v>
      </c>
      <c r="J935" s="46">
        <v>220116902502552</v>
      </c>
      <c r="K935" s="47">
        <v>45995</v>
      </c>
      <c r="L935" s="47">
        <v>45998</v>
      </c>
      <c r="M935" s="47">
        <v>46000</v>
      </c>
      <c r="N935" s="47">
        <v>46076</v>
      </c>
      <c r="O935" t="s">
        <v>21</v>
      </c>
      <c r="P935" s="48">
        <v>0</v>
      </c>
      <c r="Q935" s="48">
        <v>4592776</v>
      </c>
      <c r="R935" s="48">
        <v>4592776</v>
      </c>
      <c r="S935" s="48">
        <v>0</v>
      </c>
      <c r="T935" s="48">
        <v>0</v>
      </c>
      <c r="U935" t="s">
        <v>856</v>
      </c>
      <c r="V935" s="49" t="str">
        <f t="shared" si="28"/>
        <v>2025/05/11 - 2026/10/21</v>
      </c>
      <c r="W935" s="49" t="str">
        <f t="shared" si="29"/>
        <v>2025 - 2026</v>
      </c>
    </row>
    <row r="936" spans="1:23" ht="15" x14ac:dyDescent="0.25">
      <c r="A936" s="46">
        <v>2201225003883</v>
      </c>
      <c r="B936">
        <v>631</v>
      </c>
      <c r="C936" s="34">
        <v>45788</v>
      </c>
      <c r="D936" s="34">
        <v>46316</v>
      </c>
      <c r="E936" t="s">
        <v>26</v>
      </c>
      <c r="F936">
        <v>8999990619</v>
      </c>
      <c r="G936" s="46" t="s">
        <v>978</v>
      </c>
      <c r="H936" s="46">
        <v>8999990619</v>
      </c>
      <c r="I936" t="s">
        <v>978</v>
      </c>
      <c r="J936" s="46">
        <v>220116902502562</v>
      </c>
      <c r="K936" s="47">
        <v>45870</v>
      </c>
      <c r="L936" s="47">
        <v>46001</v>
      </c>
      <c r="M936" s="47">
        <v>46001</v>
      </c>
      <c r="N936" s="47">
        <v>46058</v>
      </c>
      <c r="O936" t="s">
        <v>24</v>
      </c>
      <c r="P936" s="48">
        <v>0</v>
      </c>
      <c r="Q936" s="48">
        <v>379000</v>
      </c>
      <c r="R936" s="48">
        <v>379000</v>
      </c>
      <c r="S936" s="48">
        <v>0</v>
      </c>
      <c r="T936" s="48">
        <v>0</v>
      </c>
      <c r="U936" t="s">
        <v>1190</v>
      </c>
      <c r="V936" s="49" t="str">
        <f t="shared" si="28"/>
        <v>2025/05/11 - 2026/10/21</v>
      </c>
      <c r="W936" s="49" t="str">
        <f t="shared" si="29"/>
        <v>2025 - 2026</v>
      </c>
    </row>
    <row r="937" spans="1:23" ht="15" x14ac:dyDescent="0.25">
      <c r="A937" s="46">
        <v>2201225003883</v>
      </c>
      <c r="B937">
        <v>46</v>
      </c>
      <c r="C937" s="34">
        <v>45788</v>
      </c>
      <c r="D937" s="34">
        <v>46316</v>
      </c>
      <c r="E937" t="s">
        <v>26</v>
      </c>
      <c r="F937">
        <v>8999990619</v>
      </c>
      <c r="G937" s="46" t="s">
        <v>978</v>
      </c>
      <c r="H937" s="46">
        <v>8999990619</v>
      </c>
      <c r="I937" t="s">
        <v>978</v>
      </c>
      <c r="J937" s="46">
        <v>220116902502564</v>
      </c>
      <c r="K937" s="47">
        <v>45988</v>
      </c>
      <c r="L937" s="47">
        <v>46001</v>
      </c>
      <c r="M937" s="47">
        <v>46001</v>
      </c>
      <c r="N937" s="47">
        <v>46049</v>
      </c>
      <c r="O937" t="s">
        <v>21</v>
      </c>
      <c r="P937" s="48">
        <v>0</v>
      </c>
      <c r="Q937" s="48">
        <v>1128840</v>
      </c>
      <c r="R937" s="48">
        <v>1128840</v>
      </c>
      <c r="S937" s="48">
        <v>0</v>
      </c>
      <c r="T937" s="48">
        <v>0</v>
      </c>
      <c r="U937" t="s">
        <v>857</v>
      </c>
      <c r="V937" s="49" t="str">
        <f t="shared" si="28"/>
        <v>2025/05/11 - 2026/10/21</v>
      </c>
      <c r="W937" s="49" t="str">
        <f t="shared" si="29"/>
        <v>2025 - 2026</v>
      </c>
    </row>
    <row r="938" spans="1:23" ht="15" x14ac:dyDescent="0.25">
      <c r="A938" s="46">
        <v>2201225003883</v>
      </c>
      <c r="B938">
        <v>609</v>
      </c>
      <c r="C938" s="34">
        <v>45788</v>
      </c>
      <c r="D938" s="34">
        <v>46316</v>
      </c>
      <c r="E938" t="s">
        <v>26</v>
      </c>
      <c r="F938">
        <v>8999990619</v>
      </c>
      <c r="G938" s="46" t="s">
        <v>978</v>
      </c>
      <c r="H938" s="46">
        <v>8999990619</v>
      </c>
      <c r="I938" t="s">
        <v>978</v>
      </c>
      <c r="J938" s="46">
        <v>220116902502572</v>
      </c>
      <c r="K938" s="47">
        <v>45853</v>
      </c>
      <c r="L938" s="47">
        <v>46001</v>
      </c>
      <c r="M938" s="47">
        <v>46002</v>
      </c>
      <c r="N938" s="47">
        <v>46076</v>
      </c>
      <c r="O938" t="s">
        <v>21</v>
      </c>
      <c r="P938" s="48">
        <v>0</v>
      </c>
      <c r="Q938" s="48">
        <v>74744</v>
      </c>
      <c r="R938" s="48">
        <v>74744</v>
      </c>
      <c r="S938" s="48">
        <v>0</v>
      </c>
      <c r="T938" s="48">
        <v>0</v>
      </c>
      <c r="U938" t="s">
        <v>858</v>
      </c>
      <c r="V938" s="49" t="str">
        <f t="shared" si="28"/>
        <v>2025/05/11 - 2026/10/21</v>
      </c>
      <c r="W938" s="49" t="str">
        <f t="shared" si="29"/>
        <v>2025 - 2026</v>
      </c>
    </row>
    <row r="939" spans="1:23" ht="15" x14ac:dyDescent="0.25">
      <c r="A939" s="46">
        <v>2201225003883</v>
      </c>
      <c r="B939">
        <v>609</v>
      </c>
      <c r="C939" s="34">
        <v>45788</v>
      </c>
      <c r="D939" s="34">
        <v>46316</v>
      </c>
      <c r="E939" t="s">
        <v>26</v>
      </c>
      <c r="F939">
        <v>8999990619</v>
      </c>
      <c r="G939" s="46" t="s">
        <v>978</v>
      </c>
      <c r="H939" s="46">
        <v>8999990619</v>
      </c>
      <c r="I939" t="s">
        <v>978</v>
      </c>
      <c r="J939" s="46">
        <v>220116902502573</v>
      </c>
      <c r="K939" s="47">
        <v>45854</v>
      </c>
      <c r="L939" s="47">
        <v>46001</v>
      </c>
      <c r="M939" s="47">
        <v>46002</v>
      </c>
      <c r="N939" s="47">
        <v>46070</v>
      </c>
      <c r="O939" t="s">
        <v>21</v>
      </c>
      <c r="P939" s="48">
        <v>0</v>
      </c>
      <c r="Q939" s="48">
        <v>140590</v>
      </c>
      <c r="R939" s="48">
        <v>140590</v>
      </c>
      <c r="S939" s="48">
        <v>0</v>
      </c>
      <c r="T939" s="48">
        <v>0</v>
      </c>
      <c r="U939" t="s">
        <v>859</v>
      </c>
      <c r="V939" s="49" t="str">
        <f t="shared" si="28"/>
        <v>2025/05/11 - 2026/10/21</v>
      </c>
      <c r="W939" s="49" t="str">
        <f t="shared" si="29"/>
        <v>2025 - 2026</v>
      </c>
    </row>
    <row r="940" spans="1:23" ht="15" x14ac:dyDescent="0.25">
      <c r="A940" s="46">
        <v>2201225003883</v>
      </c>
      <c r="B940">
        <v>241</v>
      </c>
      <c r="C940" s="34">
        <v>45788</v>
      </c>
      <c r="D940" s="34">
        <v>46316</v>
      </c>
      <c r="E940" t="s">
        <v>26</v>
      </c>
      <c r="F940">
        <v>8999990619</v>
      </c>
      <c r="G940" s="46" t="s">
        <v>978</v>
      </c>
      <c r="H940" s="46">
        <v>8999990619</v>
      </c>
      <c r="I940" t="s">
        <v>978</v>
      </c>
      <c r="J940" s="46">
        <v>220116902502651</v>
      </c>
      <c r="K940" s="47">
        <v>45995</v>
      </c>
      <c r="L940" s="47">
        <v>46001</v>
      </c>
      <c r="M940" s="47">
        <v>46010</v>
      </c>
      <c r="N940" s="47"/>
      <c r="O940" t="s">
        <v>21</v>
      </c>
      <c r="P940" s="48">
        <v>2000000</v>
      </c>
      <c r="Q940" s="48">
        <v>0</v>
      </c>
      <c r="R940" s="48">
        <v>0</v>
      </c>
      <c r="S940" s="48">
        <v>0</v>
      </c>
      <c r="T940" s="48">
        <v>0</v>
      </c>
      <c r="U940" t="s">
        <v>860</v>
      </c>
      <c r="V940" s="49" t="str">
        <f t="shared" si="28"/>
        <v>2025/05/11 - 2026/10/21</v>
      </c>
      <c r="W940" s="49" t="str">
        <f t="shared" si="29"/>
        <v>2025 - 2026</v>
      </c>
    </row>
    <row r="941" spans="1:23" ht="15" x14ac:dyDescent="0.25">
      <c r="A941" s="46">
        <v>2201225003883</v>
      </c>
      <c r="B941">
        <v>592</v>
      </c>
      <c r="C941" s="34">
        <v>45788</v>
      </c>
      <c r="D941" s="34">
        <v>46316</v>
      </c>
      <c r="E941" t="s">
        <v>26</v>
      </c>
      <c r="F941">
        <v>8999990619</v>
      </c>
      <c r="G941" s="46" t="s">
        <v>978</v>
      </c>
      <c r="H941" s="46">
        <v>8999990619</v>
      </c>
      <c r="I941" t="s">
        <v>978</v>
      </c>
      <c r="J941" s="46">
        <v>220116902502652</v>
      </c>
      <c r="K941" s="47">
        <v>45967</v>
      </c>
      <c r="L941" s="47">
        <v>46001</v>
      </c>
      <c r="M941" s="47">
        <v>46010</v>
      </c>
      <c r="N941" s="47">
        <v>46076</v>
      </c>
      <c r="O941" t="s">
        <v>21</v>
      </c>
      <c r="P941" s="48">
        <v>0</v>
      </c>
      <c r="Q941" s="48">
        <v>287933</v>
      </c>
      <c r="R941" s="48">
        <v>287933</v>
      </c>
      <c r="S941" s="48">
        <v>0</v>
      </c>
      <c r="T941" s="48">
        <v>0</v>
      </c>
      <c r="U941" t="s">
        <v>861</v>
      </c>
      <c r="V941" s="49" t="str">
        <f t="shared" si="28"/>
        <v>2025/05/11 - 2026/10/21</v>
      </c>
      <c r="W941" s="49" t="str">
        <f t="shared" si="29"/>
        <v>2025 - 2026</v>
      </c>
    </row>
    <row r="942" spans="1:23" ht="15" x14ac:dyDescent="0.25">
      <c r="A942" s="46">
        <v>2201225003883</v>
      </c>
      <c r="B942">
        <v>452</v>
      </c>
      <c r="C942" s="34">
        <v>45788</v>
      </c>
      <c r="D942" s="34">
        <v>46316</v>
      </c>
      <c r="E942" t="s">
        <v>26</v>
      </c>
      <c r="F942">
        <v>8999990619</v>
      </c>
      <c r="G942" s="46" t="s">
        <v>978</v>
      </c>
      <c r="H942" s="46">
        <v>8999990619</v>
      </c>
      <c r="I942" t="s">
        <v>978</v>
      </c>
      <c r="J942" s="46">
        <v>220116902502653</v>
      </c>
      <c r="K942" s="47">
        <v>45992</v>
      </c>
      <c r="L942" s="47">
        <v>46001</v>
      </c>
      <c r="M942" s="47">
        <v>46013</v>
      </c>
      <c r="N942" s="47">
        <v>46076</v>
      </c>
      <c r="O942" t="s">
        <v>21</v>
      </c>
      <c r="P942" s="48">
        <v>0</v>
      </c>
      <c r="Q942" s="48">
        <v>3745350</v>
      </c>
      <c r="R942" s="48">
        <v>3745350</v>
      </c>
      <c r="S942" s="48">
        <v>0</v>
      </c>
      <c r="T942" s="48">
        <v>0</v>
      </c>
      <c r="U942" t="s">
        <v>862</v>
      </c>
      <c r="V942" s="49" t="str">
        <f t="shared" si="28"/>
        <v>2025/05/11 - 2026/10/21</v>
      </c>
      <c r="W942" s="49" t="str">
        <f t="shared" si="29"/>
        <v>2025 - 2026</v>
      </c>
    </row>
    <row r="943" spans="1:23" ht="15" x14ac:dyDescent="0.25">
      <c r="A943" s="46">
        <v>2201225003883</v>
      </c>
      <c r="B943">
        <v>379</v>
      </c>
      <c r="C943" s="34">
        <v>45788</v>
      </c>
      <c r="D943" s="34">
        <v>46316</v>
      </c>
      <c r="E943" t="s">
        <v>26</v>
      </c>
      <c r="F943">
        <v>8999990619</v>
      </c>
      <c r="G943" s="46" t="s">
        <v>978</v>
      </c>
      <c r="H943" s="46">
        <v>8999990619</v>
      </c>
      <c r="I943" t="s">
        <v>978</v>
      </c>
      <c r="J943" s="46">
        <v>220116902502654</v>
      </c>
      <c r="K943" s="47">
        <v>45996</v>
      </c>
      <c r="L943" s="47">
        <v>46001</v>
      </c>
      <c r="M943" s="47">
        <v>46013</v>
      </c>
      <c r="N943" s="47">
        <v>46102</v>
      </c>
      <c r="O943" t="s">
        <v>22</v>
      </c>
      <c r="P943" s="48">
        <v>732254</v>
      </c>
      <c r="Q943" s="48">
        <v>3767746</v>
      </c>
      <c r="R943" s="48">
        <v>3767746</v>
      </c>
      <c r="S943" s="48">
        <v>0</v>
      </c>
      <c r="T943" s="48">
        <v>0</v>
      </c>
      <c r="U943" t="s">
        <v>863</v>
      </c>
      <c r="V943" s="49" t="str">
        <f t="shared" si="28"/>
        <v>2025/05/11 - 2026/10/21</v>
      </c>
      <c r="W943" s="49" t="str">
        <f t="shared" si="29"/>
        <v>2025 - 2026</v>
      </c>
    </row>
    <row r="944" spans="1:23" ht="15" x14ac:dyDescent="0.25">
      <c r="A944" s="46">
        <v>2201225003883</v>
      </c>
      <c r="B944">
        <v>570</v>
      </c>
      <c r="C944" s="34">
        <v>45788</v>
      </c>
      <c r="D944" s="34">
        <v>46316</v>
      </c>
      <c r="E944" t="s">
        <v>26</v>
      </c>
      <c r="F944">
        <v>8999990619</v>
      </c>
      <c r="G944" s="46" t="s">
        <v>978</v>
      </c>
      <c r="H944" s="46">
        <v>8999990619</v>
      </c>
      <c r="I944" t="s">
        <v>978</v>
      </c>
      <c r="J944" s="46">
        <v>220116902502655</v>
      </c>
      <c r="K944" s="47">
        <v>45995</v>
      </c>
      <c r="L944" s="47">
        <v>46001</v>
      </c>
      <c r="M944" s="47">
        <v>46013</v>
      </c>
      <c r="N944" s="47">
        <v>46070</v>
      </c>
      <c r="O944" t="s">
        <v>21</v>
      </c>
      <c r="P944" s="48">
        <v>0</v>
      </c>
      <c r="Q944" s="48">
        <v>621196</v>
      </c>
      <c r="R944" s="48">
        <v>621196</v>
      </c>
      <c r="S944" s="48">
        <v>0</v>
      </c>
      <c r="T944" s="48">
        <v>0</v>
      </c>
      <c r="U944" t="s">
        <v>864</v>
      </c>
      <c r="V944" s="49" t="str">
        <f t="shared" si="28"/>
        <v>2025/05/11 - 2026/10/21</v>
      </c>
      <c r="W944" s="49" t="str">
        <f t="shared" si="29"/>
        <v>2025 - 2026</v>
      </c>
    </row>
    <row r="945" spans="1:23" ht="15" x14ac:dyDescent="0.25">
      <c r="A945" s="46">
        <v>2201225003883</v>
      </c>
      <c r="B945">
        <v>609</v>
      </c>
      <c r="C945" s="34">
        <v>45788</v>
      </c>
      <c r="D945" s="34">
        <v>46316</v>
      </c>
      <c r="E945" t="s">
        <v>26</v>
      </c>
      <c r="F945">
        <v>8999990619</v>
      </c>
      <c r="G945" s="46" t="s">
        <v>978</v>
      </c>
      <c r="H945" s="46">
        <v>8999990619</v>
      </c>
      <c r="I945" t="s">
        <v>978</v>
      </c>
      <c r="J945" s="46">
        <v>220116902502656</v>
      </c>
      <c r="K945" s="47">
        <v>45947</v>
      </c>
      <c r="L945" s="47">
        <v>46001</v>
      </c>
      <c r="M945" s="47">
        <v>46013</v>
      </c>
      <c r="N945" s="47">
        <v>46070</v>
      </c>
      <c r="O945" t="s">
        <v>21</v>
      </c>
      <c r="P945" s="48">
        <v>0</v>
      </c>
      <c r="Q945" s="48">
        <v>149485</v>
      </c>
      <c r="R945" s="48">
        <v>149485</v>
      </c>
      <c r="S945" s="48">
        <v>0</v>
      </c>
      <c r="T945" s="48">
        <v>0</v>
      </c>
      <c r="U945" t="s">
        <v>865</v>
      </c>
      <c r="V945" s="49" t="str">
        <f t="shared" si="28"/>
        <v>2025/05/11 - 2026/10/21</v>
      </c>
      <c r="W945" s="49" t="str">
        <f t="shared" si="29"/>
        <v>2025 - 2026</v>
      </c>
    </row>
    <row r="946" spans="1:23" ht="15" x14ac:dyDescent="0.25">
      <c r="A946" s="46">
        <v>2201225003883</v>
      </c>
      <c r="B946">
        <v>609</v>
      </c>
      <c r="C946" s="34">
        <v>45788</v>
      </c>
      <c r="D946" s="34">
        <v>46316</v>
      </c>
      <c r="E946" t="s">
        <v>26</v>
      </c>
      <c r="F946">
        <v>8999990619</v>
      </c>
      <c r="G946" s="46" t="s">
        <v>978</v>
      </c>
      <c r="H946" s="46">
        <v>8999990619</v>
      </c>
      <c r="I946" t="s">
        <v>978</v>
      </c>
      <c r="J946" s="46">
        <v>220116902502657</v>
      </c>
      <c r="K946" s="47">
        <v>45967</v>
      </c>
      <c r="L946" s="47">
        <v>46001</v>
      </c>
      <c r="M946" s="47">
        <v>46013</v>
      </c>
      <c r="N946" s="47">
        <v>46076</v>
      </c>
      <c r="O946" t="s">
        <v>21</v>
      </c>
      <c r="P946" s="48">
        <v>0</v>
      </c>
      <c r="Q946" s="48">
        <v>1077041</v>
      </c>
      <c r="R946" s="48">
        <v>1077041</v>
      </c>
      <c r="S946" s="48">
        <v>0</v>
      </c>
      <c r="T946" s="48">
        <v>0</v>
      </c>
      <c r="U946" t="s">
        <v>866</v>
      </c>
      <c r="V946" s="49" t="str">
        <f t="shared" si="28"/>
        <v>2025/05/11 - 2026/10/21</v>
      </c>
      <c r="W946" s="49" t="str">
        <f t="shared" si="29"/>
        <v>2025 - 2026</v>
      </c>
    </row>
    <row r="947" spans="1:23" ht="15" x14ac:dyDescent="0.25">
      <c r="A947" s="46">
        <v>2201225003883</v>
      </c>
      <c r="B947">
        <v>609</v>
      </c>
      <c r="C947" s="34">
        <v>45788</v>
      </c>
      <c r="D947" s="34">
        <v>46316</v>
      </c>
      <c r="E947" t="s">
        <v>26</v>
      </c>
      <c r="F947">
        <v>8999990619</v>
      </c>
      <c r="G947" s="46" t="s">
        <v>978</v>
      </c>
      <c r="H947" s="46">
        <v>8999990619</v>
      </c>
      <c r="I947" t="s">
        <v>978</v>
      </c>
      <c r="J947" s="46">
        <v>220116902502658</v>
      </c>
      <c r="K947" s="47">
        <v>45995</v>
      </c>
      <c r="L947" s="47">
        <v>46001</v>
      </c>
      <c r="M947" s="47">
        <v>46013</v>
      </c>
      <c r="N947" s="47">
        <v>46070</v>
      </c>
      <c r="O947" t="s">
        <v>21</v>
      </c>
      <c r="P947" s="48">
        <v>0</v>
      </c>
      <c r="Q947" s="48">
        <v>350620</v>
      </c>
      <c r="R947" s="48">
        <v>350620</v>
      </c>
      <c r="S947" s="48">
        <v>0</v>
      </c>
      <c r="T947" s="48">
        <v>0</v>
      </c>
      <c r="U947" t="s">
        <v>867</v>
      </c>
      <c r="V947" s="49" t="str">
        <f t="shared" si="28"/>
        <v>2025/05/11 - 2026/10/21</v>
      </c>
      <c r="W947" s="49" t="str">
        <f t="shared" si="29"/>
        <v>2025 - 2026</v>
      </c>
    </row>
    <row r="948" spans="1:23" ht="15" x14ac:dyDescent="0.25">
      <c r="A948" s="46">
        <v>2201225003883</v>
      </c>
      <c r="B948">
        <v>570</v>
      </c>
      <c r="C948" s="34">
        <v>45788</v>
      </c>
      <c r="D948" s="34">
        <v>46316</v>
      </c>
      <c r="E948" t="s">
        <v>26</v>
      </c>
      <c r="F948">
        <v>8999990619</v>
      </c>
      <c r="G948" s="46" t="s">
        <v>978</v>
      </c>
      <c r="H948" s="46">
        <v>8999990619</v>
      </c>
      <c r="I948" t="s">
        <v>978</v>
      </c>
      <c r="J948" s="46">
        <v>220116902502660</v>
      </c>
      <c r="K948" s="47">
        <v>45995</v>
      </c>
      <c r="L948" s="47">
        <v>46002</v>
      </c>
      <c r="M948" s="47">
        <v>46013</v>
      </c>
      <c r="N948" s="47">
        <v>46049</v>
      </c>
      <c r="O948" t="s">
        <v>21</v>
      </c>
      <c r="P948" s="48">
        <v>0</v>
      </c>
      <c r="Q948" s="48">
        <v>3969284</v>
      </c>
      <c r="R948" s="48">
        <v>3969284</v>
      </c>
      <c r="S948" s="48">
        <v>0</v>
      </c>
      <c r="T948" s="48">
        <v>0</v>
      </c>
      <c r="U948" t="s">
        <v>868</v>
      </c>
      <c r="V948" s="49" t="str">
        <f t="shared" si="28"/>
        <v>2025/05/11 - 2026/10/21</v>
      </c>
      <c r="W948" s="49" t="str">
        <f t="shared" si="29"/>
        <v>2025 - 2026</v>
      </c>
    </row>
    <row r="949" spans="1:23" ht="15" x14ac:dyDescent="0.25">
      <c r="A949" s="46">
        <v>2201225003883</v>
      </c>
      <c r="B949">
        <v>650</v>
      </c>
      <c r="C949" s="34">
        <v>45788</v>
      </c>
      <c r="D949" s="34">
        <v>46316</v>
      </c>
      <c r="E949" t="s">
        <v>26</v>
      </c>
      <c r="F949">
        <v>8999990619</v>
      </c>
      <c r="G949" s="46" t="s">
        <v>978</v>
      </c>
      <c r="H949" s="46">
        <v>8999990619</v>
      </c>
      <c r="I949" t="s">
        <v>978</v>
      </c>
      <c r="J949" s="46">
        <v>220116902502661</v>
      </c>
      <c r="K949" s="47">
        <v>45985</v>
      </c>
      <c r="L949" s="47">
        <v>46002</v>
      </c>
      <c r="M949" s="47">
        <v>46013</v>
      </c>
      <c r="N949" s="47">
        <v>46070</v>
      </c>
      <c r="O949" t="s">
        <v>21</v>
      </c>
      <c r="P949" s="48">
        <v>0</v>
      </c>
      <c r="Q949" s="48">
        <v>500000</v>
      </c>
      <c r="R949" s="48">
        <v>500000</v>
      </c>
      <c r="S949" s="48">
        <v>0</v>
      </c>
      <c r="T949" s="48">
        <v>0</v>
      </c>
      <c r="U949" t="s">
        <v>1191</v>
      </c>
      <c r="V949" s="49" t="str">
        <f t="shared" si="28"/>
        <v>2025/05/11 - 2026/10/21</v>
      </c>
      <c r="W949" s="49" t="str">
        <f t="shared" si="29"/>
        <v>2025 - 2026</v>
      </c>
    </row>
    <row r="950" spans="1:23" ht="15" x14ac:dyDescent="0.25">
      <c r="A950" s="46">
        <v>2201225003883</v>
      </c>
      <c r="B950">
        <v>672</v>
      </c>
      <c r="C950" s="34">
        <v>45788</v>
      </c>
      <c r="D950" s="34">
        <v>46316</v>
      </c>
      <c r="E950" t="s">
        <v>26</v>
      </c>
      <c r="F950">
        <v>8999990619</v>
      </c>
      <c r="G950" s="46" t="s">
        <v>978</v>
      </c>
      <c r="H950" s="46">
        <v>8999990619</v>
      </c>
      <c r="I950" t="s">
        <v>978</v>
      </c>
      <c r="J950" s="46">
        <v>220116902502662</v>
      </c>
      <c r="K950" s="47">
        <v>45965</v>
      </c>
      <c r="L950" s="47">
        <v>46002</v>
      </c>
      <c r="M950" s="47">
        <v>46013</v>
      </c>
      <c r="N950" s="47">
        <v>46058</v>
      </c>
      <c r="O950" t="s">
        <v>21</v>
      </c>
      <c r="P950" s="48">
        <v>0</v>
      </c>
      <c r="Q950" s="48">
        <v>3268908</v>
      </c>
      <c r="R950" s="48">
        <v>3268908</v>
      </c>
      <c r="S950" s="48">
        <v>0</v>
      </c>
      <c r="T950" s="48">
        <v>0</v>
      </c>
      <c r="U950" t="s">
        <v>1192</v>
      </c>
      <c r="V950" s="49" t="str">
        <f t="shared" si="28"/>
        <v>2025/05/11 - 2026/10/21</v>
      </c>
      <c r="W950" s="49" t="str">
        <f t="shared" si="29"/>
        <v>2025 - 2026</v>
      </c>
    </row>
    <row r="951" spans="1:23" ht="15" x14ac:dyDescent="0.25">
      <c r="A951" s="46">
        <v>2201225003883</v>
      </c>
      <c r="B951">
        <v>249</v>
      </c>
      <c r="C951" s="34">
        <v>45788</v>
      </c>
      <c r="D951" s="34">
        <v>46316</v>
      </c>
      <c r="E951" t="s">
        <v>26</v>
      </c>
      <c r="F951">
        <v>8999990619</v>
      </c>
      <c r="G951" s="46" t="s">
        <v>978</v>
      </c>
      <c r="H951" s="46">
        <v>8999990619</v>
      </c>
      <c r="I951" t="s">
        <v>978</v>
      </c>
      <c r="J951" s="46">
        <v>220116902502663</v>
      </c>
      <c r="K951" s="47">
        <v>45966</v>
      </c>
      <c r="L951" s="47">
        <v>46002</v>
      </c>
      <c r="M951" s="47">
        <v>46013</v>
      </c>
      <c r="N951" s="47">
        <v>46076</v>
      </c>
      <c r="O951" t="s">
        <v>21</v>
      </c>
      <c r="P951" s="48">
        <v>0</v>
      </c>
      <c r="Q951" s="48">
        <v>1008403</v>
      </c>
      <c r="R951" s="48">
        <v>1008403</v>
      </c>
      <c r="S951" s="48">
        <v>0</v>
      </c>
      <c r="T951" s="48">
        <v>0</v>
      </c>
      <c r="U951" t="s">
        <v>1193</v>
      </c>
      <c r="V951" s="49" t="str">
        <f t="shared" si="28"/>
        <v>2025/05/11 - 2026/10/21</v>
      </c>
      <c r="W951" s="49" t="str">
        <f t="shared" si="29"/>
        <v>2025 - 2026</v>
      </c>
    </row>
    <row r="952" spans="1:23" ht="15" x14ac:dyDescent="0.25">
      <c r="A952" s="46">
        <v>2201225003883</v>
      </c>
      <c r="B952">
        <v>436</v>
      </c>
      <c r="C952" s="34">
        <v>45788</v>
      </c>
      <c r="D952" s="34">
        <v>46316</v>
      </c>
      <c r="E952" t="s">
        <v>26</v>
      </c>
      <c r="F952">
        <v>8999990619</v>
      </c>
      <c r="G952" s="46" t="s">
        <v>978</v>
      </c>
      <c r="H952" s="46">
        <v>8999990619</v>
      </c>
      <c r="I952" t="s">
        <v>978</v>
      </c>
      <c r="J952" s="46">
        <v>220116902502664</v>
      </c>
      <c r="K952" s="47">
        <v>45972</v>
      </c>
      <c r="L952" s="47">
        <v>46002</v>
      </c>
      <c r="M952" s="47">
        <v>46013</v>
      </c>
      <c r="N952" s="47">
        <v>46058</v>
      </c>
      <c r="O952" t="s">
        <v>21</v>
      </c>
      <c r="P952" s="48">
        <v>0</v>
      </c>
      <c r="Q952" s="48">
        <v>2101800</v>
      </c>
      <c r="R952" s="48">
        <v>2101800</v>
      </c>
      <c r="S952" s="48">
        <v>0</v>
      </c>
      <c r="T952" s="48">
        <v>0</v>
      </c>
      <c r="U952" t="s">
        <v>1194</v>
      </c>
      <c r="V952" s="49" t="str">
        <f t="shared" si="28"/>
        <v>2025/05/11 - 2026/10/21</v>
      </c>
      <c r="W952" s="49" t="str">
        <f t="shared" si="29"/>
        <v>2025 - 2026</v>
      </c>
    </row>
    <row r="953" spans="1:23" ht="15" x14ac:dyDescent="0.25">
      <c r="A953" s="46">
        <v>2201225003883</v>
      </c>
      <c r="B953">
        <v>63</v>
      </c>
      <c r="C953" s="34">
        <v>45788</v>
      </c>
      <c r="D953" s="34">
        <v>46316</v>
      </c>
      <c r="E953" t="s">
        <v>26</v>
      </c>
      <c r="F953">
        <v>8999990619</v>
      </c>
      <c r="G953" s="46" t="s">
        <v>978</v>
      </c>
      <c r="H953" s="46">
        <v>8999990619</v>
      </c>
      <c r="I953" t="s">
        <v>978</v>
      </c>
      <c r="J953" s="46">
        <v>220116902502665</v>
      </c>
      <c r="K953" s="47">
        <v>45924</v>
      </c>
      <c r="L953" s="47">
        <v>46002</v>
      </c>
      <c r="M953" s="47">
        <v>46013</v>
      </c>
      <c r="N953" s="47">
        <v>46076</v>
      </c>
      <c r="O953" t="s">
        <v>21</v>
      </c>
      <c r="P953" s="48">
        <v>0</v>
      </c>
      <c r="Q953" s="48">
        <v>2100000</v>
      </c>
      <c r="R953" s="48">
        <v>2100000</v>
      </c>
      <c r="S953" s="48">
        <v>0</v>
      </c>
      <c r="T953" s="48">
        <v>0</v>
      </c>
      <c r="U953" t="s">
        <v>1195</v>
      </c>
      <c r="V953" s="49" t="str">
        <f t="shared" si="28"/>
        <v>2025/05/11 - 2026/10/21</v>
      </c>
      <c r="W953" s="49" t="str">
        <f t="shared" si="29"/>
        <v>2025 - 2026</v>
      </c>
    </row>
    <row r="954" spans="1:23" ht="15" x14ac:dyDescent="0.25">
      <c r="A954" s="46">
        <v>2201225003883</v>
      </c>
      <c r="B954">
        <v>291</v>
      </c>
      <c r="C954" s="34">
        <v>45788</v>
      </c>
      <c r="D954" s="34">
        <v>46316</v>
      </c>
      <c r="E954" t="s">
        <v>26</v>
      </c>
      <c r="F954">
        <v>8999990619</v>
      </c>
      <c r="G954" s="46" t="s">
        <v>978</v>
      </c>
      <c r="H954" s="46">
        <v>8999990619</v>
      </c>
      <c r="I954" t="s">
        <v>978</v>
      </c>
      <c r="J954" s="46">
        <v>220116902502666</v>
      </c>
      <c r="K954" s="47">
        <v>45952</v>
      </c>
      <c r="L954" s="47">
        <v>46002</v>
      </c>
      <c r="M954" s="47">
        <v>46013</v>
      </c>
      <c r="N954" s="47">
        <v>46076</v>
      </c>
      <c r="O954" t="s">
        <v>21</v>
      </c>
      <c r="P954" s="48">
        <v>0</v>
      </c>
      <c r="Q954" s="48">
        <v>2100000</v>
      </c>
      <c r="R954" s="48">
        <v>2100000</v>
      </c>
      <c r="S954" s="48">
        <v>0</v>
      </c>
      <c r="T954" s="48">
        <v>0</v>
      </c>
      <c r="U954" t="s">
        <v>1196</v>
      </c>
      <c r="V954" s="49" t="str">
        <f t="shared" si="28"/>
        <v>2025/05/11 - 2026/10/21</v>
      </c>
      <c r="W954" s="49" t="str">
        <f t="shared" si="29"/>
        <v>2025 - 2026</v>
      </c>
    </row>
    <row r="955" spans="1:23" ht="15" x14ac:dyDescent="0.25">
      <c r="A955" s="46">
        <v>2201225003883</v>
      </c>
      <c r="B955">
        <v>663</v>
      </c>
      <c r="C955" s="34">
        <v>45788</v>
      </c>
      <c r="D955" s="34">
        <v>46316</v>
      </c>
      <c r="E955" t="s">
        <v>26</v>
      </c>
      <c r="F955">
        <v>8999990619</v>
      </c>
      <c r="G955" s="46" t="s">
        <v>978</v>
      </c>
      <c r="H955" s="46">
        <v>8999990619</v>
      </c>
      <c r="I955" t="s">
        <v>978</v>
      </c>
      <c r="J955" s="46">
        <v>220116902502667</v>
      </c>
      <c r="K955" s="47">
        <v>45989</v>
      </c>
      <c r="L955" s="47">
        <v>46002</v>
      </c>
      <c r="M955" s="47">
        <v>46013</v>
      </c>
      <c r="N955" s="47">
        <v>46058</v>
      </c>
      <c r="O955" t="s">
        <v>23</v>
      </c>
      <c r="P955" s="48">
        <v>0</v>
      </c>
      <c r="Q955" s="48">
        <v>4285714</v>
      </c>
      <c r="R955" s="48">
        <v>4285714</v>
      </c>
      <c r="S955" s="48">
        <v>0</v>
      </c>
      <c r="T955" s="48">
        <v>0</v>
      </c>
      <c r="U955" t="s">
        <v>1197</v>
      </c>
      <c r="V955" s="49" t="str">
        <f t="shared" si="28"/>
        <v>2025/05/11 - 2026/10/21</v>
      </c>
      <c r="W955" s="49" t="str">
        <f t="shared" si="29"/>
        <v>2025 - 2026</v>
      </c>
    </row>
    <row r="956" spans="1:23" ht="15" x14ac:dyDescent="0.25">
      <c r="A956" s="46">
        <v>2201225003883</v>
      </c>
      <c r="B956">
        <v>381</v>
      </c>
      <c r="C956" s="34">
        <v>45788</v>
      </c>
      <c r="D956" s="34">
        <v>46316</v>
      </c>
      <c r="E956" t="s">
        <v>26</v>
      </c>
      <c r="F956">
        <v>8999990619</v>
      </c>
      <c r="G956" s="46" t="s">
        <v>978</v>
      </c>
      <c r="H956" s="46">
        <v>8999990619</v>
      </c>
      <c r="I956" t="s">
        <v>978</v>
      </c>
      <c r="J956" s="46">
        <v>220116902502668</v>
      </c>
      <c r="K956" s="47">
        <v>45972</v>
      </c>
      <c r="L956" s="47">
        <v>46002</v>
      </c>
      <c r="M956" s="47">
        <v>46013</v>
      </c>
      <c r="N956" s="47">
        <v>46076</v>
      </c>
      <c r="O956" t="s">
        <v>21</v>
      </c>
      <c r="P956" s="48">
        <v>0</v>
      </c>
      <c r="Q956" s="48">
        <v>2941176</v>
      </c>
      <c r="R956" s="48">
        <v>2941176</v>
      </c>
      <c r="S956" s="48">
        <v>0</v>
      </c>
      <c r="T956" s="48">
        <v>0</v>
      </c>
      <c r="U956" t="s">
        <v>1198</v>
      </c>
      <c r="V956" s="49" t="str">
        <f t="shared" si="28"/>
        <v>2025/05/11 - 2026/10/21</v>
      </c>
      <c r="W956" s="49" t="str">
        <f t="shared" si="29"/>
        <v>2025 - 2026</v>
      </c>
    </row>
    <row r="957" spans="1:23" ht="15" x14ac:dyDescent="0.25">
      <c r="A957" s="46">
        <v>2201225003883</v>
      </c>
      <c r="B957">
        <v>63</v>
      </c>
      <c r="C957" s="34">
        <v>45788</v>
      </c>
      <c r="D957" s="34">
        <v>46316</v>
      </c>
      <c r="E957" t="s">
        <v>26</v>
      </c>
      <c r="F957">
        <v>8999990619</v>
      </c>
      <c r="G957" s="46" t="s">
        <v>978</v>
      </c>
      <c r="H957" s="46">
        <v>8999990619</v>
      </c>
      <c r="I957" t="s">
        <v>978</v>
      </c>
      <c r="J957" s="46">
        <v>220116902502669</v>
      </c>
      <c r="K957" s="47">
        <v>45994</v>
      </c>
      <c r="L957" s="47">
        <v>46002</v>
      </c>
      <c r="M957" s="47">
        <v>46013</v>
      </c>
      <c r="N957" s="47"/>
      <c r="O957" t="s">
        <v>21</v>
      </c>
      <c r="P957" s="48">
        <v>500000</v>
      </c>
      <c r="Q957" s="48">
        <v>0</v>
      </c>
      <c r="R957" s="48">
        <v>0</v>
      </c>
      <c r="S957" s="48">
        <v>0</v>
      </c>
      <c r="T957" s="48">
        <v>0</v>
      </c>
      <c r="U957" t="s">
        <v>869</v>
      </c>
      <c r="V957" s="49" t="str">
        <f t="shared" si="28"/>
        <v>2025/05/11 - 2026/10/21</v>
      </c>
      <c r="W957" s="49" t="str">
        <f t="shared" si="29"/>
        <v>2025 - 2026</v>
      </c>
    </row>
    <row r="958" spans="1:23" ht="15" x14ac:dyDescent="0.25">
      <c r="A958" s="46">
        <v>2201225003883</v>
      </c>
      <c r="B958">
        <v>344</v>
      </c>
      <c r="C958" s="34">
        <v>45788</v>
      </c>
      <c r="D958" s="34">
        <v>46316</v>
      </c>
      <c r="E958" t="s">
        <v>26</v>
      </c>
      <c r="F958">
        <v>8999990619</v>
      </c>
      <c r="G958" s="46" t="s">
        <v>978</v>
      </c>
      <c r="H958" s="46">
        <v>8999990619</v>
      </c>
      <c r="I958" t="s">
        <v>978</v>
      </c>
      <c r="J958" s="46">
        <v>220116902502670</v>
      </c>
      <c r="K958" s="47">
        <v>45863</v>
      </c>
      <c r="L958" s="47">
        <v>46002</v>
      </c>
      <c r="M958" s="47">
        <v>46013</v>
      </c>
      <c r="N958" s="47">
        <v>46065</v>
      </c>
      <c r="O958" t="s">
        <v>21</v>
      </c>
      <c r="P958" s="48">
        <v>0</v>
      </c>
      <c r="Q958" s="48">
        <v>1933000</v>
      </c>
      <c r="R958" s="48">
        <v>1933000</v>
      </c>
      <c r="S958" s="48">
        <v>0</v>
      </c>
      <c r="T958" s="48">
        <v>0</v>
      </c>
      <c r="U958" t="s">
        <v>1199</v>
      </c>
      <c r="V958" s="49" t="str">
        <f t="shared" si="28"/>
        <v>2025/05/11 - 2026/10/21</v>
      </c>
      <c r="W958" s="49" t="str">
        <f t="shared" si="29"/>
        <v>2025 - 2026</v>
      </c>
    </row>
    <row r="959" spans="1:23" ht="15" x14ac:dyDescent="0.25">
      <c r="A959" s="46">
        <v>2201225003883</v>
      </c>
      <c r="B959">
        <v>650</v>
      </c>
      <c r="C959" s="34">
        <v>45788</v>
      </c>
      <c r="D959" s="34">
        <v>46316</v>
      </c>
      <c r="E959" t="s">
        <v>26</v>
      </c>
      <c r="F959">
        <v>8999990619</v>
      </c>
      <c r="G959" s="46" t="s">
        <v>978</v>
      </c>
      <c r="H959" s="46">
        <v>8999990619</v>
      </c>
      <c r="I959" t="s">
        <v>978</v>
      </c>
      <c r="J959" s="46">
        <v>220116902502671</v>
      </c>
      <c r="K959" s="47">
        <v>45962</v>
      </c>
      <c r="L959" s="47">
        <v>46003</v>
      </c>
      <c r="M959" s="47">
        <v>46013</v>
      </c>
      <c r="N959" s="47">
        <v>46029</v>
      </c>
      <c r="O959" t="s">
        <v>21</v>
      </c>
      <c r="P959" s="48">
        <v>0</v>
      </c>
      <c r="Q959" s="48">
        <v>2940000</v>
      </c>
      <c r="R959" s="48">
        <v>2940000</v>
      </c>
      <c r="S959" s="48">
        <v>0</v>
      </c>
      <c r="T959" s="48">
        <v>0</v>
      </c>
      <c r="U959" t="s">
        <v>870</v>
      </c>
      <c r="V959" s="49" t="str">
        <f t="shared" si="28"/>
        <v>2025/05/11 - 2026/10/21</v>
      </c>
      <c r="W959" s="49" t="str">
        <f t="shared" si="29"/>
        <v>2025 - 2026</v>
      </c>
    </row>
    <row r="960" spans="1:23" ht="15" x14ac:dyDescent="0.25">
      <c r="A960" s="46">
        <v>2201225003883</v>
      </c>
      <c r="B960">
        <v>66</v>
      </c>
      <c r="C960" s="34">
        <v>45788</v>
      </c>
      <c r="D960" s="34">
        <v>46316</v>
      </c>
      <c r="E960" t="s">
        <v>26</v>
      </c>
      <c r="F960">
        <v>8999990619</v>
      </c>
      <c r="G960" s="46" t="s">
        <v>978</v>
      </c>
      <c r="H960" s="46">
        <v>8999990619</v>
      </c>
      <c r="I960" t="s">
        <v>978</v>
      </c>
      <c r="J960" s="46">
        <v>220116902502672</v>
      </c>
      <c r="K960" s="47">
        <v>45929</v>
      </c>
      <c r="L960" s="47">
        <v>46007</v>
      </c>
      <c r="M960" s="47">
        <v>46013</v>
      </c>
      <c r="N960" s="47">
        <v>46070</v>
      </c>
      <c r="O960" t="s">
        <v>21</v>
      </c>
      <c r="P960" s="48">
        <v>0</v>
      </c>
      <c r="Q960" s="48">
        <v>139479</v>
      </c>
      <c r="R960" s="48">
        <v>139479</v>
      </c>
      <c r="S960" s="48">
        <v>0</v>
      </c>
      <c r="T960" s="48">
        <v>0</v>
      </c>
      <c r="U960" t="s">
        <v>871</v>
      </c>
      <c r="V960" s="49" t="str">
        <f t="shared" si="28"/>
        <v>2025/05/11 - 2026/10/21</v>
      </c>
      <c r="W960" s="49" t="str">
        <f t="shared" si="29"/>
        <v>2025 - 2026</v>
      </c>
    </row>
    <row r="961" spans="1:23" ht="15" x14ac:dyDescent="0.25">
      <c r="A961" s="46">
        <v>2201225003883</v>
      </c>
      <c r="B961">
        <v>66</v>
      </c>
      <c r="C961" s="34">
        <v>45788</v>
      </c>
      <c r="D961" s="34">
        <v>46316</v>
      </c>
      <c r="E961" t="s">
        <v>26</v>
      </c>
      <c r="F961">
        <v>8999990619</v>
      </c>
      <c r="G961" s="46" t="s">
        <v>978</v>
      </c>
      <c r="H961" s="46">
        <v>8999990619</v>
      </c>
      <c r="I961" t="s">
        <v>978</v>
      </c>
      <c r="J961" s="46">
        <v>220116902502673</v>
      </c>
      <c r="K961" s="47">
        <v>45953</v>
      </c>
      <c r="L961" s="47">
        <v>46007</v>
      </c>
      <c r="M961" s="47">
        <v>46013</v>
      </c>
      <c r="N961" s="47">
        <v>46071</v>
      </c>
      <c r="O961" t="s">
        <v>21</v>
      </c>
      <c r="P961" s="48">
        <v>0</v>
      </c>
      <c r="Q961" s="48">
        <v>180363</v>
      </c>
      <c r="R961" s="48">
        <v>180363</v>
      </c>
      <c r="S961" s="48">
        <v>0</v>
      </c>
      <c r="T961" s="48">
        <v>0</v>
      </c>
      <c r="U961" t="s">
        <v>872</v>
      </c>
      <c r="V961" s="49" t="str">
        <f t="shared" si="28"/>
        <v>2025/05/11 - 2026/10/21</v>
      </c>
      <c r="W961" s="49" t="str">
        <f t="shared" si="29"/>
        <v>2025 - 2026</v>
      </c>
    </row>
    <row r="962" spans="1:23" ht="15" x14ac:dyDescent="0.25">
      <c r="A962" s="46">
        <v>2201225003883</v>
      </c>
      <c r="B962">
        <v>67</v>
      </c>
      <c r="C962" s="34">
        <v>45788</v>
      </c>
      <c r="D962" s="34">
        <v>46316</v>
      </c>
      <c r="E962" t="s">
        <v>26</v>
      </c>
      <c r="F962">
        <v>8999990619</v>
      </c>
      <c r="G962" s="46" t="s">
        <v>978</v>
      </c>
      <c r="H962" s="46">
        <v>8999990619</v>
      </c>
      <c r="I962" t="s">
        <v>978</v>
      </c>
      <c r="J962" s="46">
        <v>220116902502674</v>
      </c>
      <c r="K962" s="47">
        <v>45995</v>
      </c>
      <c r="L962" s="47">
        <v>46007</v>
      </c>
      <c r="M962" s="47">
        <v>46013</v>
      </c>
      <c r="N962" s="47">
        <v>46070</v>
      </c>
      <c r="O962" t="s">
        <v>21</v>
      </c>
      <c r="P962" s="48">
        <v>0</v>
      </c>
      <c r="Q962" s="48">
        <v>150447</v>
      </c>
      <c r="R962" s="48">
        <v>150447</v>
      </c>
      <c r="S962" s="48">
        <v>0</v>
      </c>
      <c r="T962" s="48">
        <v>0</v>
      </c>
      <c r="U962" t="s">
        <v>873</v>
      </c>
      <c r="V962" s="49" t="str">
        <f t="shared" si="28"/>
        <v>2025/05/11 - 2026/10/21</v>
      </c>
      <c r="W962" s="49" t="str">
        <f t="shared" si="29"/>
        <v>2025 - 2026</v>
      </c>
    </row>
    <row r="963" spans="1:23" ht="15" x14ac:dyDescent="0.25">
      <c r="A963" s="46">
        <v>2201225003883</v>
      </c>
      <c r="B963">
        <v>280</v>
      </c>
      <c r="C963" s="34">
        <v>45788</v>
      </c>
      <c r="D963" s="34">
        <v>46316</v>
      </c>
      <c r="E963" t="s">
        <v>26</v>
      </c>
      <c r="F963">
        <v>8999990619</v>
      </c>
      <c r="G963" s="46" t="s">
        <v>978</v>
      </c>
      <c r="H963" s="46">
        <v>8999990619</v>
      </c>
      <c r="I963" t="s">
        <v>978</v>
      </c>
      <c r="J963" s="46">
        <v>220116902502675</v>
      </c>
      <c r="K963" s="47">
        <v>45988</v>
      </c>
      <c r="L963" s="47">
        <v>46007</v>
      </c>
      <c r="M963" s="47">
        <v>46013</v>
      </c>
      <c r="N963" s="47">
        <v>46092</v>
      </c>
      <c r="O963" t="s">
        <v>21</v>
      </c>
      <c r="P963" s="48">
        <v>0</v>
      </c>
      <c r="Q963" s="48">
        <v>669839</v>
      </c>
      <c r="R963" s="48">
        <v>669839</v>
      </c>
      <c r="S963" s="48">
        <v>0</v>
      </c>
      <c r="T963" s="48">
        <v>0</v>
      </c>
      <c r="U963" t="s">
        <v>874</v>
      </c>
      <c r="V963" s="49" t="str">
        <f t="shared" si="28"/>
        <v>2025/05/11 - 2026/10/21</v>
      </c>
      <c r="W963" s="49" t="str">
        <f t="shared" si="29"/>
        <v>2025 - 2026</v>
      </c>
    </row>
    <row r="964" spans="1:23" ht="15" x14ac:dyDescent="0.25">
      <c r="A964" s="46">
        <v>2201225003883</v>
      </c>
      <c r="B964">
        <v>606</v>
      </c>
      <c r="C964" s="34">
        <v>45788</v>
      </c>
      <c r="D964" s="34">
        <v>46316</v>
      </c>
      <c r="E964" t="s">
        <v>26</v>
      </c>
      <c r="F964">
        <v>8999990619</v>
      </c>
      <c r="G964" s="46" t="s">
        <v>978</v>
      </c>
      <c r="H964" s="46">
        <v>8999990619</v>
      </c>
      <c r="I964" t="s">
        <v>978</v>
      </c>
      <c r="J964" s="46">
        <v>220116902502676</v>
      </c>
      <c r="K964" s="47">
        <v>46008</v>
      </c>
      <c r="L964" s="47">
        <v>46009</v>
      </c>
      <c r="M964" s="47">
        <v>46013</v>
      </c>
      <c r="N964" s="47">
        <v>46036</v>
      </c>
      <c r="O964" t="s">
        <v>22</v>
      </c>
      <c r="P964" s="48">
        <v>0</v>
      </c>
      <c r="Q964" s="48">
        <v>267332</v>
      </c>
      <c r="R964" s="48">
        <v>267332</v>
      </c>
      <c r="S964" s="48">
        <v>0</v>
      </c>
      <c r="T964" s="48">
        <v>0</v>
      </c>
      <c r="U964" t="s">
        <v>875</v>
      </c>
      <c r="V964" s="49" t="str">
        <f t="shared" si="28"/>
        <v>2025/05/11 - 2026/10/21</v>
      </c>
      <c r="W964" s="49" t="str">
        <f t="shared" si="29"/>
        <v>2025 - 2026</v>
      </c>
    </row>
    <row r="965" spans="1:23" ht="15" x14ac:dyDescent="0.25">
      <c r="A965" s="46">
        <v>2201225003883</v>
      </c>
      <c r="B965">
        <v>606</v>
      </c>
      <c r="C965" s="34">
        <v>45788</v>
      </c>
      <c r="D965" s="34">
        <v>46316</v>
      </c>
      <c r="E965" t="s">
        <v>26</v>
      </c>
      <c r="F965">
        <v>8999990619</v>
      </c>
      <c r="G965" s="46" t="s">
        <v>978</v>
      </c>
      <c r="H965" s="46">
        <v>8999990619</v>
      </c>
      <c r="I965" t="s">
        <v>978</v>
      </c>
      <c r="J965" s="46">
        <v>220116902502678</v>
      </c>
      <c r="K965" s="47">
        <v>45996</v>
      </c>
      <c r="L965" s="47">
        <v>46013</v>
      </c>
      <c r="M965" s="47">
        <v>46013</v>
      </c>
      <c r="N965" s="47"/>
      <c r="O965" t="s">
        <v>21</v>
      </c>
      <c r="P965" s="48">
        <v>5000000</v>
      </c>
      <c r="Q965" s="48">
        <v>0</v>
      </c>
      <c r="R965" s="48">
        <v>0</v>
      </c>
      <c r="S965" s="48">
        <v>0</v>
      </c>
      <c r="T965" s="48">
        <v>0</v>
      </c>
      <c r="U965" t="s">
        <v>876</v>
      </c>
      <c r="V965" s="49" t="str">
        <f t="shared" si="28"/>
        <v>2025/05/11 - 2026/10/21</v>
      </c>
      <c r="W965" s="49" t="str">
        <f t="shared" si="29"/>
        <v>2025 - 2026</v>
      </c>
    </row>
    <row r="966" spans="1:23" ht="15" x14ac:dyDescent="0.25">
      <c r="A966" s="46">
        <v>2201225003883</v>
      </c>
      <c r="B966">
        <v>140</v>
      </c>
      <c r="C966" s="34">
        <v>45788</v>
      </c>
      <c r="D966" s="34">
        <v>46316</v>
      </c>
      <c r="E966" t="s">
        <v>26</v>
      </c>
      <c r="F966">
        <v>8999990619</v>
      </c>
      <c r="G966" s="46" t="s">
        <v>978</v>
      </c>
      <c r="H966" s="46">
        <v>8999990619</v>
      </c>
      <c r="I966" t="s">
        <v>978</v>
      </c>
      <c r="J966" s="46">
        <v>220116902502679</v>
      </c>
      <c r="K966" s="47">
        <v>46000</v>
      </c>
      <c r="L966" s="47">
        <v>46013</v>
      </c>
      <c r="M966" s="47">
        <v>46013</v>
      </c>
      <c r="N966" s="47">
        <v>46070</v>
      </c>
      <c r="O966" t="s">
        <v>21</v>
      </c>
      <c r="P966" s="48">
        <v>0</v>
      </c>
      <c r="Q966" s="48">
        <v>4974900</v>
      </c>
      <c r="R966" s="48">
        <v>4974900</v>
      </c>
      <c r="S966" s="48">
        <v>0</v>
      </c>
      <c r="T966" s="48">
        <v>0</v>
      </c>
      <c r="U966" t="s">
        <v>877</v>
      </c>
      <c r="V966" s="49" t="str">
        <f t="shared" si="28"/>
        <v>2025/05/11 - 2026/10/21</v>
      </c>
      <c r="W966" s="49" t="str">
        <f t="shared" si="29"/>
        <v>2025 - 2026</v>
      </c>
    </row>
    <row r="967" spans="1:23" ht="15" x14ac:dyDescent="0.25">
      <c r="A967" s="46">
        <v>2201225003883</v>
      </c>
      <c r="B967">
        <v>236</v>
      </c>
      <c r="C967" s="34">
        <v>45788</v>
      </c>
      <c r="D967" s="34">
        <v>46316</v>
      </c>
      <c r="E967" t="s">
        <v>26</v>
      </c>
      <c r="F967">
        <v>8999990619</v>
      </c>
      <c r="G967" s="46" t="s">
        <v>978</v>
      </c>
      <c r="H967" s="46">
        <v>8999990619</v>
      </c>
      <c r="I967" t="s">
        <v>978</v>
      </c>
      <c r="J967" s="46">
        <v>220116902502680</v>
      </c>
      <c r="K967" s="47">
        <v>46003</v>
      </c>
      <c r="L967" s="47">
        <v>46013</v>
      </c>
      <c r="M967" s="47">
        <v>46013</v>
      </c>
      <c r="N967" s="47">
        <v>46041</v>
      </c>
      <c r="O967" t="s">
        <v>22</v>
      </c>
      <c r="P967" s="48">
        <v>0</v>
      </c>
      <c r="Q967" s="48">
        <v>1136200</v>
      </c>
      <c r="R967" s="48">
        <v>1136200</v>
      </c>
      <c r="S967" s="48">
        <v>0</v>
      </c>
      <c r="T967" s="48">
        <v>0</v>
      </c>
      <c r="U967" t="s">
        <v>878</v>
      </c>
      <c r="V967" s="49" t="str">
        <f t="shared" ref="V967:V1030" si="30">TEXT($C967,"YYY/MM/DD")&amp;" - "&amp;TEXT($D967,"YYY/MM/DD")</f>
        <v>2025/05/11 - 2026/10/21</v>
      </c>
      <c r="W967" s="49" t="str">
        <f t="shared" ref="W967:W1030" si="31">TEXT($C967,"YYY")&amp;" - "&amp;TEXT($D967,"YYY")</f>
        <v>2025 - 2026</v>
      </c>
    </row>
    <row r="968" spans="1:23" ht="15" x14ac:dyDescent="0.25">
      <c r="A968" s="46">
        <v>2201225003883</v>
      </c>
      <c r="B968">
        <v>265</v>
      </c>
      <c r="C968" s="34">
        <v>45788</v>
      </c>
      <c r="D968" s="34">
        <v>46316</v>
      </c>
      <c r="E968" t="s">
        <v>26</v>
      </c>
      <c r="F968">
        <v>8999990619</v>
      </c>
      <c r="G968" s="46" t="s">
        <v>978</v>
      </c>
      <c r="H968" s="46">
        <v>8999990619</v>
      </c>
      <c r="I968" t="s">
        <v>978</v>
      </c>
      <c r="J968" s="46">
        <v>220116902502681</v>
      </c>
      <c r="K968" s="47">
        <v>46006</v>
      </c>
      <c r="L968" s="47">
        <v>46013</v>
      </c>
      <c r="M968" s="47">
        <v>46013</v>
      </c>
      <c r="N968" s="47">
        <v>46049</v>
      </c>
      <c r="O968" t="s">
        <v>21</v>
      </c>
      <c r="P968" s="48">
        <v>0</v>
      </c>
      <c r="Q968" s="48">
        <v>7024373</v>
      </c>
      <c r="R968" s="48">
        <v>7024373</v>
      </c>
      <c r="S968" s="48">
        <v>0</v>
      </c>
      <c r="T968" s="48">
        <v>0</v>
      </c>
      <c r="U968" t="s">
        <v>879</v>
      </c>
      <c r="V968" s="49" t="str">
        <f t="shared" si="30"/>
        <v>2025/05/11 - 2026/10/21</v>
      </c>
      <c r="W968" s="49" t="str">
        <f t="shared" si="31"/>
        <v>2025 - 2026</v>
      </c>
    </row>
    <row r="969" spans="1:23" ht="15" x14ac:dyDescent="0.25">
      <c r="A969" s="46">
        <v>2201225003883</v>
      </c>
      <c r="B969">
        <v>259</v>
      </c>
      <c r="C969" s="34">
        <v>45788</v>
      </c>
      <c r="D969" s="34">
        <v>46316</v>
      </c>
      <c r="E969" t="s">
        <v>26</v>
      </c>
      <c r="F969">
        <v>8999990619</v>
      </c>
      <c r="G969" s="46" t="s">
        <v>978</v>
      </c>
      <c r="H969" s="46">
        <v>8999990619</v>
      </c>
      <c r="I969" t="s">
        <v>978</v>
      </c>
      <c r="J969" s="46">
        <v>220116902502682</v>
      </c>
      <c r="K969" s="47">
        <v>46006</v>
      </c>
      <c r="L969" s="47">
        <v>46013</v>
      </c>
      <c r="M969" s="47">
        <v>46013</v>
      </c>
      <c r="N969" s="47">
        <v>46049</v>
      </c>
      <c r="O969" t="s">
        <v>21</v>
      </c>
      <c r="P969" s="48">
        <v>0</v>
      </c>
      <c r="Q969" s="48">
        <v>818570</v>
      </c>
      <c r="R969" s="48">
        <v>818570</v>
      </c>
      <c r="S969" s="48">
        <v>0</v>
      </c>
      <c r="T969" s="48">
        <v>0</v>
      </c>
      <c r="U969" t="s">
        <v>880</v>
      </c>
      <c r="V969" s="49" t="str">
        <f t="shared" si="30"/>
        <v>2025/05/11 - 2026/10/21</v>
      </c>
      <c r="W969" s="49" t="str">
        <f t="shared" si="31"/>
        <v>2025 - 2026</v>
      </c>
    </row>
    <row r="970" spans="1:23" ht="15" x14ac:dyDescent="0.25">
      <c r="A970" s="46">
        <v>2201225003883</v>
      </c>
      <c r="B970">
        <v>473</v>
      </c>
      <c r="C970" s="34">
        <v>45788</v>
      </c>
      <c r="D970" s="34">
        <v>46316</v>
      </c>
      <c r="E970" t="s">
        <v>26</v>
      </c>
      <c r="F970">
        <v>8999990619</v>
      </c>
      <c r="G970" s="46" t="s">
        <v>978</v>
      </c>
      <c r="H970" s="46">
        <v>8999990619</v>
      </c>
      <c r="I970" t="s">
        <v>978</v>
      </c>
      <c r="J970" s="46">
        <v>220116902502684</v>
      </c>
      <c r="K970" s="47">
        <v>46003</v>
      </c>
      <c r="L970" s="47">
        <v>46014</v>
      </c>
      <c r="M970" s="47">
        <v>46014</v>
      </c>
      <c r="N970" s="47">
        <v>46049</v>
      </c>
      <c r="O970" t="s">
        <v>23</v>
      </c>
      <c r="P970" s="48">
        <v>0</v>
      </c>
      <c r="Q970" s="48">
        <v>3352380</v>
      </c>
      <c r="R970" s="48">
        <v>3352380</v>
      </c>
      <c r="S970" s="48">
        <v>0</v>
      </c>
      <c r="T970" s="48">
        <v>0</v>
      </c>
      <c r="U970" t="s">
        <v>881</v>
      </c>
      <c r="V970" s="49" t="str">
        <f t="shared" si="30"/>
        <v>2025/05/11 - 2026/10/21</v>
      </c>
      <c r="W970" s="49" t="str">
        <f t="shared" si="31"/>
        <v>2025 - 2026</v>
      </c>
    </row>
    <row r="971" spans="1:23" ht="15" x14ac:dyDescent="0.25">
      <c r="A971" s="46">
        <v>2201225003883</v>
      </c>
      <c r="B971">
        <v>407</v>
      </c>
      <c r="C971" s="34">
        <v>45788</v>
      </c>
      <c r="D971" s="34">
        <v>46316</v>
      </c>
      <c r="E971" t="s">
        <v>26</v>
      </c>
      <c r="F971">
        <v>8999990619</v>
      </c>
      <c r="G971" s="46" t="s">
        <v>978</v>
      </c>
      <c r="H971" s="46">
        <v>8999990619</v>
      </c>
      <c r="I971" t="s">
        <v>978</v>
      </c>
      <c r="J971" s="46">
        <v>220116902502685</v>
      </c>
      <c r="K971" s="47">
        <v>45869</v>
      </c>
      <c r="L971" s="47">
        <v>46015</v>
      </c>
      <c r="M971" s="47">
        <v>46017</v>
      </c>
      <c r="N971" s="47">
        <v>46058</v>
      </c>
      <c r="O971" t="s">
        <v>24</v>
      </c>
      <c r="P971" s="48">
        <v>0</v>
      </c>
      <c r="Q971" s="48">
        <v>4285714</v>
      </c>
      <c r="R971" s="48">
        <v>4285714</v>
      </c>
      <c r="S971" s="48">
        <v>0</v>
      </c>
      <c r="T971" s="48">
        <v>0</v>
      </c>
      <c r="U971" t="s">
        <v>1200</v>
      </c>
      <c r="V971" s="49" t="str">
        <f t="shared" si="30"/>
        <v>2025/05/11 - 2026/10/21</v>
      </c>
      <c r="W971" s="49" t="str">
        <f t="shared" si="31"/>
        <v>2025 - 2026</v>
      </c>
    </row>
    <row r="972" spans="1:23" ht="15" x14ac:dyDescent="0.25">
      <c r="A972" s="46">
        <v>2201225003883</v>
      </c>
      <c r="B972">
        <v>306</v>
      </c>
      <c r="C972" s="34">
        <v>45788</v>
      </c>
      <c r="D972" s="34">
        <v>46316</v>
      </c>
      <c r="E972" t="s">
        <v>26</v>
      </c>
      <c r="F972">
        <v>8999990619</v>
      </c>
      <c r="G972" s="46" t="s">
        <v>978</v>
      </c>
      <c r="H972" s="46">
        <v>8999990619</v>
      </c>
      <c r="I972" t="s">
        <v>978</v>
      </c>
      <c r="J972" s="46">
        <v>220116902502686</v>
      </c>
      <c r="K972" s="47">
        <v>45908</v>
      </c>
      <c r="L972" s="47">
        <v>46015</v>
      </c>
      <c r="M972" s="47">
        <v>46017</v>
      </c>
      <c r="N972" s="47">
        <v>46070</v>
      </c>
      <c r="O972" t="s">
        <v>21</v>
      </c>
      <c r="P972" s="48">
        <v>0</v>
      </c>
      <c r="Q972" s="48">
        <v>768501</v>
      </c>
      <c r="R972" s="48">
        <v>768501</v>
      </c>
      <c r="S972" s="48">
        <v>0</v>
      </c>
      <c r="T972" s="48">
        <v>0</v>
      </c>
      <c r="U972" t="s">
        <v>882</v>
      </c>
      <c r="V972" s="49" t="str">
        <f t="shared" si="30"/>
        <v>2025/05/11 - 2026/10/21</v>
      </c>
      <c r="W972" s="49" t="str">
        <f t="shared" si="31"/>
        <v>2025 - 2026</v>
      </c>
    </row>
    <row r="973" spans="1:23" ht="15" x14ac:dyDescent="0.25">
      <c r="A973" s="46">
        <v>2201225003883</v>
      </c>
      <c r="B973">
        <v>306</v>
      </c>
      <c r="C973" s="34">
        <v>45788</v>
      </c>
      <c r="D973" s="34">
        <v>46316</v>
      </c>
      <c r="E973" t="s">
        <v>26</v>
      </c>
      <c r="F973">
        <v>8999990619</v>
      </c>
      <c r="G973" s="46" t="s">
        <v>978</v>
      </c>
      <c r="H973" s="46">
        <v>8999990619</v>
      </c>
      <c r="I973" t="s">
        <v>978</v>
      </c>
      <c r="J973" s="46">
        <v>220116902502687</v>
      </c>
      <c r="K973" s="47">
        <v>45911</v>
      </c>
      <c r="L973" s="47">
        <v>46015</v>
      </c>
      <c r="M973" s="47">
        <v>46017</v>
      </c>
      <c r="N973" s="47">
        <v>46058</v>
      </c>
      <c r="O973" t="s">
        <v>21</v>
      </c>
      <c r="P973" s="48">
        <v>0</v>
      </c>
      <c r="Q973" s="48">
        <v>486219</v>
      </c>
      <c r="R973" s="48">
        <v>486219</v>
      </c>
      <c r="S973" s="48">
        <v>0</v>
      </c>
      <c r="T973" s="48">
        <v>0</v>
      </c>
      <c r="U973" t="s">
        <v>883</v>
      </c>
      <c r="V973" s="49" t="str">
        <f t="shared" si="30"/>
        <v>2025/05/11 - 2026/10/21</v>
      </c>
      <c r="W973" s="49" t="str">
        <f t="shared" si="31"/>
        <v>2025 - 2026</v>
      </c>
    </row>
    <row r="974" spans="1:23" ht="15" x14ac:dyDescent="0.25">
      <c r="A974" s="46">
        <v>2201225003883</v>
      </c>
      <c r="B974">
        <v>245</v>
      </c>
      <c r="C974" s="34">
        <v>45788</v>
      </c>
      <c r="D974" s="34">
        <v>46316</v>
      </c>
      <c r="E974" t="s">
        <v>26</v>
      </c>
      <c r="F974">
        <v>8999990619</v>
      </c>
      <c r="G974" s="46" t="s">
        <v>978</v>
      </c>
      <c r="H974" s="46">
        <v>8999990619</v>
      </c>
      <c r="I974" t="s">
        <v>978</v>
      </c>
      <c r="J974" s="46">
        <v>220116902502688</v>
      </c>
      <c r="K974" s="47">
        <v>45996</v>
      </c>
      <c r="L974" s="47">
        <v>46015</v>
      </c>
      <c r="M974" s="47">
        <v>46017</v>
      </c>
      <c r="N974" s="47">
        <v>46070</v>
      </c>
      <c r="O974" t="s">
        <v>21</v>
      </c>
      <c r="P974" s="48">
        <v>0</v>
      </c>
      <c r="Q974" s="48">
        <v>1369698</v>
      </c>
      <c r="R974" s="48">
        <v>1369698</v>
      </c>
      <c r="S974" s="48">
        <v>0</v>
      </c>
      <c r="T974" s="48">
        <v>0</v>
      </c>
      <c r="U974" t="s">
        <v>884</v>
      </c>
      <c r="V974" s="49" t="str">
        <f t="shared" si="30"/>
        <v>2025/05/11 - 2026/10/21</v>
      </c>
      <c r="W974" s="49" t="str">
        <f t="shared" si="31"/>
        <v>2025 - 2026</v>
      </c>
    </row>
    <row r="975" spans="1:23" ht="15" x14ac:dyDescent="0.25">
      <c r="A975" s="46">
        <v>2201225003883</v>
      </c>
      <c r="B975">
        <v>194</v>
      </c>
      <c r="C975" s="34">
        <v>45788</v>
      </c>
      <c r="D975" s="34">
        <v>46316</v>
      </c>
      <c r="E975" t="s">
        <v>26</v>
      </c>
      <c r="F975">
        <v>8999990619</v>
      </c>
      <c r="G975" s="46" t="s">
        <v>978</v>
      </c>
      <c r="H975" s="46">
        <v>8999990619</v>
      </c>
      <c r="I975" t="s">
        <v>978</v>
      </c>
      <c r="J975" s="46">
        <v>220116902502689</v>
      </c>
      <c r="K975" s="47">
        <v>46001</v>
      </c>
      <c r="L975" s="47">
        <v>46015</v>
      </c>
      <c r="M975" s="47">
        <v>46017</v>
      </c>
      <c r="N975" s="47">
        <v>46070</v>
      </c>
      <c r="O975" t="s">
        <v>21</v>
      </c>
      <c r="P975" s="48">
        <v>0</v>
      </c>
      <c r="Q975" s="48">
        <v>821355</v>
      </c>
      <c r="R975" s="48">
        <v>821355</v>
      </c>
      <c r="S975" s="48">
        <v>0</v>
      </c>
      <c r="T975" s="48">
        <v>0</v>
      </c>
      <c r="U975" t="s">
        <v>885</v>
      </c>
      <c r="V975" s="49" t="str">
        <f t="shared" si="30"/>
        <v>2025/05/11 - 2026/10/21</v>
      </c>
      <c r="W975" s="49" t="str">
        <f t="shared" si="31"/>
        <v>2025 - 2026</v>
      </c>
    </row>
    <row r="976" spans="1:23" ht="15" x14ac:dyDescent="0.25">
      <c r="A976" s="46">
        <v>2201225003883</v>
      </c>
      <c r="B976">
        <v>173</v>
      </c>
      <c r="C976" s="34">
        <v>45788</v>
      </c>
      <c r="D976" s="34">
        <v>46316</v>
      </c>
      <c r="E976" t="s">
        <v>26</v>
      </c>
      <c r="F976">
        <v>8999990619</v>
      </c>
      <c r="G976" s="46" t="s">
        <v>978</v>
      </c>
      <c r="H976" s="46">
        <v>8999990619</v>
      </c>
      <c r="I976" t="s">
        <v>978</v>
      </c>
      <c r="J976" s="46">
        <v>220116902502690</v>
      </c>
      <c r="K976" s="47">
        <v>45968</v>
      </c>
      <c r="L976" s="47">
        <v>46015</v>
      </c>
      <c r="M976" s="47">
        <v>46017</v>
      </c>
      <c r="N976" s="47">
        <v>46076</v>
      </c>
      <c r="O976" t="s">
        <v>21</v>
      </c>
      <c r="P976" s="48">
        <v>0</v>
      </c>
      <c r="Q976" s="48">
        <v>521936</v>
      </c>
      <c r="R976" s="48">
        <v>521936</v>
      </c>
      <c r="S976" s="48">
        <v>0</v>
      </c>
      <c r="T976" s="48">
        <v>0</v>
      </c>
      <c r="U976" t="s">
        <v>886</v>
      </c>
      <c r="V976" s="49" t="str">
        <f t="shared" si="30"/>
        <v>2025/05/11 - 2026/10/21</v>
      </c>
      <c r="W976" s="49" t="str">
        <f t="shared" si="31"/>
        <v>2025 - 2026</v>
      </c>
    </row>
    <row r="977" spans="1:23" ht="15" x14ac:dyDescent="0.25">
      <c r="A977" s="46">
        <v>2201225003883</v>
      </c>
      <c r="B977">
        <v>102</v>
      </c>
      <c r="C977" s="34">
        <v>45788</v>
      </c>
      <c r="D977" s="34">
        <v>46316</v>
      </c>
      <c r="E977" t="s">
        <v>26</v>
      </c>
      <c r="F977">
        <v>8999990619</v>
      </c>
      <c r="G977" s="46" t="s">
        <v>978</v>
      </c>
      <c r="H977" s="46">
        <v>8999990619</v>
      </c>
      <c r="I977" t="s">
        <v>978</v>
      </c>
      <c r="J977" s="46">
        <v>220116902502691</v>
      </c>
      <c r="K977" s="47">
        <v>46003</v>
      </c>
      <c r="L977" s="47">
        <v>46015</v>
      </c>
      <c r="M977" s="47">
        <v>46017</v>
      </c>
      <c r="N977" s="47"/>
      <c r="O977" t="s">
        <v>21</v>
      </c>
      <c r="P977" s="48">
        <v>500000</v>
      </c>
      <c r="Q977" s="48">
        <v>0</v>
      </c>
      <c r="R977" s="48">
        <v>0</v>
      </c>
      <c r="S977" s="48">
        <v>0</v>
      </c>
      <c r="T977" s="48">
        <v>0</v>
      </c>
      <c r="U977" t="s">
        <v>887</v>
      </c>
      <c r="V977" s="49" t="str">
        <f t="shared" si="30"/>
        <v>2025/05/11 - 2026/10/21</v>
      </c>
      <c r="W977" s="49" t="str">
        <f t="shared" si="31"/>
        <v>2025 - 2026</v>
      </c>
    </row>
    <row r="978" spans="1:23" ht="15" x14ac:dyDescent="0.25">
      <c r="A978" s="46">
        <v>2201225003883</v>
      </c>
      <c r="B978">
        <v>120</v>
      </c>
      <c r="C978" s="34">
        <v>45788</v>
      </c>
      <c r="D978" s="34">
        <v>46316</v>
      </c>
      <c r="E978" t="s">
        <v>26</v>
      </c>
      <c r="F978">
        <v>8999990619</v>
      </c>
      <c r="G978" s="46" t="s">
        <v>978</v>
      </c>
      <c r="H978" s="46">
        <v>8999990619</v>
      </c>
      <c r="I978" t="s">
        <v>978</v>
      </c>
      <c r="J978" s="46">
        <v>220116902502693</v>
      </c>
      <c r="K978" s="47">
        <v>46003</v>
      </c>
      <c r="L978" s="47">
        <v>46015</v>
      </c>
      <c r="M978" s="47">
        <v>46017</v>
      </c>
      <c r="N978" s="47"/>
      <c r="O978" t="s">
        <v>21</v>
      </c>
      <c r="P978" s="48">
        <v>200000</v>
      </c>
      <c r="Q978" s="48">
        <v>0</v>
      </c>
      <c r="R978" s="48">
        <v>0</v>
      </c>
      <c r="S978" s="48">
        <v>0</v>
      </c>
      <c r="T978" s="48">
        <v>0</v>
      </c>
      <c r="U978" t="s">
        <v>888</v>
      </c>
      <c r="V978" s="49" t="str">
        <f t="shared" si="30"/>
        <v>2025/05/11 - 2026/10/21</v>
      </c>
      <c r="W978" s="49" t="str">
        <f t="shared" si="31"/>
        <v>2025 - 2026</v>
      </c>
    </row>
    <row r="979" spans="1:23" ht="15" x14ac:dyDescent="0.25">
      <c r="A979" s="46">
        <v>2201225003883</v>
      </c>
      <c r="B979">
        <v>405</v>
      </c>
      <c r="C979" s="34">
        <v>45788</v>
      </c>
      <c r="D979" s="34">
        <v>46316</v>
      </c>
      <c r="E979" t="s">
        <v>26</v>
      </c>
      <c r="F979">
        <v>8999990619</v>
      </c>
      <c r="G979" s="46" t="s">
        <v>978</v>
      </c>
      <c r="H979" s="46">
        <v>8999990619</v>
      </c>
      <c r="I979" t="s">
        <v>978</v>
      </c>
      <c r="J979" s="46">
        <v>220116902502694</v>
      </c>
      <c r="K979" s="47">
        <v>46003</v>
      </c>
      <c r="L979" s="47">
        <v>46015</v>
      </c>
      <c r="M979" s="47">
        <v>46017</v>
      </c>
      <c r="N979" s="47">
        <v>46063</v>
      </c>
      <c r="O979" t="s">
        <v>21</v>
      </c>
      <c r="P979" s="48">
        <v>0</v>
      </c>
      <c r="Q979" s="48">
        <v>479838</v>
      </c>
      <c r="R979" s="48">
        <v>479838</v>
      </c>
      <c r="S979" s="48">
        <v>0</v>
      </c>
      <c r="T979" s="48">
        <v>0</v>
      </c>
      <c r="U979" t="s">
        <v>889</v>
      </c>
      <c r="V979" s="49" t="str">
        <f t="shared" si="30"/>
        <v>2025/05/11 - 2026/10/21</v>
      </c>
      <c r="W979" s="49" t="str">
        <f t="shared" si="31"/>
        <v>2025 - 2026</v>
      </c>
    </row>
    <row r="980" spans="1:23" ht="15" x14ac:dyDescent="0.25">
      <c r="A980" s="46">
        <v>2201225003883</v>
      </c>
      <c r="B980">
        <v>327</v>
      </c>
      <c r="C980" s="34">
        <v>45788</v>
      </c>
      <c r="D980" s="34">
        <v>46316</v>
      </c>
      <c r="E980" t="s">
        <v>26</v>
      </c>
      <c r="F980">
        <v>8999990619</v>
      </c>
      <c r="G980" s="46" t="s">
        <v>978</v>
      </c>
      <c r="H980" s="46">
        <v>8999990619</v>
      </c>
      <c r="I980" t="s">
        <v>978</v>
      </c>
      <c r="J980" s="46">
        <v>220116902502695</v>
      </c>
      <c r="K980" s="47">
        <v>45998</v>
      </c>
      <c r="L980" s="47">
        <v>46015</v>
      </c>
      <c r="M980" s="47">
        <v>46017</v>
      </c>
      <c r="N980" s="47">
        <v>46049</v>
      </c>
      <c r="O980" t="s">
        <v>21</v>
      </c>
      <c r="P980" s="48">
        <v>0</v>
      </c>
      <c r="Q980" s="48">
        <v>235936</v>
      </c>
      <c r="R980" s="48">
        <v>235936</v>
      </c>
      <c r="S980" s="48">
        <v>0</v>
      </c>
      <c r="T980" s="48">
        <v>0</v>
      </c>
      <c r="U980" t="s">
        <v>890</v>
      </c>
      <c r="V980" s="49" t="str">
        <f t="shared" si="30"/>
        <v>2025/05/11 - 2026/10/21</v>
      </c>
      <c r="W980" s="49" t="str">
        <f t="shared" si="31"/>
        <v>2025 - 2026</v>
      </c>
    </row>
    <row r="981" spans="1:23" ht="15" x14ac:dyDescent="0.25">
      <c r="A981" s="46">
        <v>2201225003883</v>
      </c>
      <c r="B981">
        <v>729</v>
      </c>
      <c r="C981" s="34">
        <v>45788</v>
      </c>
      <c r="D981" s="34">
        <v>46316</v>
      </c>
      <c r="E981" t="s">
        <v>26</v>
      </c>
      <c r="F981">
        <v>8999990619</v>
      </c>
      <c r="G981" s="46" t="s">
        <v>978</v>
      </c>
      <c r="H981" s="46">
        <v>8999990619</v>
      </c>
      <c r="I981" t="s">
        <v>978</v>
      </c>
      <c r="J981" s="46">
        <v>220116902502696</v>
      </c>
      <c r="K981" s="47">
        <v>46007</v>
      </c>
      <c r="L981" s="47">
        <v>46016</v>
      </c>
      <c r="M981" s="47">
        <v>46017</v>
      </c>
      <c r="N981" s="47">
        <v>46086</v>
      </c>
      <c r="O981" t="s">
        <v>21</v>
      </c>
      <c r="P981" s="48">
        <v>0</v>
      </c>
      <c r="Q981" s="48">
        <v>5550229</v>
      </c>
      <c r="R981" s="48">
        <v>5550229</v>
      </c>
      <c r="S981" s="48">
        <v>0</v>
      </c>
      <c r="T981" s="48">
        <v>0</v>
      </c>
      <c r="U981" t="s">
        <v>891</v>
      </c>
      <c r="V981" s="49" t="str">
        <f t="shared" si="30"/>
        <v>2025/05/11 - 2026/10/21</v>
      </c>
      <c r="W981" s="49" t="str">
        <f t="shared" si="31"/>
        <v>2025 - 2026</v>
      </c>
    </row>
    <row r="982" spans="1:23" ht="15" x14ac:dyDescent="0.25">
      <c r="A982" s="46">
        <v>2201225003883</v>
      </c>
      <c r="B982">
        <v>118</v>
      </c>
      <c r="C982" s="34">
        <v>45788</v>
      </c>
      <c r="D982" s="34">
        <v>46316</v>
      </c>
      <c r="E982" t="s">
        <v>26</v>
      </c>
      <c r="F982">
        <v>8999990619</v>
      </c>
      <c r="G982" s="46" t="s">
        <v>978</v>
      </c>
      <c r="H982" s="46">
        <v>8999990619</v>
      </c>
      <c r="I982" t="s">
        <v>978</v>
      </c>
      <c r="J982" s="46">
        <v>220116902502697</v>
      </c>
      <c r="K982" s="47">
        <v>46008</v>
      </c>
      <c r="L982" s="47">
        <v>46017</v>
      </c>
      <c r="M982" s="47">
        <v>46017</v>
      </c>
      <c r="N982" s="47">
        <v>46041</v>
      </c>
      <c r="O982" t="s">
        <v>21</v>
      </c>
      <c r="P982" s="48">
        <v>0</v>
      </c>
      <c r="Q982" s="48">
        <v>1217735</v>
      </c>
      <c r="R982" s="48">
        <v>1217735</v>
      </c>
      <c r="S982" s="48">
        <v>0</v>
      </c>
      <c r="T982" s="48">
        <v>0</v>
      </c>
      <c r="U982" t="s">
        <v>892</v>
      </c>
      <c r="V982" s="49" t="str">
        <f t="shared" si="30"/>
        <v>2025/05/11 - 2026/10/21</v>
      </c>
      <c r="W982" s="49" t="str">
        <f t="shared" si="31"/>
        <v>2025 - 2026</v>
      </c>
    </row>
    <row r="983" spans="1:23" ht="15" x14ac:dyDescent="0.25">
      <c r="A983" s="46">
        <v>2201225003883</v>
      </c>
      <c r="B983">
        <v>68</v>
      </c>
      <c r="C983" s="34">
        <v>45788</v>
      </c>
      <c r="D983" s="34">
        <v>46316</v>
      </c>
      <c r="E983" t="s">
        <v>26</v>
      </c>
      <c r="F983">
        <v>8999990619</v>
      </c>
      <c r="G983" s="46" t="s">
        <v>978</v>
      </c>
      <c r="H983" s="46">
        <v>8999990619</v>
      </c>
      <c r="I983" t="s">
        <v>978</v>
      </c>
      <c r="J983" s="46">
        <v>220116902502778</v>
      </c>
      <c r="K983" s="47">
        <v>45975</v>
      </c>
      <c r="L983" s="47">
        <v>46020</v>
      </c>
      <c r="M983" s="47">
        <v>46020</v>
      </c>
      <c r="N983" s="47">
        <v>46076</v>
      </c>
      <c r="O983" t="s">
        <v>23</v>
      </c>
      <c r="P983" s="48">
        <v>0</v>
      </c>
      <c r="Q983" s="48">
        <v>6890756</v>
      </c>
      <c r="R983" s="48">
        <v>6890756</v>
      </c>
      <c r="S983" s="48">
        <v>0</v>
      </c>
      <c r="T983" s="48">
        <v>0</v>
      </c>
      <c r="U983" t="s">
        <v>1201</v>
      </c>
      <c r="V983" s="49" t="str">
        <f t="shared" si="30"/>
        <v>2025/05/11 - 2026/10/21</v>
      </c>
      <c r="W983" s="49" t="str">
        <f t="shared" si="31"/>
        <v>2025 - 2026</v>
      </c>
    </row>
    <row r="984" spans="1:23" ht="15" x14ac:dyDescent="0.25">
      <c r="A984" s="46">
        <v>2201225003883</v>
      </c>
      <c r="B984">
        <v>322</v>
      </c>
      <c r="C984" s="34">
        <v>45788</v>
      </c>
      <c r="D984" s="34">
        <v>46316</v>
      </c>
      <c r="E984" t="s">
        <v>26</v>
      </c>
      <c r="F984">
        <v>8999990619</v>
      </c>
      <c r="G984" s="46" t="s">
        <v>978</v>
      </c>
      <c r="H984" s="46">
        <v>8999990619</v>
      </c>
      <c r="I984" t="s">
        <v>978</v>
      </c>
      <c r="J984" s="46">
        <v>220116902502779</v>
      </c>
      <c r="K984" s="47">
        <v>46007</v>
      </c>
      <c r="L984" s="47">
        <v>46020</v>
      </c>
      <c r="M984" s="47">
        <v>46020</v>
      </c>
      <c r="N984" s="47">
        <v>46049</v>
      </c>
      <c r="O984" t="s">
        <v>21</v>
      </c>
      <c r="P984" s="48">
        <v>0</v>
      </c>
      <c r="Q984" s="48">
        <v>1353000</v>
      </c>
      <c r="R984" s="48">
        <v>1353000</v>
      </c>
      <c r="S984" s="48">
        <v>0</v>
      </c>
      <c r="T984" s="48">
        <v>0</v>
      </c>
      <c r="U984" t="s">
        <v>893</v>
      </c>
      <c r="V984" s="49" t="str">
        <f t="shared" si="30"/>
        <v>2025/05/11 - 2026/10/21</v>
      </c>
      <c r="W984" s="49" t="str">
        <f t="shared" si="31"/>
        <v>2025 - 2026</v>
      </c>
    </row>
    <row r="985" spans="1:23" ht="15" x14ac:dyDescent="0.25">
      <c r="A985" s="46">
        <v>2201225003883</v>
      </c>
      <c r="B985">
        <v>672</v>
      </c>
      <c r="C985" s="34">
        <v>45788</v>
      </c>
      <c r="D985" s="34">
        <v>46316</v>
      </c>
      <c r="E985" t="s">
        <v>26</v>
      </c>
      <c r="F985">
        <v>8999990619</v>
      </c>
      <c r="G985" s="46" t="s">
        <v>978</v>
      </c>
      <c r="H985" s="46">
        <v>8999990619</v>
      </c>
      <c r="I985" t="s">
        <v>978</v>
      </c>
      <c r="J985" s="46">
        <v>220116902502781</v>
      </c>
      <c r="K985" s="47">
        <v>45973</v>
      </c>
      <c r="L985" s="47">
        <v>46020</v>
      </c>
      <c r="M985" s="47">
        <v>46021</v>
      </c>
      <c r="N985" s="47">
        <v>46076</v>
      </c>
      <c r="O985" t="s">
        <v>23</v>
      </c>
      <c r="P985" s="48">
        <v>0</v>
      </c>
      <c r="Q985" s="48">
        <v>1470588</v>
      </c>
      <c r="R985" s="48">
        <v>1470588</v>
      </c>
      <c r="S985" s="48">
        <v>0</v>
      </c>
      <c r="T985" s="48">
        <v>0</v>
      </c>
      <c r="U985" t="s">
        <v>1202</v>
      </c>
      <c r="V985" s="49" t="str">
        <f t="shared" si="30"/>
        <v>2025/05/11 - 2026/10/21</v>
      </c>
      <c r="W985" s="49" t="str">
        <f t="shared" si="31"/>
        <v>2025 - 2026</v>
      </c>
    </row>
    <row r="986" spans="1:23" ht="15" x14ac:dyDescent="0.25">
      <c r="A986" s="46">
        <v>2201225003883</v>
      </c>
      <c r="B986">
        <v>157</v>
      </c>
      <c r="C986" s="34">
        <v>45788</v>
      </c>
      <c r="D986" s="34">
        <v>46316</v>
      </c>
      <c r="E986" t="s">
        <v>26</v>
      </c>
      <c r="F986">
        <v>8999990619</v>
      </c>
      <c r="G986" s="46" t="s">
        <v>978</v>
      </c>
      <c r="H986" s="46">
        <v>8999990619</v>
      </c>
      <c r="I986" t="s">
        <v>978</v>
      </c>
      <c r="J986" s="46">
        <v>220116902502782</v>
      </c>
      <c r="K986" s="47">
        <v>46008</v>
      </c>
      <c r="L986" s="47">
        <v>46020</v>
      </c>
      <c r="M986" s="47">
        <v>46021</v>
      </c>
      <c r="N986" s="47">
        <v>46076</v>
      </c>
      <c r="O986" t="s">
        <v>22</v>
      </c>
      <c r="P986" s="48">
        <v>0</v>
      </c>
      <c r="Q986" s="48">
        <v>761270</v>
      </c>
      <c r="R986" s="48">
        <v>761270</v>
      </c>
      <c r="S986" s="48">
        <v>0</v>
      </c>
      <c r="T986" s="48">
        <v>0</v>
      </c>
      <c r="U986" t="s">
        <v>899</v>
      </c>
      <c r="V986" s="49" t="str">
        <f t="shared" si="30"/>
        <v>2025/05/11 - 2026/10/21</v>
      </c>
      <c r="W986" s="49" t="str">
        <f t="shared" si="31"/>
        <v>2025 - 2026</v>
      </c>
    </row>
    <row r="987" spans="1:23" ht="15" x14ac:dyDescent="0.25">
      <c r="A987" s="46">
        <v>2201225003883</v>
      </c>
      <c r="B987">
        <v>470</v>
      </c>
      <c r="C987" s="34">
        <v>45788</v>
      </c>
      <c r="D987" s="34">
        <v>46316</v>
      </c>
      <c r="E987" t="s">
        <v>26</v>
      </c>
      <c r="F987">
        <v>8999990619</v>
      </c>
      <c r="G987" s="46" t="s">
        <v>978</v>
      </c>
      <c r="H987" s="46">
        <v>8999990619</v>
      </c>
      <c r="I987" t="s">
        <v>978</v>
      </c>
      <c r="J987" s="46">
        <v>220116902502783</v>
      </c>
      <c r="K987" s="47">
        <v>45988</v>
      </c>
      <c r="L987" s="47">
        <v>46020</v>
      </c>
      <c r="M987" s="47">
        <v>46021</v>
      </c>
      <c r="N987" s="47">
        <v>46090</v>
      </c>
      <c r="O987" t="s">
        <v>21</v>
      </c>
      <c r="P987" s="48">
        <v>0</v>
      </c>
      <c r="Q987" s="48">
        <v>1560908</v>
      </c>
      <c r="R987" s="48">
        <v>1560908</v>
      </c>
      <c r="S987" s="48">
        <v>0</v>
      </c>
      <c r="T987" s="48">
        <v>0</v>
      </c>
      <c r="U987" t="s">
        <v>900</v>
      </c>
      <c r="V987" s="49" t="str">
        <f t="shared" si="30"/>
        <v>2025/05/11 - 2026/10/21</v>
      </c>
      <c r="W987" s="49" t="str">
        <f t="shared" si="31"/>
        <v>2025 - 2026</v>
      </c>
    </row>
    <row r="988" spans="1:23" ht="15" x14ac:dyDescent="0.25">
      <c r="A988" s="46">
        <v>2201225003883</v>
      </c>
      <c r="B988">
        <v>672</v>
      </c>
      <c r="C988" s="34">
        <v>45788</v>
      </c>
      <c r="D988" s="34">
        <v>46316</v>
      </c>
      <c r="E988" t="s">
        <v>26</v>
      </c>
      <c r="F988">
        <v>8999990619</v>
      </c>
      <c r="G988" s="46" t="s">
        <v>978</v>
      </c>
      <c r="H988" s="46">
        <v>8999990619</v>
      </c>
      <c r="I988" t="s">
        <v>978</v>
      </c>
      <c r="J988" s="46">
        <v>220116902502784</v>
      </c>
      <c r="K988" s="47">
        <v>45981</v>
      </c>
      <c r="L988" s="47">
        <v>46021</v>
      </c>
      <c r="M988" s="47">
        <v>46021</v>
      </c>
      <c r="N988" s="47">
        <v>46076</v>
      </c>
      <c r="O988" t="s">
        <v>21</v>
      </c>
      <c r="P988" s="48">
        <v>0</v>
      </c>
      <c r="Q988" s="48">
        <v>1470588</v>
      </c>
      <c r="R988" s="48">
        <v>1470588</v>
      </c>
      <c r="S988" s="48">
        <v>0</v>
      </c>
      <c r="T988" s="48">
        <v>0</v>
      </c>
      <c r="U988" t="s">
        <v>1203</v>
      </c>
      <c r="V988" s="49" t="str">
        <f t="shared" si="30"/>
        <v>2025/05/11 - 2026/10/21</v>
      </c>
      <c r="W988" s="49" t="str">
        <f t="shared" si="31"/>
        <v>2025 - 2026</v>
      </c>
    </row>
    <row r="989" spans="1:23" ht="15" x14ac:dyDescent="0.25">
      <c r="A989" s="46">
        <v>2201225003883</v>
      </c>
      <c r="B989">
        <v>130</v>
      </c>
      <c r="C989" s="34">
        <v>45788</v>
      </c>
      <c r="D989" s="34">
        <v>46316</v>
      </c>
      <c r="E989" t="s">
        <v>26</v>
      </c>
      <c r="F989">
        <v>8999990619</v>
      </c>
      <c r="G989" s="46" t="s">
        <v>978</v>
      </c>
      <c r="H989" s="46">
        <v>8999990619</v>
      </c>
      <c r="I989" t="s">
        <v>978</v>
      </c>
      <c r="J989" s="46">
        <v>220116902502785</v>
      </c>
      <c r="K989" s="47">
        <v>46003</v>
      </c>
      <c r="L989" s="47">
        <v>46021</v>
      </c>
      <c r="M989" s="47">
        <v>46021</v>
      </c>
      <c r="N989" s="47">
        <v>46042</v>
      </c>
      <c r="O989" t="s">
        <v>21</v>
      </c>
      <c r="P989" s="48">
        <v>0</v>
      </c>
      <c r="Q989" s="48">
        <v>297274</v>
      </c>
      <c r="R989" s="48">
        <v>297274</v>
      </c>
      <c r="S989" s="48">
        <v>0</v>
      </c>
      <c r="T989" s="48">
        <v>0</v>
      </c>
      <c r="U989" t="s">
        <v>901</v>
      </c>
      <c r="V989" s="49" t="str">
        <f t="shared" si="30"/>
        <v>2025/05/11 - 2026/10/21</v>
      </c>
      <c r="W989" s="49" t="str">
        <f t="shared" si="31"/>
        <v>2025 - 2026</v>
      </c>
    </row>
    <row r="990" spans="1:23" ht="15" x14ac:dyDescent="0.25">
      <c r="A990" s="46">
        <v>2201225003883</v>
      </c>
      <c r="B990">
        <v>470</v>
      </c>
      <c r="C990" s="34">
        <v>45788</v>
      </c>
      <c r="D990" s="34">
        <v>46316</v>
      </c>
      <c r="E990" t="s">
        <v>26</v>
      </c>
      <c r="F990">
        <v>8999990619</v>
      </c>
      <c r="G990" s="46" t="s">
        <v>978</v>
      </c>
      <c r="H990" s="46">
        <v>8999990619</v>
      </c>
      <c r="I990" t="s">
        <v>978</v>
      </c>
      <c r="J990" s="46">
        <v>220116902502786</v>
      </c>
      <c r="K990" s="47">
        <v>45824</v>
      </c>
      <c r="L990" s="47">
        <v>46021</v>
      </c>
      <c r="M990" s="47">
        <v>46021</v>
      </c>
      <c r="N990" s="47">
        <v>46076</v>
      </c>
      <c r="O990" t="s">
        <v>21</v>
      </c>
      <c r="P990" s="48">
        <v>0</v>
      </c>
      <c r="Q990" s="48">
        <v>2100000</v>
      </c>
      <c r="R990" s="48">
        <v>2100000</v>
      </c>
      <c r="S990" s="48">
        <v>0</v>
      </c>
      <c r="T990" s="48">
        <v>0</v>
      </c>
      <c r="U990" t="s">
        <v>1204</v>
      </c>
      <c r="V990" s="49" t="str">
        <f t="shared" si="30"/>
        <v>2025/05/11 - 2026/10/21</v>
      </c>
      <c r="W990" s="49" t="str">
        <f t="shared" si="31"/>
        <v>2025 - 2026</v>
      </c>
    </row>
    <row r="991" spans="1:23" ht="15" x14ac:dyDescent="0.25">
      <c r="A991" s="46">
        <v>2201225003883</v>
      </c>
      <c r="B991">
        <v>470</v>
      </c>
      <c r="C991" s="34">
        <v>45788</v>
      </c>
      <c r="D991" s="34">
        <v>46316</v>
      </c>
      <c r="E991" t="s">
        <v>26</v>
      </c>
      <c r="F991">
        <v>8999990619</v>
      </c>
      <c r="G991" s="46" t="s">
        <v>978</v>
      </c>
      <c r="H991" s="46">
        <v>8999990619</v>
      </c>
      <c r="I991" t="s">
        <v>978</v>
      </c>
      <c r="J991" s="46">
        <v>220116902502787</v>
      </c>
      <c r="K991" s="47">
        <v>45825</v>
      </c>
      <c r="L991" s="47">
        <v>46021</v>
      </c>
      <c r="M991" s="47">
        <v>46021</v>
      </c>
      <c r="N991" s="47">
        <v>46076</v>
      </c>
      <c r="O991" t="s">
        <v>21</v>
      </c>
      <c r="P991" s="48">
        <v>0</v>
      </c>
      <c r="Q991" s="48">
        <v>1470588</v>
      </c>
      <c r="R991" s="48">
        <v>1470588</v>
      </c>
      <c r="S991" s="48">
        <v>0</v>
      </c>
      <c r="T991" s="48">
        <v>0</v>
      </c>
      <c r="U991" t="s">
        <v>1205</v>
      </c>
      <c r="V991" s="49" t="str">
        <f t="shared" si="30"/>
        <v>2025/05/11 - 2026/10/21</v>
      </c>
      <c r="W991" s="49" t="str">
        <f t="shared" si="31"/>
        <v>2025 - 2026</v>
      </c>
    </row>
    <row r="992" spans="1:23" ht="15" x14ac:dyDescent="0.25">
      <c r="A992" s="46">
        <v>2201225003883</v>
      </c>
      <c r="B992">
        <v>470</v>
      </c>
      <c r="C992" s="34">
        <v>45788</v>
      </c>
      <c r="D992" s="34">
        <v>46316</v>
      </c>
      <c r="E992" t="s">
        <v>26</v>
      </c>
      <c r="F992">
        <v>8999990619</v>
      </c>
      <c r="G992" s="46" t="s">
        <v>978</v>
      </c>
      <c r="H992" s="46">
        <v>8999990619</v>
      </c>
      <c r="I992" t="s">
        <v>978</v>
      </c>
      <c r="J992" s="46">
        <v>220116902502788</v>
      </c>
      <c r="K992" s="47">
        <v>45877</v>
      </c>
      <c r="L992" s="47">
        <v>46021</v>
      </c>
      <c r="M992" s="47">
        <v>46021</v>
      </c>
      <c r="N992" s="47">
        <v>46102</v>
      </c>
      <c r="O992" t="s">
        <v>21</v>
      </c>
      <c r="P992" s="48">
        <v>0</v>
      </c>
      <c r="Q992" s="48">
        <v>1470588</v>
      </c>
      <c r="R992" s="48">
        <v>1470588</v>
      </c>
      <c r="S992" s="48">
        <v>0</v>
      </c>
      <c r="T992" s="48">
        <v>0</v>
      </c>
      <c r="U992" t="s">
        <v>1206</v>
      </c>
      <c r="V992" s="49" t="str">
        <f t="shared" si="30"/>
        <v>2025/05/11 - 2026/10/21</v>
      </c>
      <c r="W992" s="49" t="str">
        <f t="shared" si="31"/>
        <v>2025 - 2026</v>
      </c>
    </row>
    <row r="993" spans="1:23" ht="15" x14ac:dyDescent="0.25">
      <c r="A993" s="46">
        <v>2201225003883</v>
      </c>
      <c r="B993">
        <v>608</v>
      </c>
      <c r="C993" s="34">
        <v>45788</v>
      </c>
      <c r="D993" s="34">
        <v>46316</v>
      </c>
      <c r="E993" t="s">
        <v>26</v>
      </c>
      <c r="F993">
        <v>8999990619</v>
      </c>
      <c r="G993" s="46" t="s">
        <v>978</v>
      </c>
      <c r="H993" s="46">
        <v>8999990619</v>
      </c>
      <c r="I993" t="s">
        <v>978</v>
      </c>
      <c r="J993" s="46">
        <v>220116902600006</v>
      </c>
      <c r="K993" s="47">
        <v>46021</v>
      </c>
      <c r="L993" s="47">
        <v>46024</v>
      </c>
      <c r="M993" s="47">
        <v>46024</v>
      </c>
      <c r="N993" s="47">
        <v>46113</v>
      </c>
      <c r="O993" t="s">
        <v>21</v>
      </c>
      <c r="P993" s="48">
        <v>1328969</v>
      </c>
      <c r="Q993" s="48">
        <v>47612208</v>
      </c>
      <c r="R993" s="48">
        <v>45034545</v>
      </c>
      <c r="S993" s="48">
        <v>0</v>
      </c>
      <c r="T993" s="48">
        <v>2577663</v>
      </c>
      <c r="U993" t="s">
        <v>902</v>
      </c>
      <c r="V993" s="49" t="str">
        <f t="shared" si="30"/>
        <v>2025/05/11 - 2026/10/21</v>
      </c>
      <c r="W993" s="49" t="str">
        <f t="shared" si="31"/>
        <v>2025 - 2026</v>
      </c>
    </row>
    <row r="994" spans="1:23" ht="15" x14ac:dyDescent="0.25">
      <c r="A994" s="46">
        <v>2201225003883</v>
      </c>
      <c r="B994">
        <v>425</v>
      </c>
      <c r="C994" s="34">
        <v>45788</v>
      </c>
      <c r="D994" s="34">
        <v>46316</v>
      </c>
      <c r="E994" t="s">
        <v>26</v>
      </c>
      <c r="F994">
        <v>8999990619</v>
      </c>
      <c r="G994" s="46" t="s">
        <v>978</v>
      </c>
      <c r="H994" s="46">
        <v>8999990619</v>
      </c>
      <c r="I994" t="s">
        <v>978</v>
      </c>
      <c r="J994" s="46">
        <v>220116902600022</v>
      </c>
      <c r="K994" s="47">
        <v>46021</v>
      </c>
      <c r="L994" s="47">
        <v>46031</v>
      </c>
      <c r="M994" s="47">
        <v>46035</v>
      </c>
      <c r="N994" s="47">
        <v>46063</v>
      </c>
      <c r="O994" t="s">
        <v>21</v>
      </c>
      <c r="P994" s="48">
        <v>0</v>
      </c>
      <c r="Q994" s="48">
        <v>1549050</v>
      </c>
      <c r="R994" s="48">
        <v>1549050</v>
      </c>
      <c r="S994" s="48">
        <v>0</v>
      </c>
      <c r="T994" s="48">
        <v>0</v>
      </c>
      <c r="U994" t="s">
        <v>903</v>
      </c>
      <c r="V994" s="49" t="str">
        <f t="shared" si="30"/>
        <v>2025/05/11 - 2026/10/21</v>
      </c>
      <c r="W994" s="49" t="str">
        <f t="shared" si="31"/>
        <v>2025 - 2026</v>
      </c>
    </row>
    <row r="995" spans="1:23" ht="15" x14ac:dyDescent="0.25">
      <c r="A995" s="46">
        <v>2201225003883</v>
      </c>
      <c r="B995">
        <v>280</v>
      </c>
      <c r="C995" s="34">
        <v>45788</v>
      </c>
      <c r="D995" s="34">
        <v>46316</v>
      </c>
      <c r="E995" t="s">
        <v>26</v>
      </c>
      <c r="F995">
        <v>8999990619</v>
      </c>
      <c r="G995" s="46" t="s">
        <v>978</v>
      </c>
      <c r="H995" s="46">
        <v>8999990619</v>
      </c>
      <c r="I995" t="s">
        <v>978</v>
      </c>
      <c r="J995" s="46">
        <v>220116902600023</v>
      </c>
      <c r="K995" s="47">
        <v>45988</v>
      </c>
      <c r="L995" s="47">
        <v>46036</v>
      </c>
      <c r="M995" s="47">
        <v>46036</v>
      </c>
      <c r="N995" s="47">
        <v>46092</v>
      </c>
      <c r="O995" t="s">
        <v>21</v>
      </c>
      <c r="P995" s="48">
        <v>0</v>
      </c>
      <c r="Q995" s="48">
        <v>1181768</v>
      </c>
      <c r="R995" s="48">
        <v>1181768</v>
      </c>
      <c r="S995" s="48">
        <v>0</v>
      </c>
      <c r="T995" s="48">
        <v>0</v>
      </c>
      <c r="U995" t="s">
        <v>904</v>
      </c>
      <c r="V995" s="49" t="str">
        <f t="shared" si="30"/>
        <v>2025/05/11 - 2026/10/21</v>
      </c>
      <c r="W995" s="49" t="str">
        <f t="shared" si="31"/>
        <v>2025 - 2026</v>
      </c>
    </row>
    <row r="996" spans="1:23" ht="15" x14ac:dyDescent="0.25">
      <c r="A996" s="46">
        <v>2201225003883</v>
      </c>
      <c r="B996">
        <v>566</v>
      </c>
      <c r="C996" s="34">
        <v>45788</v>
      </c>
      <c r="D996" s="34">
        <v>46316</v>
      </c>
      <c r="E996" t="s">
        <v>26</v>
      </c>
      <c r="F996">
        <v>8999990619</v>
      </c>
      <c r="G996" s="46" t="s">
        <v>978</v>
      </c>
      <c r="H996" s="46">
        <v>8999990619</v>
      </c>
      <c r="I996" t="s">
        <v>978</v>
      </c>
      <c r="J996" s="46">
        <v>220116902600024</v>
      </c>
      <c r="K996" s="47">
        <v>46028</v>
      </c>
      <c r="L996" s="47">
        <v>46036</v>
      </c>
      <c r="M996" s="47">
        <v>46036</v>
      </c>
      <c r="N996" s="47">
        <v>46076</v>
      </c>
      <c r="O996" t="s">
        <v>21</v>
      </c>
      <c r="P996" s="48">
        <v>0</v>
      </c>
      <c r="Q996" s="48">
        <v>6659684</v>
      </c>
      <c r="R996" s="48">
        <v>6659684</v>
      </c>
      <c r="S996" s="48">
        <v>0</v>
      </c>
      <c r="T996" s="48">
        <v>0</v>
      </c>
      <c r="U996" t="s">
        <v>905</v>
      </c>
      <c r="V996" s="49" t="str">
        <f t="shared" si="30"/>
        <v>2025/05/11 - 2026/10/21</v>
      </c>
      <c r="W996" s="49" t="str">
        <f t="shared" si="31"/>
        <v>2025 - 2026</v>
      </c>
    </row>
    <row r="997" spans="1:23" ht="15" x14ac:dyDescent="0.25">
      <c r="A997" s="46">
        <v>2201225003883</v>
      </c>
      <c r="B997">
        <v>104</v>
      </c>
      <c r="C997" s="34">
        <v>45788</v>
      </c>
      <c r="D997" s="34">
        <v>46316</v>
      </c>
      <c r="E997" t="s">
        <v>26</v>
      </c>
      <c r="F997">
        <v>8999990619</v>
      </c>
      <c r="G997" s="46" t="s">
        <v>978</v>
      </c>
      <c r="H997" s="46">
        <v>8999990619</v>
      </c>
      <c r="I997" t="s">
        <v>978</v>
      </c>
      <c r="J997" s="46">
        <v>220116902600025</v>
      </c>
      <c r="K997" s="47">
        <v>46027</v>
      </c>
      <c r="L997" s="47">
        <v>46036</v>
      </c>
      <c r="M997" s="47">
        <v>46036</v>
      </c>
      <c r="N997" s="47">
        <v>46065</v>
      </c>
      <c r="O997" t="s">
        <v>21</v>
      </c>
      <c r="P997" s="48">
        <v>0</v>
      </c>
      <c r="Q997" s="48">
        <v>3493009</v>
      </c>
      <c r="R997" s="48">
        <v>3493009</v>
      </c>
      <c r="S997" s="48">
        <v>0</v>
      </c>
      <c r="T997" s="48">
        <v>0</v>
      </c>
      <c r="U997" t="s">
        <v>906</v>
      </c>
      <c r="V997" s="49" t="str">
        <f t="shared" si="30"/>
        <v>2025/05/11 - 2026/10/21</v>
      </c>
      <c r="W997" s="49" t="str">
        <f t="shared" si="31"/>
        <v>2025 - 2026</v>
      </c>
    </row>
    <row r="998" spans="1:23" ht="15" x14ac:dyDescent="0.25">
      <c r="A998" s="46">
        <v>2201225003883</v>
      </c>
      <c r="B998">
        <v>97</v>
      </c>
      <c r="C998" s="34">
        <v>45788</v>
      </c>
      <c r="D998" s="34">
        <v>46316</v>
      </c>
      <c r="E998" t="s">
        <v>26</v>
      </c>
      <c r="F998">
        <v>8999990619</v>
      </c>
      <c r="G998" s="46" t="s">
        <v>978</v>
      </c>
      <c r="H998" s="46">
        <v>8999990619</v>
      </c>
      <c r="I998" t="s">
        <v>978</v>
      </c>
      <c r="J998" s="46">
        <v>220116902600026</v>
      </c>
      <c r="K998" s="47">
        <v>46028</v>
      </c>
      <c r="L998" s="47">
        <v>46036</v>
      </c>
      <c r="M998" s="47">
        <v>46036</v>
      </c>
      <c r="N998" s="47">
        <v>46049</v>
      </c>
      <c r="O998" t="s">
        <v>21</v>
      </c>
      <c r="P998" s="48">
        <v>0</v>
      </c>
      <c r="Q998" s="48">
        <v>1073800</v>
      </c>
      <c r="R998" s="48">
        <v>1073800</v>
      </c>
      <c r="S998" s="48">
        <v>0</v>
      </c>
      <c r="T998" s="48">
        <v>0</v>
      </c>
      <c r="U998" t="s">
        <v>907</v>
      </c>
      <c r="V998" s="49" t="str">
        <f t="shared" si="30"/>
        <v>2025/05/11 - 2026/10/21</v>
      </c>
      <c r="W998" s="49" t="str">
        <f t="shared" si="31"/>
        <v>2025 - 2026</v>
      </c>
    </row>
    <row r="999" spans="1:23" ht="15" x14ac:dyDescent="0.25">
      <c r="A999" s="46">
        <v>2201225003883</v>
      </c>
      <c r="B999">
        <v>322</v>
      </c>
      <c r="C999" s="34">
        <v>45788</v>
      </c>
      <c r="D999" s="34">
        <v>46316</v>
      </c>
      <c r="E999" t="s">
        <v>26</v>
      </c>
      <c r="F999">
        <v>8999990619</v>
      </c>
      <c r="G999" s="46" t="s">
        <v>978</v>
      </c>
      <c r="H999" s="46">
        <v>8999990619</v>
      </c>
      <c r="I999" t="s">
        <v>978</v>
      </c>
      <c r="J999" s="46">
        <v>220116902600027</v>
      </c>
      <c r="K999" s="47">
        <v>46027</v>
      </c>
      <c r="L999" s="47">
        <v>46038</v>
      </c>
      <c r="M999" s="47">
        <v>46038</v>
      </c>
      <c r="N999" s="47">
        <v>46090</v>
      </c>
      <c r="O999" t="s">
        <v>21</v>
      </c>
      <c r="P999" s="48">
        <v>0</v>
      </c>
      <c r="Q999" s="48">
        <v>5498137</v>
      </c>
      <c r="R999" s="48">
        <v>5498137</v>
      </c>
      <c r="S999" s="48">
        <v>0</v>
      </c>
      <c r="T999" s="48">
        <v>0</v>
      </c>
      <c r="U999" t="s">
        <v>908</v>
      </c>
      <c r="V999" s="49" t="str">
        <f t="shared" si="30"/>
        <v>2025/05/11 - 2026/10/21</v>
      </c>
      <c r="W999" s="49" t="str">
        <f t="shared" si="31"/>
        <v>2025 - 2026</v>
      </c>
    </row>
    <row r="1000" spans="1:23" ht="15" x14ac:dyDescent="0.25">
      <c r="A1000" s="46">
        <v>2201225003883</v>
      </c>
      <c r="B1000">
        <v>44</v>
      </c>
      <c r="C1000" s="34">
        <v>45788</v>
      </c>
      <c r="D1000" s="34">
        <v>46316</v>
      </c>
      <c r="E1000" t="s">
        <v>26</v>
      </c>
      <c r="F1000">
        <v>8999990619</v>
      </c>
      <c r="G1000" s="46" t="s">
        <v>978</v>
      </c>
      <c r="H1000" s="46">
        <v>8999990619</v>
      </c>
      <c r="I1000" t="s">
        <v>978</v>
      </c>
      <c r="J1000" s="46">
        <v>220116902600028</v>
      </c>
      <c r="K1000" s="47">
        <v>46027</v>
      </c>
      <c r="L1000" s="47">
        <v>46038</v>
      </c>
      <c r="M1000" s="47">
        <v>46041</v>
      </c>
      <c r="N1000" s="47">
        <v>46083</v>
      </c>
      <c r="O1000" t="s">
        <v>21</v>
      </c>
      <c r="P1000" s="48">
        <v>0</v>
      </c>
      <c r="Q1000" s="48">
        <v>1668874</v>
      </c>
      <c r="R1000" s="48">
        <v>1668874</v>
      </c>
      <c r="S1000" s="48">
        <v>0</v>
      </c>
      <c r="T1000" s="48">
        <v>0</v>
      </c>
      <c r="U1000" t="s">
        <v>909</v>
      </c>
      <c r="V1000" s="49" t="str">
        <f t="shared" si="30"/>
        <v>2025/05/11 - 2026/10/21</v>
      </c>
      <c r="W1000" s="49" t="str">
        <f t="shared" si="31"/>
        <v>2025 - 2026</v>
      </c>
    </row>
    <row r="1001" spans="1:23" ht="15" x14ac:dyDescent="0.25">
      <c r="A1001" s="46">
        <v>2201225003883</v>
      </c>
      <c r="B1001">
        <v>49</v>
      </c>
      <c r="C1001" s="34">
        <v>45788</v>
      </c>
      <c r="D1001" s="34">
        <v>46316</v>
      </c>
      <c r="E1001" t="s">
        <v>26</v>
      </c>
      <c r="F1001">
        <v>8999990619</v>
      </c>
      <c r="G1001" s="46" t="s">
        <v>978</v>
      </c>
      <c r="H1001" s="46">
        <v>8999990619</v>
      </c>
      <c r="I1001" t="s">
        <v>978</v>
      </c>
      <c r="J1001" s="46">
        <v>220116902600029</v>
      </c>
      <c r="K1001" s="47">
        <v>46027</v>
      </c>
      <c r="L1001" s="47">
        <v>46038</v>
      </c>
      <c r="M1001" s="47">
        <v>46041</v>
      </c>
      <c r="N1001" s="47">
        <v>46058</v>
      </c>
      <c r="O1001" t="s">
        <v>21</v>
      </c>
      <c r="P1001" s="48">
        <v>0</v>
      </c>
      <c r="Q1001" s="48">
        <v>2842384</v>
      </c>
      <c r="R1001" s="48">
        <v>2842384</v>
      </c>
      <c r="S1001" s="48">
        <v>0</v>
      </c>
      <c r="T1001" s="48">
        <v>0</v>
      </c>
      <c r="U1001" t="s">
        <v>910</v>
      </c>
      <c r="V1001" s="49" t="str">
        <f t="shared" si="30"/>
        <v>2025/05/11 - 2026/10/21</v>
      </c>
      <c r="W1001" s="49" t="str">
        <f t="shared" si="31"/>
        <v>2025 - 2026</v>
      </c>
    </row>
    <row r="1002" spans="1:23" ht="15" x14ac:dyDescent="0.25">
      <c r="A1002" s="46">
        <v>2201225003883</v>
      </c>
      <c r="B1002">
        <v>654</v>
      </c>
      <c r="C1002" s="34">
        <v>45788</v>
      </c>
      <c r="D1002" s="34">
        <v>46316</v>
      </c>
      <c r="E1002" t="s">
        <v>26</v>
      </c>
      <c r="F1002">
        <v>8999990619</v>
      </c>
      <c r="G1002" s="46" t="s">
        <v>978</v>
      </c>
      <c r="H1002" s="46">
        <v>8999990619</v>
      </c>
      <c r="I1002" t="s">
        <v>978</v>
      </c>
      <c r="J1002" s="46">
        <v>220116902600031</v>
      </c>
      <c r="K1002" s="47">
        <v>46026</v>
      </c>
      <c r="L1002" s="47">
        <v>46039</v>
      </c>
      <c r="M1002" s="47">
        <v>46041</v>
      </c>
      <c r="N1002" s="47"/>
      <c r="O1002" t="s">
        <v>22</v>
      </c>
      <c r="P1002" s="48">
        <v>1107900</v>
      </c>
      <c r="Q1002" s="48">
        <v>0</v>
      </c>
      <c r="R1002" s="48">
        <v>0</v>
      </c>
      <c r="S1002" s="48">
        <v>0</v>
      </c>
      <c r="T1002" s="48">
        <v>0</v>
      </c>
      <c r="U1002" t="s">
        <v>911</v>
      </c>
      <c r="V1002" s="49" t="str">
        <f t="shared" si="30"/>
        <v>2025/05/11 - 2026/10/21</v>
      </c>
      <c r="W1002" s="49" t="str">
        <f t="shared" si="31"/>
        <v>2025 - 2026</v>
      </c>
    </row>
    <row r="1003" spans="1:23" ht="15" x14ac:dyDescent="0.25">
      <c r="A1003" s="46">
        <v>2201225003883</v>
      </c>
      <c r="B1003">
        <v>431</v>
      </c>
      <c r="C1003" s="34">
        <v>45788</v>
      </c>
      <c r="D1003" s="34">
        <v>46316</v>
      </c>
      <c r="E1003" t="s">
        <v>26</v>
      </c>
      <c r="F1003">
        <v>8999990619</v>
      </c>
      <c r="G1003" s="46" t="s">
        <v>978</v>
      </c>
      <c r="H1003" s="46">
        <v>8999990619</v>
      </c>
      <c r="I1003" t="s">
        <v>978</v>
      </c>
      <c r="J1003" s="46">
        <v>220116902600034</v>
      </c>
      <c r="K1003" s="47">
        <v>46036</v>
      </c>
      <c r="L1003" s="47">
        <v>46041</v>
      </c>
      <c r="M1003" s="47">
        <v>46041</v>
      </c>
      <c r="N1003" s="47">
        <v>46049</v>
      </c>
      <c r="O1003" t="s">
        <v>23</v>
      </c>
      <c r="P1003" s="48">
        <v>0</v>
      </c>
      <c r="Q1003" s="48">
        <v>259600</v>
      </c>
      <c r="R1003" s="48">
        <v>259600</v>
      </c>
      <c r="S1003" s="48">
        <v>0</v>
      </c>
      <c r="T1003" s="48">
        <v>0</v>
      </c>
      <c r="U1003" t="s">
        <v>912</v>
      </c>
      <c r="V1003" s="49" t="str">
        <f t="shared" si="30"/>
        <v>2025/05/11 - 2026/10/21</v>
      </c>
      <c r="W1003" s="49" t="str">
        <f t="shared" si="31"/>
        <v>2025 - 2026</v>
      </c>
    </row>
    <row r="1004" spans="1:23" ht="15" x14ac:dyDescent="0.25">
      <c r="A1004" s="46">
        <v>2201225003883</v>
      </c>
      <c r="B1004">
        <v>318</v>
      </c>
      <c r="C1004" s="34">
        <v>45788</v>
      </c>
      <c r="D1004" s="34">
        <v>46316</v>
      </c>
      <c r="E1004" t="s">
        <v>26</v>
      </c>
      <c r="F1004">
        <v>8999990619</v>
      </c>
      <c r="G1004" s="46" t="s">
        <v>978</v>
      </c>
      <c r="H1004" s="46">
        <v>8999990619</v>
      </c>
      <c r="I1004" t="s">
        <v>978</v>
      </c>
      <c r="J1004" s="46">
        <v>220116902600035</v>
      </c>
      <c r="K1004" s="47">
        <v>46022</v>
      </c>
      <c r="L1004" s="47">
        <v>46041</v>
      </c>
      <c r="M1004" s="47">
        <v>46041</v>
      </c>
      <c r="N1004" s="47">
        <v>46070</v>
      </c>
      <c r="O1004" t="s">
        <v>21</v>
      </c>
      <c r="P1004" s="48">
        <v>0</v>
      </c>
      <c r="Q1004" s="48">
        <v>1265000</v>
      </c>
      <c r="R1004" s="48">
        <v>1265000</v>
      </c>
      <c r="S1004" s="48">
        <v>0</v>
      </c>
      <c r="T1004" s="48">
        <v>0</v>
      </c>
      <c r="U1004" t="s">
        <v>913</v>
      </c>
      <c r="V1004" s="49" t="str">
        <f t="shared" si="30"/>
        <v>2025/05/11 - 2026/10/21</v>
      </c>
      <c r="W1004" s="49" t="str">
        <f t="shared" si="31"/>
        <v>2025 - 2026</v>
      </c>
    </row>
    <row r="1005" spans="1:23" ht="15" x14ac:dyDescent="0.25">
      <c r="A1005" s="46">
        <v>2201225003883</v>
      </c>
      <c r="B1005">
        <v>71</v>
      </c>
      <c r="C1005" s="34">
        <v>45788</v>
      </c>
      <c r="D1005" s="34">
        <v>46316</v>
      </c>
      <c r="E1005" t="s">
        <v>26</v>
      </c>
      <c r="F1005">
        <v>8999990619</v>
      </c>
      <c r="G1005" s="46" t="s">
        <v>978</v>
      </c>
      <c r="H1005" s="46">
        <v>8999990619</v>
      </c>
      <c r="I1005" t="s">
        <v>978</v>
      </c>
      <c r="J1005" s="46">
        <v>220116902600036</v>
      </c>
      <c r="K1005" s="47">
        <v>46032</v>
      </c>
      <c r="L1005" s="47">
        <v>46041</v>
      </c>
      <c r="M1005" s="47">
        <v>46041</v>
      </c>
      <c r="N1005" s="47">
        <v>46063</v>
      </c>
      <c r="O1005" t="s">
        <v>22</v>
      </c>
      <c r="P1005" s="48">
        <v>0</v>
      </c>
      <c r="Q1005" s="48">
        <v>3816380</v>
      </c>
      <c r="R1005" s="48">
        <v>3816380</v>
      </c>
      <c r="S1005" s="48">
        <v>0</v>
      </c>
      <c r="T1005" s="48">
        <v>0</v>
      </c>
      <c r="U1005" t="s">
        <v>914</v>
      </c>
      <c r="V1005" s="49" t="str">
        <f t="shared" si="30"/>
        <v>2025/05/11 - 2026/10/21</v>
      </c>
      <c r="W1005" s="49" t="str">
        <f t="shared" si="31"/>
        <v>2025 - 2026</v>
      </c>
    </row>
    <row r="1006" spans="1:23" ht="15" x14ac:dyDescent="0.25">
      <c r="A1006" s="46">
        <v>2201225003883</v>
      </c>
      <c r="B1006">
        <v>258</v>
      </c>
      <c r="C1006" s="34">
        <v>45788</v>
      </c>
      <c r="D1006" s="34">
        <v>46316</v>
      </c>
      <c r="E1006" t="s">
        <v>26</v>
      </c>
      <c r="F1006">
        <v>8999990619</v>
      </c>
      <c r="G1006" s="46" t="s">
        <v>978</v>
      </c>
      <c r="H1006" s="46">
        <v>8999990619</v>
      </c>
      <c r="I1006" t="s">
        <v>978</v>
      </c>
      <c r="J1006" s="46">
        <v>220116902600042</v>
      </c>
      <c r="K1006" s="47">
        <v>45995</v>
      </c>
      <c r="L1006" s="47">
        <v>46042</v>
      </c>
      <c r="M1006" s="47">
        <v>46042</v>
      </c>
      <c r="N1006" s="47">
        <v>46102</v>
      </c>
      <c r="O1006" t="s">
        <v>24</v>
      </c>
      <c r="P1006" s="48">
        <v>0</v>
      </c>
      <c r="Q1006" s="48">
        <v>2941176</v>
      </c>
      <c r="R1006" s="48">
        <v>2941176</v>
      </c>
      <c r="S1006" s="48">
        <v>0</v>
      </c>
      <c r="T1006" s="48">
        <v>0</v>
      </c>
      <c r="U1006" t="s">
        <v>1207</v>
      </c>
      <c r="V1006" s="49" t="str">
        <f t="shared" si="30"/>
        <v>2025/05/11 - 2026/10/21</v>
      </c>
      <c r="W1006" s="49" t="str">
        <f t="shared" si="31"/>
        <v>2025 - 2026</v>
      </c>
    </row>
    <row r="1007" spans="1:23" ht="15" x14ac:dyDescent="0.25">
      <c r="A1007" s="46">
        <v>2201225003883</v>
      </c>
      <c r="B1007">
        <v>296</v>
      </c>
      <c r="C1007" s="34">
        <v>45788</v>
      </c>
      <c r="D1007" s="34">
        <v>46316</v>
      </c>
      <c r="E1007" t="s">
        <v>26</v>
      </c>
      <c r="F1007">
        <v>8999990619</v>
      </c>
      <c r="G1007" s="46" t="s">
        <v>978</v>
      </c>
      <c r="H1007" s="46">
        <v>8999990619</v>
      </c>
      <c r="I1007" t="s">
        <v>978</v>
      </c>
      <c r="J1007" s="46">
        <v>220116902600043</v>
      </c>
      <c r="K1007" s="47">
        <v>46036</v>
      </c>
      <c r="L1007" s="47">
        <v>46043</v>
      </c>
      <c r="M1007" s="47">
        <v>46043</v>
      </c>
      <c r="N1007" s="47">
        <v>46090</v>
      </c>
      <c r="O1007" t="s">
        <v>21</v>
      </c>
      <c r="P1007" s="48">
        <v>0</v>
      </c>
      <c r="Q1007" s="48">
        <v>3635122</v>
      </c>
      <c r="R1007" s="48">
        <v>3635122</v>
      </c>
      <c r="S1007" s="48">
        <v>0</v>
      </c>
      <c r="T1007" s="48">
        <v>0</v>
      </c>
      <c r="U1007" t="s">
        <v>915</v>
      </c>
      <c r="V1007" s="49" t="str">
        <f t="shared" si="30"/>
        <v>2025/05/11 - 2026/10/21</v>
      </c>
      <c r="W1007" s="49" t="str">
        <f t="shared" si="31"/>
        <v>2025 - 2026</v>
      </c>
    </row>
    <row r="1008" spans="1:23" ht="15" x14ac:dyDescent="0.25">
      <c r="A1008" s="46">
        <v>2201225003883</v>
      </c>
      <c r="B1008">
        <v>478</v>
      </c>
      <c r="C1008" s="34">
        <v>45788</v>
      </c>
      <c r="D1008" s="34">
        <v>46316</v>
      </c>
      <c r="E1008" t="s">
        <v>26</v>
      </c>
      <c r="F1008">
        <v>8999990619</v>
      </c>
      <c r="G1008" s="46" t="s">
        <v>978</v>
      </c>
      <c r="H1008" s="46">
        <v>8999990619</v>
      </c>
      <c r="I1008" t="s">
        <v>978</v>
      </c>
      <c r="J1008" s="46">
        <v>220116902600044</v>
      </c>
      <c r="K1008" s="47">
        <v>46036</v>
      </c>
      <c r="L1008" s="47">
        <v>46043</v>
      </c>
      <c r="M1008" s="47">
        <v>46043</v>
      </c>
      <c r="N1008" s="47">
        <v>46071</v>
      </c>
      <c r="O1008" t="s">
        <v>21</v>
      </c>
      <c r="P1008" s="48">
        <v>0</v>
      </c>
      <c r="Q1008" s="48">
        <v>472457</v>
      </c>
      <c r="R1008" s="48">
        <v>472457</v>
      </c>
      <c r="S1008" s="48">
        <v>0</v>
      </c>
      <c r="T1008" s="48">
        <v>0</v>
      </c>
      <c r="U1008" t="s">
        <v>916</v>
      </c>
      <c r="V1008" s="49" t="str">
        <f t="shared" si="30"/>
        <v>2025/05/11 - 2026/10/21</v>
      </c>
      <c r="W1008" s="49" t="str">
        <f t="shared" si="31"/>
        <v>2025 - 2026</v>
      </c>
    </row>
    <row r="1009" spans="1:23" ht="15" x14ac:dyDescent="0.25">
      <c r="A1009" s="46">
        <v>2201225003883</v>
      </c>
      <c r="B1009">
        <v>613</v>
      </c>
      <c r="C1009" s="34">
        <v>45788</v>
      </c>
      <c r="D1009" s="34">
        <v>46316</v>
      </c>
      <c r="E1009" t="s">
        <v>26</v>
      </c>
      <c r="F1009">
        <v>8999990619</v>
      </c>
      <c r="G1009" s="46" t="s">
        <v>978</v>
      </c>
      <c r="H1009" s="46">
        <v>8999990619</v>
      </c>
      <c r="I1009" t="s">
        <v>978</v>
      </c>
      <c r="J1009" s="46">
        <v>220116902600045</v>
      </c>
      <c r="K1009" s="47">
        <v>46031</v>
      </c>
      <c r="L1009" s="47">
        <v>46043</v>
      </c>
      <c r="M1009" s="47">
        <v>46043</v>
      </c>
      <c r="N1009" s="47">
        <v>46086</v>
      </c>
      <c r="O1009" t="s">
        <v>21</v>
      </c>
      <c r="P1009" s="48">
        <v>0</v>
      </c>
      <c r="Q1009" s="48">
        <v>3281532</v>
      </c>
      <c r="R1009" s="48">
        <v>3281532</v>
      </c>
      <c r="S1009" s="48">
        <v>0</v>
      </c>
      <c r="T1009" s="48">
        <v>0</v>
      </c>
      <c r="U1009" t="s">
        <v>917</v>
      </c>
      <c r="V1009" s="49" t="str">
        <f t="shared" si="30"/>
        <v>2025/05/11 - 2026/10/21</v>
      </c>
      <c r="W1009" s="49" t="str">
        <f t="shared" si="31"/>
        <v>2025 - 2026</v>
      </c>
    </row>
    <row r="1010" spans="1:23" ht="15" x14ac:dyDescent="0.25">
      <c r="A1010" s="46">
        <v>2201225003883</v>
      </c>
      <c r="B1010">
        <v>726</v>
      </c>
      <c r="C1010" s="34">
        <v>45788</v>
      </c>
      <c r="D1010" s="34">
        <v>46316</v>
      </c>
      <c r="E1010" t="s">
        <v>26</v>
      </c>
      <c r="F1010">
        <v>8999990619</v>
      </c>
      <c r="G1010" s="46" t="s">
        <v>978</v>
      </c>
      <c r="H1010" s="46">
        <v>8999990619</v>
      </c>
      <c r="I1010" t="s">
        <v>978</v>
      </c>
      <c r="J1010" s="46">
        <v>220116902600046</v>
      </c>
      <c r="K1010" s="47">
        <v>46036</v>
      </c>
      <c r="L1010" s="47">
        <v>46043</v>
      </c>
      <c r="M1010" s="47">
        <v>46043</v>
      </c>
      <c r="N1010" s="47">
        <v>46090</v>
      </c>
      <c r="O1010" t="s">
        <v>22</v>
      </c>
      <c r="P1010" s="48">
        <v>0</v>
      </c>
      <c r="Q1010" s="48">
        <v>4241479</v>
      </c>
      <c r="R1010" s="48">
        <v>4241479</v>
      </c>
      <c r="S1010" s="48">
        <v>0</v>
      </c>
      <c r="T1010" s="48">
        <v>0</v>
      </c>
      <c r="U1010" t="s">
        <v>918</v>
      </c>
      <c r="V1010" s="49" t="str">
        <f t="shared" si="30"/>
        <v>2025/05/11 - 2026/10/21</v>
      </c>
      <c r="W1010" s="49" t="str">
        <f t="shared" si="31"/>
        <v>2025 - 2026</v>
      </c>
    </row>
    <row r="1011" spans="1:23" ht="15" x14ac:dyDescent="0.25">
      <c r="A1011" s="46">
        <v>2201225003883</v>
      </c>
      <c r="B1011">
        <v>333</v>
      </c>
      <c r="C1011" s="34">
        <v>45788</v>
      </c>
      <c r="D1011" s="34">
        <v>46316</v>
      </c>
      <c r="E1011" t="s">
        <v>26</v>
      </c>
      <c r="F1011">
        <v>8999990619</v>
      </c>
      <c r="G1011" s="46" t="s">
        <v>978</v>
      </c>
      <c r="H1011" s="46">
        <v>8999990619</v>
      </c>
      <c r="I1011" t="s">
        <v>978</v>
      </c>
      <c r="J1011" s="46">
        <v>220116902600047</v>
      </c>
      <c r="K1011" s="47">
        <v>46007</v>
      </c>
      <c r="L1011" s="47">
        <v>46043</v>
      </c>
      <c r="M1011" s="47">
        <v>46043</v>
      </c>
      <c r="N1011" s="47">
        <v>46091</v>
      </c>
      <c r="O1011" t="s">
        <v>21</v>
      </c>
      <c r="P1011" s="48">
        <v>0</v>
      </c>
      <c r="Q1011" s="48">
        <v>3238685</v>
      </c>
      <c r="R1011" s="48">
        <v>3238685</v>
      </c>
      <c r="S1011" s="48">
        <v>0</v>
      </c>
      <c r="T1011" s="48">
        <v>0</v>
      </c>
      <c r="U1011" t="s">
        <v>919</v>
      </c>
      <c r="V1011" s="49" t="str">
        <f t="shared" si="30"/>
        <v>2025/05/11 - 2026/10/21</v>
      </c>
      <c r="W1011" s="49" t="str">
        <f t="shared" si="31"/>
        <v>2025 - 2026</v>
      </c>
    </row>
    <row r="1012" spans="1:23" ht="15" x14ac:dyDescent="0.25">
      <c r="A1012" s="46">
        <v>2201225003883</v>
      </c>
      <c r="B1012">
        <v>698</v>
      </c>
      <c r="C1012" s="34">
        <v>45788</v>
      </c>
      <c r="D1012" s="34">
        <v>46316</v>
      </c>
      <c r="E1012" t="s">
        <v>26</v>
      </c>
      <c r="F1012">
        <v>8999990619</v>
      </c>
      <c r="G1012" s="46" t="s">
        <v>978</v>
      </c>
      <c r="H1012" s="46">
        <v>8999990619</v>
      </c>
      <c r="I1012" t="s">
        <v>978</v>
      </c>
      <c r="J1012" s="46">
        <v>220116902600048</v>
      </c>
      <c r="K1012" s="47">
        <v>46033</v>
      </c>
      <c r="L1012" s="47">
        <v>46043</v>
      </c>
      <c r="M1012" s="47">
        <v>46043</v>
      </c>
      <c r="N1012" s="47">
        <v>46076</v>
      </c>
      <c r="O1012" t="s">
        <v>22</v>
      </c>
      <c r="P1012" s="48">
        <v>0</v>
      </c>
      <c r="Q1012" s="48">
        <v>151824</v>
      </c>
      <c r="R1012" s="48">
        <v>151824</v>
      </c>
      <c r="S1012" s="48">
        <v>0</v>
      </c>
      <c r="T1012" s="48">
        <v>0</v>
      </c>
      <c r="U1012" t="s">
        <v>920</v>
      </c>
      <c r="V1012" s="49" t="str">
        <f t="shared" si="30"/>
        <v>2025/05/11 - 2026/10/21</v>
      </c>
      <c r="W1012" s="49" t="str">
        <f t="shared" si="31"/>
        <v>2025 - 2026</v>
      </c>
    </row>
    <row r="1013" spans="1:23" ht="15" x14ac:dyDescent="0.25">
      <c r="A1013" s="46">
        <v>2201225003883</v>
      </c>
      <c r="B1013">
        <v>170</v>
      </c>
      <c r="C1013" s="34">
        <v>45788</v>
      </c>
      <c r="D1013" s="34">
        <v>46316</v>
      </c>
      <c r="E1013" t="s">
        <v>26</v>
      </c>
      <c r="F1013">
        <v>8999990619</v>
      </c>
      <c r="G1013" s="46" t="s">
        <v>978</v>
      </c>
      <c r="H1013" s="46">
        <v>8999990619</v>
      </c>
      <c r="I1013" t="s">
        <v>978</v>
      </c>
      <c r="J1013" s="46">
        <v>220116902600049</v>
      </c>
      <c r="K1013" s="47">
        <v>46036</v>
      </c>
      <c r="L1013" s="47">
        <v>46043</v>
      </c>
      <c r="M1013" s="47">
        <v>46043</v>
      </c>
      <c r="N1013" s="47">
        <v>46090</v>
      </c>
      <c r="O1013" t="s">
        <v>21</v>
      </c>
      <c r="P1013" s="48">
        <v>0</v>
      </c>
      <c r="Q1013" s="48">
        <v>3307600</v>
      </c>
      <c r="R1013" s="48">
        <v>3307600</v>
      </c>
      <c r="S1013" s="48">
        <v>0</v>
      </c>
      <c r="T1013" s="48">
        <v>0</v>
      </c>
      <c r="U1013" t="s">
        <v>921</v>
      </c>
      <c r="V1013" s="49" t="str">
        <f t="shared" si="30"/>
        <v>2025/05/11 - 2026/10/21</v>
      </c>
      <c r="W1013" s="49" t="str">
        <f t="shared" si="31"/>
        <v>2025 - 2026</v>
      </c>
    </row>
    <row r="1014" spans="1:23" ht="15" x14ac:dyDescent="0.25">
      <c r="A1014" s="46">
        <v>2201225003883</v>
      </c>
      <c r="B1014">
        <v>711</v>
      </c>
      <c r="C1014" s="34">
        <v>45788</v>
      </c>
      <c r="D1014" s="34">
        <v>46316</v>
      </c>
      <c r="E1014" t="s">
        <v>26</v>
      </c>
      <c r="F1014">
        <v>8999990619</v>
      </c>
      <c r="G1014" s="46" t="s">
        <v>978</v>
      </c>
      <c r="H1014" s="46">
        <v>8999990619</v>
      </c>
      <c r="I1014" t="s">
        <v>978</v>
      </c>
      <c r="J1014" s="46">
        <v>220116902600050</v>
      </c>
      <c r="K1014" s="47">
        <v>46036</v>
      </c>
      <c r="L1014" s="47">
        <v>46044</v>
      </c>
      <c r="M1014" s="47">
        <v>46044</v>
      </c>
      <c r="N1014" s="47">
        <v>46090</v>
      </c>
      <c r="O1014" t="s">
        <v>21</v>
      </c>
      <c r="P1014" s="48">
        <v>0</v>
      </c>
      <c r="Q1014" s="48">
        <v>10343875</v>
      </c>
      <c r="R1014" s="48">
        <v>10343875</v>
      </c>
      <c r="S1014" s="48">
        <v>0</v>
      </c>
      <c r="T1014" s="48">
        <v>0</v>
      </c>
      <c r="U1014" t="s">
        <v>922</v>
      </c>
      <c r="V1014" s="49" t="str">
        <f t="shared" si="30"/>
        <v>2025/05/11 - 2026/10/21</v>
      </c>
      <c r="W1014" s="49" t="str">
        <f t="shared" si="31"/>
        <v>2025 - 2026</v>
      </c>
    </row>
    <row r="1015" spans="1:23" ht="15" x14ac:dyDescent="0.25">
      <c r="A1015" s="46">
        <v>2201225003883</v>
      </c>
      <c r="B1015">
        <v>288</v>
      </c>
      <c r="C1015" s="34">
        <v>45788</v>
      </c>
      <c r="D1015" s="34">
        <v>46316</v>
      </c>
      <c r="E1015" t="s">
        <v>26</v>
      </c>
      <c r="F1015">
        <v>8999990619</v>
      </c>
      <c r="G1015" s="46" t="s">
        <v>978</v>
      </c>
      <c r="H1015" s="46">
        <v>8999990619</v>
      </c>
      <c r="I1015" t="s">
        <v>978</v>
      </c>
      <c r="J1015" s="46">
        <v>220116902600051</v>
      </c>
      <c r="K1015" s="47">
        <v>46037</v>
      </c>
      <c r="L1015" s="47">
        <v>46044</v>
      </c>
      <c r="M1015" s="47">
        <v>46044</v>
      </c>
      <c r="N1015" s="47">
        <v>46090</v>
      </c>
      <c r="O1015" t="s">
        <v>21</v>
      </c>
      <c r="P1015" s="48">
        <v>0</v>
      </c>
      <c r="Q1015" s="48">
        <v>901570</v>
      </c>
      <c r="R1015" s="48">
        <v>901570</v>
      </c>
      <c r="S1015" s="48">
        <v>0</v>
      </c>
      <c r="T1015" s="48">
        <v>0</v>
      </c>
      <c r="U1015" t="s">
        <v>923</v>
      </c>
      <c r="V1015" s="49" t="str">
        <f t="shared" si="30"/>
        <v>2025/05/11 - 2026/10/21</v>
      </c>
      <c r="W1015" s="49" t="str">
        <f t="shared" si="31"/>
        <v>2025 - 2026</v>
      </c>
    </row>
    <row r="1016" spans="1:23" ht="15" x14ac:dyDescent="0.25">
      <c r="A1016" s="46">
        <v>2201225003883</v>
      </c>
      <c r="B1016">
        <v>370</v>
      </c>
      <c r="C1016" s="34">
        <v>45788</v>
      </c>
      <c r="D1016" s="34">
        <v>46316</v>
      </c>
      <c r="E1016" t="s">
        <v>26</v>
      </c>
      <c r="F1016">
        <v>8999990619</v>
      </c>
      <c r="G1016" s="46" t="s">
        <v>978</v>
      </c>
      <c r="H1016" s="46">
        <v>8999990619</v>
      </c>
      <c r="I1016" t="s">
        <v>978</v>
      </c>
      <c r="J1016" s="46">
        <v>220116902600052</v>
      </c>
      <c r="K1016" s="47">
        <v>46018</v>
      </c>
      <c r="L1016" s="47">
        <v>46044</v>
      </c>
      <c r="M1016" s="47">
        <v>46044</v>
      </c>
      <c r="N1016" s="47">
        <v>46090</v>
      </c>
      <c r="O1016" t="s">
        <v>22</v>
      </c>
      <c r="P1016" s="48">
        <v>0</v>
      </c>
      <c r="Q1016" s="48">
        <v>622946</v>
      </c>
      <c r="R1016" s="48">
        <v>622946</v>
      </c>
      <c r="S1016" s="48">
        <v>0</v>
      </c>
      <c r="T1016" s="48">
        <v>0</v>
      </c>
      <c r="U1016" t="s">
        <v>924</v>
      </c>
      <c r="V1016" s="49" t="str">
        <f t="shared" si="30"/>
        <v>2025/05/11 - 2026/10/21</v>
      </c>
      <c r="W1016" s="49" t="str">
        <f t="shared" si="31"/>
        <v>2025 - 2026</v>
      </c>
    </row>
    <row r="1017" spans="1:23" ht="15" x14ac:dyDescent="0.25">
      <c r="A1017" s="46">
        <v>2201225003883</v>
      </c>
      <c r="B1017">
        <v>662</v>
      </c>
      <c r="C1017" s="34">
        <v>45788</v>
      </c>
      <c r="D1017" s="34">
        <v>46316</v>
      </c>
      <c r="E1017" t="s">
        <v>26</v>
      </c>
      <c r="F1017">
        <v>8999990619</v>
      </c>
      <c r="G1017" s="46" t="s">
        <v>978</v>
      </c>
      <c r="H1017" s="46">
        <v>8999990619</v>
      </c>
      <c r="I1017" t="s">
        <v>978</v>
      </c>
      <c r="J1017" s="46">
        <v>220116902600275</v>
      </c>
      <c r="K1017" s="47">
        <v>46037</v>
      </c>
      <c r="L1017" s="47">
        <v>46045</v>
      </c>
      <c r="M1017" s="47">
        <v>46048</v>
      </c>
      <c r="N1017" s="47">
        <v>46076</v>
      </c>
      <c r="O1017" t="s">
        <v>21</v>
      </c>
      <c r="P1017" s="48">
        <v>0</v>
      </c>
      <c r="Q1017" s="48">
        <v>1507296</v>
      </c>
      <c r="R1017" s="48">
        <v>1507296</v>
      </c>
      <c r="S1017" s="48">
        <v>0</v>
      </c>
      <c r="T1017" s="48">
        <v>0</v>
      </c>
      <c r="U1017" t="s">
        <v>925</v>
      </c>
      <c r="V1017" s="49" t="str">
        <f t="shared" si="30"/>
        <v>2025/05/11 - 2026/10/21</v>
      </c>
      <c r="W1017" s="49" t="str">
        <f t="shared" si="31"/>
        <v>2025 - 2026</v>
      </c>
    </row>
    <row r="1018" spans="1:23" ht="15" x14ac:dyDescent="0.25">
      <c r="A1018" s="46">
        <v>2201225003883</v>
      </c>
      <c r="B1018">
        <v>662</v>
      </c>
      <c r="C1018" s="34">
        <v>45788</v>
      </c>
      <c r="D1018" s="34">
        <v>46316</v>
      </c>
      <c r="E1018" t="s">
        <v>26</v>
      </c>
      <c r="F1018">
        <v>8999990619</v>
      </c>
      <c r="G1018" s="46" t="s">
        <v>978</v>
      </c>
      <c r="H1018" s="46">
        <v>8999990619</v>
      </c>
      <c r="I1018" t="s">
        <v>978</v>
      </c>
      <c r="J1018" s="46">
        <v>220116902600276</v>
      </c>
      <c r="K1018" s="47">
        <v>46038</v>
      </c>
      <c r="L1018" s="47">
        <v>46045</v>
      </c>
      <c r="M1018" s="47">
        <v>46048</v>
      </c>
      <c r="N1018" s="47">
        <v>46076</v>
      </c>
      <c r="O1018" t="s">
        <v>21</v>
      </c>
      <c r="P1018" s="48">
        <v>0</v>
      </c>
      <c r="Q1018" s="48">
        <v>56078</v>
      </c>
      <c r="R1018" s="48">
        <v>56078</v>
      </c>
      <c r="S1018" s="48">
        <v>0</v>
      </c>
      <c r="T1018" s="48">
        <v>0</v>
      </c>
      <c r="U1018" t="s">
        <v>926</v>
      </c>
      <c r="V1018" s="49" t="str">
        <f t="shared" si="30"/>
        <v>2025/05/11 - 2026/10/21</v>
      </c>
      <c r="W1018" s="49" t="str">
        <f t="shared" si="31"/>
        <v>2025 - 2026</v>
      </c>
    </row>
    <row r="1019" spans="1:23" ht="15" x14ac:dyDescent="0.25">
      <c r="A1019" s="46">
        <v>2201225003883</v>
      </c>
      <c r="B1019">
        <v>407</v>
      </c>
      <c r="C1019" s="34">
        <v>45788</v>
      </c>
      <c r="D1019" s="34">
        <v>46316</v>
      </c>
      <c r="E1019" t="s">
        <v>26</v>
      </c>
      <c r="F1019">
        <v>8999990619</v>
      </c>
      <c r="G1019" s="46" t="s">
        <v>978</v>
      </c>
      <c r="H1019" s="46">
        <v>8999990619</v>
      </c>
      <c r="I1019" t="s">
        <v>978</v>
      </c>
      <c r="J1019" s="46">
        <v>220116902600277</v>
      </c>
      <c r="K1019" s="47">
        <v>46037</v>
      </c>
      <c r="L1019" s="47">
        <v>46045</v>
      </c>
      <c r="M1019" s="47">
        <v>46048</v>
      </c>
      <c r="N1019" s="47">
        <v>46076</v>
      </c>
      <c r="O1019" t="s">
        <v>21</v>
      </c>
      <c r="P1019" s="48">
        <v>0</v>
      </c>
      <c r="Q1019" s="48">
        <v>1113320</v>
      </c>
      <c r="R1019" s="48">
        <v>1113320</v>
      </c>
      <c r="S1019" s="48">
        <v>0</v>
      </c>
      <c r="T1019" s="48">
        <v>0</v>
      </c>
      <c r="U1019" t="s">
        <v>927</v>
      </c>
      <c r="V1019" s="49" t="str">
        <f t="shared" si="30"/>
        <v>2025/05/11 - 2026/10/21</v>
      </c>
      <c r="W1019" s="49" t="str">
        <f t="shared" si="31"/>
        <v>2025 - 2026</v>
      </c>
    </row>
    <row r="1020" spans="1:23" ht="15" x14ac:dyDescent="0.25">
      <c r="A1020" s="46">
        <v>2201225003883</v>
      </c>
      <c r="B1020">
        <v>141</v>
      </c>
      <c r="C1020" s="34">
        <v>45788</v>
      </c>
      <c r="D1020" s="34">
        <v>46316</v>
      </c>
      <c r="E1020" t="s">
        <v>26</v>
      </c>
      <c r="F1020">
        <v>8999990619</v>
      </c>
      <c r="G1020" s="46" t="s">
        <v>978</v>
      </c>
      <c r="H1020" s="46">
        <v>8999990619</v>
      </c>
      <c r="I1020" t="s">
        <v>978</v>
      </c>
      <c r="J1020" s="46">
        <v>220116902600278</v>
      </c>
      <c r="K1020" s="47">
        <v>46000</v>
      </c>
      <c r="L1020" s="47">
        <v>46045</v>
      </c>
      <c r="M1020" s="47">
        <v>46048</v>
      </c>
      <c r="N1020" s="47">
        <v>46090</v>
      </c>
      <c r="O1020" t="s">
        <v>22</v>
      </c>
      <c r="P1020" s="48">
        <v>0</v>
      </c>
      <c r="Q1020" s="48">
        <v>351401</v>
      </c>
      <c r="R1020" s="48">
        <v>351401</v>
      </c>
      <c r="S1020" s="48">
        <v>0</v>
      </c>
      <c r="T1020" s="48">
        <v>0</v>
      </c>
      <c r="U1020" t="s">
        <v>928</v>
      </c>
      <c r="V1020" s="49" t="str">
        <f t="shared" si="30"/>
        <v>2025/05/11 - 2026/10/21</v>
      </c>
      <c r="W1020" s="49" t="str">
        <f t="shared" si="31"/>
        <v>2025 - 2026</v>
      </c>
    </row>
    <row r="1021" spans="1:23" ht="15" x14ac:dyDescent="0.25">
      <c r="A1021" s="46">
        <v>2201225003883</v>
      </c>
      <c r="B1021">
        <v>141</v>
      </c>
      <c r="C1021" s="34">
        <v>45788</v>
      </c>
      <c r="D1021" s="34">
        <v>46316</v>
      </c>
      <c r="E1021" t="s">
        <v>26</v>
      </c>
      <c r="F1021">
        <v>8999990619</v>
      </c>
      <c r="G1021" s="46" t="s">
        <v>978</v>
      </c>
      <c r="H1021" s="46">
        <v>8999990619</v>
      </c>
      <c r="I1021" t="s">
        <v>978</v>
      </c>
      <c r="J1021" s="46">
        <v>220116902600279</v>
      </c>
      <c r="K1021" s="47">
        <v>46034</v>
      </c>
      <c r="L1021" s="47">
        <v>46045</v>
      </c>
      <c r="M1021" s="47">
        <v>46048</v>
      </c>
      <c r="N1021" s="47">
        <v>46076</v>
      </c>
      <c r="O1021" t="s">
        <v>21</v>
      </c>
      <c r="P1021" s="48">
        <v>0</v>
      </c>
      <c r="Q1021" s="48">
        <v>433379</v>
      </c>
      <c r="R1021" s="48">
        <v>433379</v>
      </c>
      <c r="S1021" s="48">
        <v>0</v>
      </c>
      <c r="T1021" s="48">
        <v>0</v>
      </c>
      <c r="U1021" t="s">
        <v>929</v>
      </c>
      <c r="V1021" s="49" t="str">
        <f t="shared" si="30"/>
        <v>2025/05/11 - 2026/10/21</v>
      </c>
      <c r="W1021" s="49" t="str">
        <f t="shared" si="31"/>
        <v>2025 - 2026</v>
      </c>
    </row>
    <row r="1022" spans="1:23" ht="15" x14ac:dyDescent="0.25">
      <c r="A1022" s="46">
        <v>2201225003883</v>
      </c>
      <c r="B1022">
        <v>386</v>
      </c>
      <c r="C1022" s="34">
        <v>45788</v>
      </c>
      <c r="D1022" s="34">
        <v>46316</v>
      </c>
      <c r="E1022" t="s">
        <v>26</v>
      </c>
      <c r="F1022">
        <v>8999990619</v>
      </c>
      <c r="G1022" s="46" t="s">
        <v>978</v>
      </c>
      <c r="H1022" s="46">
        <v>8999990619</v>
      </c>
      <c r="I1022" t="s">
        <v>978</v>
      </c>
      <c r="J1022" s="46">
        <v>220116902600280</v>
      </c>
      <c r="K1022" s="47">
        <v>46038</v>
      </c>
      <c r="L1022" s="47">
        <v>46045</v>
      </c>
      <c r="M1022" s="47">
        <v>46048</v>
      </c>
      <c r="N1022" s="47">
        <v>46090</v>
      </c>
      <c r="O1022" t="s">
        <v>22</v>
      </c>
      <c r="P1022" s="48">
        <v>0</v>
      </c>
      <c r="Q1022" s="48">
        <v>4594201</v>
      </c>
      <c r="R1022" s="48">
        <v>4594201</v>
      </c>
      <c r="S1022" s="48">
        <v>0</v>
      </c>
      <c r="T1022" s="48">
        <v>0</v>
      </c>
      <c r="U1022" t="s">
        <v>930</v>
      </c>
      <c r="V1022" s="49" t="str">
        <f t="shared" si="30"/>
        <v>2025/05/11 - 2026/10/21</v>
      </c>
      <c r="W1022" s="49" t="str">
        <f t="shared" si="31"/>
        <v>2025 - 2026</v>
      </c>
    </row>
    <row r="1023" spans="1:23" ht="15" x14ac:dyDescent="0.25">
      <c r="A1023" s="46">
        <v>2201225003883</v>
      </c>
      <c r="B1023">
        <v>265</v>
      </c>
      <c r="C1023" s="34">
        <v>45788</v>
      </c>
      <c r="D1023" s="34">
        <v>46316</v>
      </c>
      <c r="E1023" t="s">
        <v>26</v>
      </c>
      <c r="F1023">
        <v>8999990619</v>
      </c>
      <c r="G1023" s="46" t="s">
        <v>978</v>
      </c>
      <c r="H1023" s="46">
        <v>8999990619</v>
      </c>
      <c r="I1023" t="s">
        <v>978</v>
      </c>
      <c r="J1023" s="46">
        <v>220116902600281</v>
      </c>
      <c r="K1023" s="47">
        <v>45982</v>
      </c>
      <c r="L1023" s="47">
        <v>46045</v>
      </c>
      <c r="M1023" s="47">
        <v>46048</v>
      </c>
      <c r="N1023" s="47">
        <v>46086</v>
      </c>
      <c r="O1023" t="s">
        <v>21</v>
      </c>
      <c r="P1023" s="48">
        <v>0</v>
      </c>
      <c r="Q1023" s="48">
        <v>7978982</v>
      </c>
      <c r="R1023" s="48">
        <v>7978982</v>
      </c>
      <c r="S1023" s="48">
        <v>0</v>
      </c>
      <c r="T1023" s="48">
        <v>0</v>
      </c>
      <c r="U1023" t="s">
        <v>931</v>
      </c>
      <c r="V1023" s="49" t="str">
        <f t="shared" si="30"/>
        <v>2025/05/11 - 2026/10/21</v>
      </c>
      <c r="W1023" s="49" t="str">
        <f t="shared" si="31"/>
        <v>2025 - 2026</v>
      </c>
    </row>
    <row r="1024" spans="1:23" ht="15" x14ac:dyDescent="0.25">
      <c r="A1024" s="46">
        <v>2201225003883</v>
      </c>
      <c r="B1024">
        <v>649</v>
      </c>
      <c r="C1024" s="34">
        <v>45788</v>
      </c>
      <c r="D1024" s="34">
        <v>46316</v>
      </c>
      <c r="E1024" t="s">
        <v>26</v>
      </c>
      <c r="F1024">
        <v>8999990619</v>
      </c>
      <c r="G1024" s="46" t="s">
        <v>978</v>
      </c>
      <c r="H1024" s="46">
        <v>8999990619</v>
      </c>
      <c r="I1024" t="s">
        <v>978</v>
      </c>
      <c r="J1024" s="46">
        <v>220116902600282</v>
      </c>
      <c r="K1024" s="47">
        <v>46036</v>
      </c>
      <c r="L1024" s="47">
        <v>46048</v>
      </c>
      <c r="M1024" s="47">
        <v>46048</v>
      </c>
      <c r="N1024" s="47">
        <v>46090</v>
      </c>
      <c r="O1024" t="s">
        <v>21</v>
      </c>
      <c r="P1024" s="48">
        <v>827120</v>
      </c>
      <c r="Q1024" s="48">
        <v>4342880</v>
      </c>
      <c r="R1024" s="48">
        <v>4342880</v>
      </c>
      <c r="S1024" s="48">
        <v>0</v>
      </c>
      <c r="T1024" s="48">
        <v>0</v>
      </c>
      <c r="U1024" t="s">
        <v>932</v>
      </c>
      <c r="V1024" s="49" t="str">
        <f t="shared" si="30"/>
        <v>2025/05/11 - 2026/10/21</v>
      </c>
      <c r="W1024" s="49" t="str">
        <f t="shared" si="31"/>
        <v>2025 - 2026</v>
      </c>
    </row>
    <row r="1025" spans="1:23" ht="15" x14ac:dyDescent="0.25">
      <c r="A1025" s="46">
        <v>2201225003883</v>
      </c>
      <c r="B1025">
        <v>147</v>
      </c>
      <c r="C1025" s="34">
        <v>45788</v>
      </c>
      <c r="D1025" s="34">
        <v>46316</v>
      </c>
      <c r="E1025" t="s">
        <v>26</v>
      </c>
      <c r="F1025">
        <v>8999990619</v>
      </c>
      <c r="G1025" s="46" t="s">
        <v>978</v>
      </c>
      <c r="H1025" s="46">
        <v>8999990619</v>
      </c>
      <c r="I1025" t="s">
        <v>978</v>
      </c>
      <c r="J1025" s="46">
        <v>220116902600283</v>
      </c>
      <c r="K1025" s="47">
        <v>46041</v>
      </c>
      <c r="L1025" s="47">
        <v>46045</v>
      </c>
      <c r="M1025" s="47">
        <v>46048</v>
      </c>
      <c r="N1025" s="47">
        <v>46090</v>
      </c>
      <c r="O1025" t="s">
        <v>21</v>
      </c>
      <c r="P1025" s="48">
        <v>0</v>
      </c>
      <c r="Q1025" s="48">
        <v>3453931</v>
      </c>
      <c r="R1025" s="48">
        <v>3453931</v>
      </c>
      <c r="S1025" s="48">
        <v>0</v>
      </c>
      <c r="T1025" s="48">
        <v>0</v>
      </c>
      <c r="U1025" t="s">
        <v>933</v>
      </c>
      <c r="V1025" s="49" t="str">
        <f t="shared" si="30"/>
        <v>2025/05/11 - 2026/10/21</v>
      </c>
      <c r="W1025" s="49" t="str">
        <f t="shared" si="31"/>
        <v>2025 - 2026</v>
      </c>
    </row>
    <row r="1026" spans="1:23" ht="15" x14ac:dyDescent="0.25">
      <c r="A1026" s="46">
        <v>2201225003883</v>
      </c>
      <c r="B1026">
        <v>439</v>
      </c>
      <c r="C1026" s="34">
        <v>45788</v>
      </c>
      <c r="D1026" s="34">
        <v>46316</v>
      </c>
      <c r="E1026" t="s">
        <v>26</v>
      </c>
      <c r="F1026">
        <v>8999990619</v>
      </c>
      <c r="G1026" s="46" t="s">
        <v>978</v>
      </c>
      <c r="H1026" s="46">
        <v>8999990619</v>
      </c>
      <c r="I1026" t="s">
        <v>978</v>
      </c>
      <c r="J1026" s="46">
        <v>220116902600284</v>
      </c>
      <c r="K1026" s="47">
        <v>46044</v>
      </c>
      <c r="L1026" s="47">
        <v>46045</v>
      </c>
      <c r="M1026" s="47">
        <v>46048</v>
      </c>
      <c r="N1026" s="47">
        <v>46086</v>
      </c>
      <c r="O1026" t="s">
        <v>21</v>
      </c>
      <c r="P1026" s="48">
        <v>0</v>
      </c>
      <c r="Q1026" s="48">
        <v>183291</v>
      </c>
      <c r="R1026" s="48">
        <v>183291</v>
      </c>
      <c r="S1026" s="48">
        <v>0</v>
      </c>
      <c r="T1026" s="48">
        <v>0</v>
      </c>
      <c r="U1026" t="s">
        <v>934</v>
      </c>
      <c r="V1026" s="49" t="str">
        <f t="shared" si="30"/>
        <v>2025/05/11 - 2026/10/21</v>
      </c>
      <c r="W1026" s="49" t="str">
        <f t="shared" si="31"/>
        <v>2025 - 2026</v>
      </c>
    </row>
    <row r="1027" spans="1:23" ht="15" x14ac:dyDescent="0.25">
      <c r="A1027" s="46">
        <v>2201225003883</v>
      </c>
      <c r="B1027">
        <v>692</v>
      </c>
      <c r="C1027" s="34">
        <v>45788</v>
      </c>
      <c r="D1027" s="34">
        <v>46316</v>
      </c>
      <c r="E1027" t="s">
        <v>26</v>
      </c>
      <c r="F1027">
        <v>8999990619</v>
      </c>
      <c r="G1027" s="46" t="s">
        <v>978</v>
      </c>
      <c r="H1027" s="46">
        <v>8999990619</v>
      </c>
      <c r="I1027" t="s">
        <v>978</v>
      </c>
      <c r="J1027" s="46">
        <v>220116902600285</v>
      </c>
      <c r="K1027" s="47">
        <v>46038</v>
      </c>
      <c r="L1027" s="47">
        <v>46047</v>
      </c>
      <c r="M1027" s="47">
        <v>46048</v>
      </c>
      <c r="N1027" s="47"/>
      <c r="O1027" t="s">
        <v>22</v>
      </c>
      <c r="P1027" s="48">
        <v>450000</v>
      </c>
      <c r="Q1027" s="48">
        <v>0</v>
      </c>
      <c r="R1027" s="48">
        <v>0</v>
      </c>
      <c r="S1027" s="48">
        <v>0</v>
      </c>
      <c r="T1027" s="48">
        <v>0</v>
      </c>
      <c r="U1027" t="s">
        <v>935</v>
      </c>
      <c r="V1027" s="49" t="str">
        <f t="shared" si="30"/>
        <v>2025/05/11 - 2026/10/21</v>
      </c>
      <c r="W1027" s="49" t="str">
        <f t="shared" si="31"/>
        <v>2025 - 2026</v>
      </c>
    </row>
    <row r="1028" spans="1:23" ht="15" x14ac:dyDescent="0.25">
      <c r="A1028" s="46">
        <v>2201225003883</v>
      </c>
      <c r="B1028">
        <v>451</v>
      </c>
      <c r="C1028" s="34">
        <v>45788</v>
      </c>
      <c r="D1028" s="34">
        <v>46316</v>
      </c>
      <c r="E1028" t="s">
        <v>26</v>
      </c>
      <c r="F1028">
        <v>8999990619</v>
      </c>
      <c r="G1028" s="46" t="s">
        <v>978</v>
      </c>
      <c r="H1028" s="46">
        <v>8999990619</v>
      </c>
      <c r="I1028" t="s">
        <v>978</v>
      </c>
      <c r="J1028" s="46">
        <v>220116902600286</v>
      </c>
      <c r="K1028" s="47">
        <v>46043</v>
      </c>
      <c r="L1028" s="47">
        <v>46047</v>
      </c>
      <c r="M1028" s="47">
        <v>46048</v>
      </c>
      <c r="N1028" s="47"/>
      <c r="O1028" t="s">
        <v>21</v>
      </c>
      <c r="P1028" s="48">
        <v>364000</v>
      </c>
      <c r="Q1028" s="48">
        <v>0</v>
      </c>
      <c r="R1028" s="48">
        <v>0</v>
      </c>
      <c r="S1028" s="48">
        <v>0</v>
      </c>
      <c r="T1028" s="48">
        <v>0</v>
      </c>
      <c r="U1028" t="s">
        <v>936</v>
      </c>
      <c r="V1028" s="49" t="str">
        <f t="shared" si="30"/>
        <v>2025/05/11 - 2026/10/21</v>
      </c>
      <c r="W1028" s="49" t="str">
        <f t="shared" si="31"/>
        <v>2025 - 2026</v>
      </c>
    </row>
    <row r="1029" spans="1:23" ht="15" x14ac:dyDescent="0.25">
      <c r="A1029" s="46">
        <v>2201225003883</v>
      </c>
      <c r="B1029">
        <v>241</v>
      </c>
      <c r="C1029" s="34">
        <v>45788</v>
      </c>
      <c r="D1029" s="34">
        <v>46316</v>
      </c>
      <c r="E1029" t="s">
        <v>26</v>
      </c>
      <c r="F1029">
        <v>8999990619</v>
      </c>
      <c r="G1029" s="46" t="s">
        <v>978</v>
      </c>
      <c r="H1029" s="46">
        <v>8999990619</v>
      </c>
      <c r="I1029" t="s">
        <v>978</v>
      </c>
      <c r="J1029" s="46">
        <v>220116902600287</v>
      </c>
      <c r="K1029" s="47">
        <v>46044</v>
      </c>
      <c r="L1029" s="47">
        <v>46047</v>
      </c>
      <c r="M1029" s="47">
        <v>46048</v>
      </c>
      <c r="N1029" s="47">
        <v>46090</v>
      </c>
      <c r="O1029" t="s">
        <v>21</v>
      </c>
      <c r="P1029" s="48">
        <v>0</v>
      </c>
      <c r="Q1029" s="48">
        <v>849528</v>
      </c>
      <c r="R1029" s="48">
        <v>849528</v>
      </c>
      <c r="S1029" s="48">
        <v>0</v>
      </c>
      <c r="T1029" s="48">
        <v>0</v>
      </c>
      <c r="U1029" t="s">
        <v>937</v>
      </c>
      <c r="V1029" s="49" t="str">
        <f t="shared" si="30"/>
        <v>2025/05/11 - 2026/10/21</v>
      </c>
      <c r="W1029" s="49" t="str">
        <f t="shared" si="31"/>
        <v>2025 - 2026</v>
      </c>
    </row>
    <row r="1030" spans="1:23" ht="15" x14ac:dyDescent="0.25">
      <c r="A1030" s="46">
        <v>2201225003883</v>
      </c>
      <c r="B1030">
        <v>439</v>
      </c>
      <c r="C1030" s="34">
        <v>45788</v>
      </c>
      <c r="D1030" s="34">
        <v>46316</v>
      </c>
      <c r="E1030" t="s">
        <v>26</v>
      </c>
      <c r="F1030">
        <v>8999990619</v>
      </c>
      <c r="G1030" s="46" t="s">
        <v>978</v>
      </c>
      <c r="H1030" s="46">
        <v>8999990619</v>
      </c>
      <c r="I1030" t="s">
        <v>978</v>
      </c>
      <c r="J1030" s="46">
        <v>220116902600288</v>
      </c>
      <c r="K1030" s="47">
        <v>45940</v>
      </c>
      <c r="L1030" s="47">
        <v>46048</v>
      </c>
      <c r="M1030" s="47">
        <v>46048</v>
      </c>
      <c r="N1030" s="47"/>
      <c r="O1030" t="s">
        <v>21</v>
      </c>
      <c r="P1030" s="48">
        <v>3700000</v>
      </c>
      <c r="Q1030" s="48">
        <v>0</v>
      </c>
      <c r="R1030" s="48">
        <v>0</v>
      </c>
      <c r="S1030" s="48">
        <v>0</v>
      </c>
      <c r="T1030" s="48">
        <v>0</v>
      </c>
      <c r="U1030" t="s">
        <v>1208</v>
      </c>
      <c r="V1030" s="49" t="str">
        <f t="shared" si="30"/>
        <v>2025/05/11 - 2026/10/21</v>
      </c>
      <c r="W1030" s="49" t="str">
        <f t="shared" si="31"/>
        <v>2025 - 2026</v>
      </c>
    </row>
    <row r="1031" spans="1:23" ht="15" x14ac:dyDescent="0.25">
      <c r="A1031" s="46">
        <v>2201225003883</v>
      </c>
      <c r="B1031">
        <v>704</v>
      </c>
      <c r="C1031" s="34">
        <v>45788</v>
      </c>
      <c r="D1031" s="34">
        <v>46316</v>
      </c>
      <c r="E1031" t="s">
        <v>26</v>
      </c>
      <c r="F1031">
        <v>8999990619</v>
      </c>
      <c r="G1031" s="46" t="s">
        <v>978</v>
      </c>
      <c r="H1031" s="46">
        <v>8999990619</v>
      </c>
      <c r="I1031" t="s">
        <v>978</v>
      </c>
      <c r="J1031" s="46">
        <v>220116902600289</v>
      </c>
      <c r="K1031" s="47">
        <v>45909</v>
      </c>
      <c r="L1031" s="47">
        <v>46048</v>
      </c>
      <c r="M1031" s="47">
        <v>46049</v>
      </c>
      <c r="N1031" s="47">
        <v>46076</v>
      </c>
      <c r="O1031" t="s">
        <v>24</v>
      </c>
      <c r="P1031" s="48">
        <v>0</v>
      </c>
      <c r="Q1031" s="48">
        <v>2099000</v>
      </c>
      <c r="R1031" s="48">
        <v>2099000</v>
      </c>
      <c r="S1031" s="48">
        <v>0</v>
      </c>
      <c r="T1031" s="48">
        <v>0</v>
      </c>
      <c r="U1031" t="s">
        <v>1209</v>
      </c>
      <c r="V1031" s="49" t="str">
        <f t="shared" ref="V1031:V1094" si="32">TEXT($C1031,"YYY/MM/DD")&amp;" - "&amp;TEXT($D1031,"YYY/MM/DD")</f>
        <v>2025/05/11 - 2026/10/21</v>
      </c>
      <c r="W1031" s="49" t="str">
        <f t="shared" ref="W1031:W1094" si="33">TEXT($C1031,"YYY")&amp;" - "&amp;TEXT($D1031,"YYY")</f>
        <v>2025 - 2026</v>
      </c>
    </row>
    <row r="1032" spans="1:23" ht="15" x14ac:dyDescent="0.25">
      <c r="A1032" s="46">
        <v>2201225003883</v>
      </c>
      <c r="B1032">
        <v>178</v>
      </c>
      <c r="C1032" s="34">
        <v>45788</v>
      </c>
      <c r="D1032" s="34">
        <v>46316</v>
      </c>
      <c r="E1032" t="s">
        <v>26</v>
      </c>
      <c r="F1032">
        <v>8999990619</v>
      </c>
      <c r="G1032" s="46" t="s">
        <v>978</v>
      </c>
      <c r="H1032" s="46">
        <v>8999990619</v>
      </c>
      <c r="I1032" t="s">
        <v>978</v>
      </c>
      <c r="J1032" s="46">
        <v>220116902600290</v>
      </c>
      <c r="K1032" s="47">
        <v>46048</v>
      </c>
      <c r="L1032" s="47">
        <v>46049</v>
      </c>
      <c r="M1032" s="47">
        <v>46049</v>
      </c>
      <c r="N1032" s="47">
        <v>46079</v>
      </c>
      <c r="O1032" t="s">
        <v>21</v>
      </c>
      <c r="P1032" s="48">
        <v>0</v>
      </c>
      <c r="Q1032" s="48">
        <v>50233475</v>
      </c>
      <c r="R1032" s="48">
        <v>47974042</v>
      </c>
      <c r="S1032" s="48">
        <v>0</v>
      </c>
      <c r="T1032" s="48">
        <v>2259433</v>
      </c>
      <c r="U1032" t="s">
        <v>938</v>
      </c>
      <c r="V1032" s="49" t="str">
        <f t="shared" si="32"/>
        <v>2025/05/11 - 2026/10/21</v>
      </c>
      <c r="W1032" s="49" t="str">
        <f t="shared" si="33"/>
        <v>2025 - 2026</v>
      </c>
    </row>
    <row r="1033" spans="1:23" ht="15" x14ac:dyDescent="0.25">
      <c r="A1033" s="46">
        <v>2201225003883</v>
      </c>
      <c r="B1033">
        <v>557</v>
      </c>
      <c r="C1033" s="34">
        <v>45788</v>
      </c>
      <c r="D1033" s="34">
        <v>46316</v>
      </c>
      <c r="E1033" t="s">
        <v>26</v>
      </c>
      <c r="F1033">
        <v>8999990619</v>
      </c>
      <c r="G1033" s="46" t="s">
        <v>978</v>
      </c>
      <c r="H1033" s="46">
        <v>8999990619</v>
      </c>
      <c r="I1033" t="s">
        <v>978</v>
      </c>
      <c r="J1033" s="46">
        <v>220116902600291</v>
      </c>
      <c r="K1033" s="47">
        <v>45984</v>
      </c>
      <c r="L1033" s="47">
        <v>46049</v>
      </c>
      <c r="M1033" s="47">
        <v>46049</v>
      </c>
      <c r="N1033" s="47">
        <v>46083</v>
      </c>
      <c r="O1033" t="s">
        <v>24</v>
      </c>
      <c r="P1033" s="48">
        <v>0</v>
      </c>
      <c r="Q1033" s="48">
        <v>3406299</v>
      </c>
      <c r="R1033" s="48">
        <v>3406299</v>
      </c>
      <c r="S1033" s="48">
        <v>0</v>
      </c>
      <c r="T1033" s="48">
        <v>0</v>
      </c>
      <c r="U1033" t="s">
        <v>939</v>
      </c>
      <c r="V1033" s="49" t="str">
        <f t="shared" si="32"/>
        <v>2025/05/11 - 2026/10/21</v>
      </c>
      <c r="W1033" s="49" t="str">
        <f t="shared" si="33"/>
        <v>2025 - 2026</v>
      </c>
    </row>
    <row r="1034" spans="1:23" ht="15" x14ac:dyDescent="0.25">
      <c r="A1034" s="46">
        <v>2201225003883</v>
      </c>
      <c r="B1034">
        <v>675</v>
      </c>
      <c r="C1034" s="34">
        <v>45788</v>
      </c>
      <c r="D1034" s="34">
        <v>46316</v>
      </c>
      <c r="E1034" t="s">
        <v>26</v>
      </c>
      <c r="F1034">
        <v>8999990619</v>
      </c>
      <c r="G1034" s="46" t="s">
        <v>978</v>
      </c>
      <c r="H1034" s="46">
        <v>8999990619</v>
      </c>
      <c r="I1034" t="s">
        <v>978</v>
      </c>
      <c r="J1034" s="46">
        <v>220116902600292</v>
      </c>
      <c r="K1034" s="47">
        <v>46045</v>
      </c>
      <c r="L1034" s="47">
        <v>46049</v>
      </c>
      <c r="M1034" s="47">
        <v>46049</v>
      </c>
      <c r="N1034" s="47">
        <v>46071</v>
      </c>
      <c r="O1034" t="s">
        <v>22</v>
      </c>
      <c r="P1034" s="48">
        <v>0</v>
      </c>
      <c r="Q1034" s="48">
        <v>2664089</v>
      </c>
      <c r="R1034" s="48">
        <v>2664089</v>
      </c>
      <c r="S1034" s="48">
        <v>0</v>
      </c>
      <c r="T1034" s="48">
        <v>0</v>
      </c>
      <c r="U1034" t="s">
        <v>940</v>
      </c>
      <c r="V1034" s="49" t="str">
        <f t="shared" si="32"/>
        <v>2025/05/11 - 2026/10/21</v>
      </c>
      <c r="W1034" s="49" t="str">
        <f t="shared" si="33"/>
        <v>2025 - 2026</v>
      </c>
    </row>
    <row r="1035" spans="1:23" ht="15" x14ac:dyDescent="0.25">
      <c r="A1035" s="46">
        <v>2201225003883</v>
      </c>
      <c r="B1035">
        <v>490</v>
      </c>
      <c r="C1035" s="34">
        <v>45788</v>
      </c>
      <c r="D1035" s="34">
        <v>46316</v>
      </c>
      <c r="E1035" t="s">
        <v>26</v>
      </c>
      <c r="F1035">
        <v>8999990619</v>
      </c>
      <c r="G1035" s="46" t="s">
        <v>978</v>
      </c>
      <c r="H1035" s="46">
        <v>8999990619</v>
      </c>
      <c r="I1035" t="s">
        <v>978</v>
      </c>
      <c r="J1035" s="46">
        <v>220116902600293</v>
      </c>
      <c r="K1035" s="47">
        <v>46042</v>
      </c>
      <c r="L1035" s="47">
        <v>46049</v>
      </c>
      <c r="M1035" s="47">
        <v>46049</v>
      </c>
      <c r="N1035" s="47">
        <v>46086</v>
      </c>
      <c r="O1035" t="s">
        <v>21</v>
      </c>
      <c r="P1035" s="48">
        <v>0</v>
      </c>
      <c r="Q1035" s="48">
        <v>4854933</v>
      </c>
      <c r="R1035" s="48">
        <v>4854933</v>
      </c>
      <c r="S1035" s="48">
        <v>0</v>
      </c>
      <c r="T1035" s="48">
        <v>0</v>
      </c>
      <c r="U1035" t="s">
        <v>941</v>
      </c>
      <c r="V1035" s="49" t="str">
        <f t="shared" si="32"/>
        <v>2025/05/11 - 2026/10/21</v>
      </c>
      <c r="W1035" s="49" t="str">
        <f t="shared" si="33"/>
        <v>2025 - 2026</v>
      </c>
    </row>
    <row r="1036" spans="1:23" ht="15" x14ac:dyDescent="0.25">
      <c r="A1036" s="46">
        <v>2201225003883</v>
      </c>
      <c r="B1036">
        <v>729</v>
      </c>
      <c r="C1036" s="34">
        <v>45788</v>
      </c>
      <c r="D1036" s="34">
        <v>46316</v>
      </c>
      <c r="E1036" t="s">
        <v>26</v>
      </c>
      <c r="F1036">
        <v>8999990619</v>
      </c>
      <c r="G1036" s="46" t="s">
        <v>978</v>
      </c>
      <c r="H1036" s="46">
        <v>8999990619</v>
      </c>
      <c r="I1036" t="s">
        <v>978</v>
      </c>
      <c r="J1036" s="46">
        <v>220116902600294</v>
      </c>
      <c r="K1036" s="47">
        <v>46036</v>
      </c>
      <c r="L1036" s="47">
        <v>46049</v>
      </c>
      <c r="M1036" s="47">
        <v>46049</v>
      </c>
      <c r="N1036" s="47">
        <v>46102</v>
      </c>
      <c r="O1036" t="s">
        <v>23</v>
      </c>
      <c r="P1036" s="48">
        <v>0</v>
      </c>
      <c r="Q1036" s="48">
        <v>3109243</v>
      </c>
      <c r="R1036" s="48">
        <v>3109243</v>
      </c>
      <c r="S1036" s="48">
        <v>0</v>
      </c>
      <c r="T1036" s="48">
        <v>0</v>
      </c>
      <c r="U1036" t="s">
        <v>1210</v>
      </c>
      <c r="V1036" s="49" t="str">
        <f t="shared" si="32"/>
        <v>2025/05/11 - 2026/10/21</v>
      </c>
      <c r="W1036" s="49" t="str">
        <f t="shared" si="33"/>
        <v>2025 - 2026</v>
      </c>
    </row>
    <row r="1037" spans="1:23" ht="15" x14ac:dyDescent="0.25">
      <c r="A1037" s="46">
        <v>2201225003883</v>
      </c>
      <c r="B1037">
        <v>231</v>
      </c>
      <c r="C1037" s="34">
        <v>45788</v>
      </c>
      <c r="D1037" s="34">
        <v>46316</v>
      </c>
      <c r="E1037" t="s">
        <v>26</v>
      </c>
      <c r="F1037">
        <v>8999990619</v>
      </c>
      <c r="G1037" s="46" t="s">
        <v>978</v>
      </c>
      <c r="H1037" s="46">
        <v>8999990619</v>
      </c>
      <c r="I1037" t="s">
        <v>978</v>
      </c>
      <c r="J1037" s="46">
        <v>220116902600306</v>
      </c>
      <c r="K1037" s="47">
        <v>45992</v>
      </c>
      <c r="L1037" s="47">
        <v>46049</v>
      </c>
      <c r="M1037" s="47">
        <v>46050</v>
      </c>
      <c r="N1037" s="47">
        <v>46090</v>
      </c>
      <c r="O1037" t="s">
        <v>21</v>
      </c>
      <c r="P1037" s="48">
        <v>0</v>
      </c>
      <c r="Q1037" s="48">
        <v>237526</v>
      </c>
      <c r="R1037" s="48">
        <v>237526</v>
      </c>
      <c r="S1037" s="48">
        <v>0</v>
      </c>
      <c r="T1037" s="48">
        <v>0</v>
      </c>
      <c r="U1037" t="s">
        <v>942</v>
      </c>
      <c r="V1037" s="49" t="str">
        <f t="shared" si="32"/>
        <v>2025/05/11 - 2026/10/21</v>
      </c>
      <c r="W1037" s="49" t="str">
        <f t="shared" si="33"/>
        <v>2025 - 2026</v>
      </c>
    </row>
    <row r="1038" spans="1:23" ht="15" x14ac:dyDescent="0.25">
      <c r="A1038" s="46">
        <v>2201225003883</v>
      </c>
      <c r="B1038">
        <v>274</v>
      </c>
      <c r="C1038" s="34">
        <v>45788</v>
      </c>
      <c r="D1038" s="34">
        <v>46316</v>
      </c>
      <c r="E1038" t="s">
        <v>26</v>
      </c>
      <c r="F1038">
        <v>8999990619</v>
      </c>
      <c r="G1038" s="46" t="s">
        <v>978</v>
      </c>
      <c r="H1038" s="46">
        <v>8999990619</v>
      </c>
      <c r="I1038" t="s">
        <v>978</v>
      </c>
      <c r="J1038" s="46">
        <v>220116902600307</v>
      </c>
      <c r="K1038" s="47">
        <v>46041</v>
      </c>
      <c r="L1038" s="47">
        <v>46049</v>
      </c>
      <c r="M1038" s="47">
        <v>46050</v>
      </c>
      <c r="N1038" s="47">
        <v>46090</v>
      </c>
      <c r="O1038" t="s">
        <v>21</v>
      </c>
      <c r="P1038" s="48">
        <v>0</v>
      </c>
      <c r="Q1038" s="48">
        <v>4515152</v>
      </c>
      <c r="R1038" s="48">
        <v>4515152</v>
      </c>
      <c r="S1038" s="48">
        <v>0</v>
      </c>
      <c r="T1038" s="48">
        <v>0</v>
      </c>
      <c r="U1038" t="s">
        <v>943</v>
      </c>
      <c r="V1038" s="49" t="str">
        <f t="shared" si="32"/>
        <v>2025/05/11 - 2026/10/21</v>
      </c>
      <c r="W1038" s="49" t="str">
        <f t="shared" si="33"/>
        <v>2025 - 2026</v>
      </c>
    </row>
    <row r="1039" spans="1:23" ht="15" x14ac:dyDescent="0.25">
      <c r="A1039" s="46">
        <v>2201225003883</v>
      </c>
      <c r="B1039">
        <v>288</v>
      </c>
      <c r="C1039" s="34">
        <v>45788</v>
      </c>
      <c r="D1039" s="34">
        <v>46316</v>
      </c>
      <c r="E1039" t="s">
        <v>26</v>
      </c>
      <c r="F1039">
        <v>8999990619</v>
      </c>
      <c r="G1039" s="46" t="s">
        <v>978</v>
      </c>
      <c r="H1039" s="46">
        <v>8999990619</v>
      </c>
      <c r="I1039" t="s">
        <v>978</v>
      </c>
      <c r="J1039" s="46">
        <v>220116902600308</v>
      </c>
      <c r="K1039" s="47">
        <v>46041</v>
      </c>
      <c r="L1039" s="47">
        <v>46049</v>
      </c>
      <c r="M1039" s="47">
        <v>46050</v>
      </c>
      <c r="N1039" s="47">
        <v>46076</v>
      </c>
      <c r="O1039" t="s">
        <v>21</v>
      </c>
      <c r="P1039" s="48">
        <v>0</v>
      </c>
      <c r="Q1039" s="48">
        <v>608089</v>
      </c>
      <c r="R1039" s="48">
        <v>608089</v>
      </c>
      <c r="S1039" s="48">
        <v>0</v>
      </c>
      <c r="T1039" s="48">
        <v>0</v>
      </c>
      <c r="U1039" t="s">
        <v>944</v>
      </c>
      <c r="V1039" s="49" t="str">
        <f t="shared" si="32"/>
        <v>2025/05/11 - 2026/10/21</v>
      </c>
      <c r="W1039" s="49" t="str">
        <f t="shared" si="33"/>
        <v>2025 - 2026</v>
      </c>
    </row>
    <row r="1040" spans="1:23" ht="15" x14ac:dyDescent="0.25">
      <c r="A1040" s="46">
        <v>2201225003883</v>
      </c>
      <c r="B1040">
        <v>228</v>
      </c>
      <c r="C1040" s="34">
        <v>45788</v>
      </c>
      <c r="D1040" s="34">
        <v>46316</v>
      </c>
      <c r="E1040" t="s">
        <v>26</v>
      </c>
      <c r="F1040">
        <v>8999990619</v>
      </c>
      <c r="G1040" s="46" t="s">
        <v>978</v>
      </c>
      <c r="H1040" s="46">
        <v>8999990619</v>
      </c>
      <c r="I1040" t="s">
        <v>978</v>
      </c>
      <c r="J1040" s="46">
        <v>220116902600309</v>
      </c>
      <c r="K1040" s="47">
        <v>45955</v>
      </c>
      <c r="L1040" s="47">
        <v>46049</v>
      </c>
      <c r="M1040" s="47">
        <v>46050</v>
      </c>
      <c r="N1040" s="47">
        <v>46076</v>
      </c>
      <c r="O1040" t="s">
        <v>21</v>
      </c>
      <c r="P1040" s="48">
        <v>0</v>
      </c>
      <c r="Q1040" s="48">
        <v>252887</v>
      </c>
      <c r="R1040" s="48">
        <v>252887</v>
      </c>
      <c r="S1040" s="48">
        <v>0</v>
      </c>
      <c r="T1040" s="48">
        <v>0</v>
      </c>
      <c r="U1040" t="s">
        <v>945</v>
      </c>
      <c r="V1040" s="49" t="str">
        <f t="shared" si="32"/>
        <v>2025/05/11 - 2026/10/21</v>
      </c>
      <c r="W1040" s="49" t="str">
        <f t="shared" si="33"/>
        <v>2025 - 2026</v>
      </c>
    </row>
    <row r="1041" spans="1:23" ht="15" x14ac:dyDescent="0.25">
      <c r="A1041" s="46">
        <v>2201225003883</v>
      </c>
      <c r="B1041">
        <v>231</v>
      </c>
      <c r="C1041" s="34">
        <v>45788</v>
      </c>
      <c r="D1041" s="34">
        <v>46316</v>
      </c>
      <c r="E1041" t="s">
        <v>26</v>
      </c>
      <c r="F1041">
        <v>8999990619</v>
      </c>
      <c r="G1041" s="46" t="s">
        <v>978</v>
      </c>
      <c r="H1041" s="46">
        <v>8999990619</v>
      </c>
      <c r="I1041" t="s">
        <v>978</v>
      </c>
      <c r="J1041" s="46">
        <v>220116902600310</v>
      </c>
      <c r="K1041" s="47">
        <v>46042</v>
      </c>
      <c r="L1041" s="47">
        <v>46049</v>
      </c>
      <c r="M1041" s="47">
        <v>46050</v>
      </c>
      <c r="N1041" s="47">
        <v>46076</v>
      </c>
      <c r="O1041" t="s">
        <v>21</v>
      </c>
      <c r="P1041" s="48">
        <v>0</v>
      </c>
      <c r="Q1041" s="48">
        <v>826590</v>
      </c>
      <c r="R1041" s="48">
        <v>826590</v>
      </c>
      <c r="S1041" s="48">
        <v>0</v>
      </c>
      <c r="T1041" s="48">
        <v>0</v>
      </c>
      <c r="U1041" t="s">
        <v>946</v>
      </c>
      <c r="V1041" s="49" t="str">
        <f t="shared" si="32"/>
        <v>2025/05/11 - 2026/10/21</v>
      </c>
      <c r="W1041" s="49" t="str">
        <f t="shared" si="33"/>
        <v>2025 - 2026</v>
      </c>
    </row>
    <row r="1042" spans="1:23" ht="15" x14ac:dyDescent="0.25">
      <c r="A1042" s="46">
        <v>2201225003883</v>
      </c>
      <c r="B1042">
        <v>551</v>
      </c>
      <c r="C1042" s="34">
        <v>45788</v>
      </c>
      <c r="D1042" s="34">
        <v>46316</v>
      </c>
      <c r="E1042" t="s">
        <v>26</v>
      </c>
      <c r="F1042">
        <v>8999990619</v>
      </c>
      <c r="G1042" s="46" t="s">
        <v>978</v>
      </c>
      <c r="H1042" s="46">
        <v>8999990619</v>
      </c>
      <c r="I1042" t="s">
        <v>978</v>
      </c>
      <c r="J1042" s="46">
        <v>220116902600311</v>
      </c>
      <c r="K1042" s="47">
        <v>46044</v>
      </c>
      <c r="L1042" s="47">
        <v>46049</v>
      </c>
      <c r="M1042" s="47">
        <v>46050</v>
      </c>
      <c r="N1042" s="47">
        <v>46106</v>
      </c>
      <c r="O1042" t="s">
        <v>21</v>
      </c>
      <c r="P1042" s="48">
        <v>0</v>
      </c>
      <c r="Q1042" s="48">
        <v>179262</v>
      </c>
      <c r="R1042" s="48">
        <v>179262</v>
      </c>
      <c r="S1042" s="48">
        <v>0</v>
      </c>
      <c r="T1042" s="48">
        <v>0</v>
      </c>
      <c r="U1042" t="s">
        <v>947</v>
      </c>
      <c r="V1042" s="49" t="str">
        <f t="shared" si="32"/>
        <v>2025/05/11 - 2026/10/21</v>
      </c>
      <c r="W1042" s="49" t="str">
        <f t="shared" si="33"/>
        <v>2025 - 2026</v>
      </c>
    </row>
    <row r="1043" spans="1:23" ht="15" x14ac:dyDescent="0.25">
      <c r="A1043" s="46">
        <v>2201225003883</v>
      </c>
      <c r="B1043">
        <v>141</v>
      </c>
      <c r="C1043" s="34">
        <v>45788</v>
      </c>
      <c r="D1043" s="34">
        <v>46316</v>
      </c>
      <c r="E1043" t="s">
        <v>26</v>
      </c>
      <c r="F1043">
        <v>8999990619</v>
      </c>
      <c r="G1043" s="46" t="s">
        <v>978</v>
      </c>
      <c r="H1043" s="46">
        <v>8999990619</v>
      </c>
      <c r="I1043" t="s">
        <v>978</v>
      </c>
      <c r="J1043" s="46">
        <v>220116902600313</v>
      </c>
      <c r="K1043" s="47">
        <v>46044</v>
      </c>
      <c r="L1043" s="47">
        <v>46050</v>
      </c>
      <c r="M1043" s="47">
        <v>46050</v>
      </c>
      <c r="N1043" s="47">
        <v>46076</v>
      </c>
      <c r="O1043" t="s">
        <v>21</v>
      </c>
      <c r="P1043" s="48">
        <v>0</v>
      </c>
      <c r="Q1043" s="48">
        <v>265015</v>
      </c>
      <c r="R1043" s="48">
        <v>265015</v>
      </c>
      <c r="S1043" s="48">
        <v>0</v>
      </c>
      <c r="T1043" s="48">
        <v>0</v>
      </c>
      <c r="U1043" t="s">
        <v>948</v>
      </c>
      <c r="V1043" s="49" t="str">
        <f t="shared" si="32"/>
        <v>2025/05/11 - 2026/10/21</v>
      </c>
      <c r="W1043" s="49" t="str">
        <f t="shared" si="33"/>
        <v>2025 - 2026</v>
      </c>
    </row>
    <row r="1044" spans="1:23" ht="15" x14ac:dyDescent="0.25">
      <c r="A1044" s="46">
        <v>2201225003883</v>
      </c>
      <c r="B1044">
        <v>276</v>
      </c>
      <c r="C1044" s="34">
        <v>45788</v>
      </c>
      <c r="D1044" s="34">
        <v>46316</v>
      </c>
      <c r="E1044" t="s">
        <v>26</v>
      </c>
      <c r="F1044">
        <v>8999990619</v>
      </c>
      <c r="G1044" s="46" t="s">
        <v>978</v>
      </c>
      <c r="H1044" s="46">
        <v>8999990619</v>
      </c>
      <c r="I1044" t="s">
        <v>978</v>
      </c>
      <c r="J1044" s="46">
        <v>220116902600314</v>
      </c>
      <c r="K1044" s="47">
        <v>46035</v>
      </c>
      <c r="L1044" s="47">
        <v>46050</v>
      </c>
      <c r="M1044" s="47">
        <v>46050</v>
      </c>
      <c r="N1044" s="47">
        <v>46090</v>
      </c>
      <c r="O1044" t="s">
        <v>21</v>
      </c>
      <c r="P1044" s="48">
        <v>0</v>
      </c>
      <c r="Q1044" s="48">
        <v>1819506</v>
      </c>
      <c r="R1044" s="48">
        <v>1819506</v>
      </c>
      <c r="S1044" s="48">
        <v>0</v>
      </c>
      <c r="T1044" s="48">
        <v>0</v>
      </c>
      <c r="U1044" t="s">
        <v>949</v>
      </c>
      <c r="V1044" s="49" t="str">
        <f t="shared" si="32"/>
        <v>2025/05/11 - 2026/10/21</v>
      </c>
      <c r="W1044" s="49" t="str">
        <f t="shared" si="33"/>
        <v>2025 - 2026</v>
      </c>
    </row>
    <row r="1045" spans="1:23" ht="15" x14ac:dyDescent="0.25">
      <c r="A1045" s="46">
        <v>2201225003883</v>
      </c>
      <c r="B1045">
        <v>646</v>
      </c>
      <c r="C1045" s="34">
        <v>45788</v>
      </c>
      <c r="D1045" s="34">
        <v>46316</v>
      </c>
      <c r="E1045" t="s">
        <v>26</v>
      </c>
      <c r="F1045">
        <v>8999990619</v>
      </c>
      <c r="G1045" s="46" t="s">
        <v>978</v>
      </c>
      <c r="H1045" s="46">
        <v>8999990619</v>
      </c>
      <c r="I1045" t="s">
        <v>978</v>
      </c>
      <c r="J1045" s="46">
        <v>220116902600315</v>
      </c>
      <c r="K1045" s="47">
        <v>45869</v>
      </c>
      <c r="L1045" s="47">
        <v>46050</v>
      </c>
      <c r="M1045" s="47">
        <v>46050</v>
      </c>
      <c r="N1045" s="47">
        <v>46076</v>
      </c>
      <c r="O1045" t="s">
        <v>21</v>
      </c>
      <c r="P1045" s="48">
        <v>0</v>
      </c>
      <c r="Q1045" s="48">
        <v>2643966</v>
      </c>
      <c r="R1045" s="48">
        <v>2643966</v>
      </c>
      <c r="S1045" s="48">
        <v>0</v>
      </c>
      <c r="T1045" s="48">
        <v>0</v>
      </c>
      <c r="U1045" t="s">
        <v>950</v>
      </c>
      <c r="V1045" s="49" t="str">
        <f t="shared" si="32"/>
        <v>2025/05/11 - 2026/10/21</v>
      </c>
      <c r="W1045" s="49" t="str">
        <f t="shared" si="33"/>
        <v>2025 - 2026</v>
      </c>
    </row>
    <row r="1046" spans="1:23" ht="15" x14ac:dyDescent="0.25">
      <c r="A1046" s="46">
        <v>2201225003883</v>
      </c>
      <c r="B1046">
        <v>567</v>
      </c>
      <c r="C1046" s="34">
        <v>45788</v>
      </c>
      <c r="D1046" s="34">
        <v>46316</v>
      </c>
      <c r="E1046" t="s">
        <v>26</v>
      </c>
      <c r="F1046">
        <v>8999990619</v>
      </c>
      <c r="G1046" s="46" t="s">
        <v>978</v>
      </c>
      <c r="H1046" s="46">
        <v>8999990619</v>
      </c>
      <c r="I1046" t="s">
        <v>978</v>
      </c>
      <c r="J1046" s="46">
        <v>220116902600317</v>
      </c>
      <c r="K1046" s="47">
        <v>46045</v>
      </c>
      <c r="L1046" s="47">
        <v>46051</v>
      </c>
      <c r="M1046" s="47">
        <v>46051</v>
      </c>
      <c r="N1046" s="47">
        <v>46076</v>
      </c>
      <c r="O1046" t="s">
        <v>21</v>
      </c>
      <c r="P1046" s="48">
        <v>0</v>
      </c>
      <c r="Q1046" s="48">
        <v>5078753</v>
      </c>
      <c r="R1046" s="48">
        <v>5078753</v>
      </c>
      <c r="S1046" s="48">
        <v>0</v>
      </c>
      <c r="T1046" s="48">
        <v>0</v>
      </c>
      <c r="U1046" t="s">
        <v>951</v>
      </c>
      <c r="V1046" s="49" t="str">
        <f t="shared" si="32"/>
        <v>2025/05/11 - 2026/10/21</v>
      </c>
      <c r="W1046" s="49" t="str">
        <f t="shared" si="33"/>
        <v>2025 - 2026</v>
      </c>
    </row>
    <row r="1047" spans="1:23" ht="15" x14ac:dyDescent="0.25">
      <c r="A1047" s="46">
        <v>2201225003883</v>
      </c>
      <c r="B1047">
        <v>66</v>
      </c>
      <c r="C1047" s="34">
        <v>45788</v>
      </c>
      <c r="D1047" s="34">
        <v>46316</v>
      </c>
      <c r="E1047" t="s">
        <v>26</v>
      </c>
      <c r="F1047">
        <v>8999990619</v>
      </c>
      <c r="G1047" s="46" t="s">
        <v>978</v>
      </c>
      <c r="H1047" s="46">
        <v>8999990619</v>
      </c>
      <c r="I1047" t="s">
        <v>978</v>
      </c>
      <c r="J1047" s="46">
        <v>220116902600318</v>
      </c>
      <c r="K1047" s="47">
        <v>46001</v>
      </c>
      <c r="L1047" s="47">
        <v>46051</v>
      </c>
      <c r="M1047" s="47">
        <v>46051</v>
      </c>
      <c r="N1047" s="47">
        <v>46070</v>
      </c>
      <c r="O1047" t="s">
        <v>22</v>
      </c>
      <c r="P1047" s="48">
        <v>0</v>
      </c>
      <c r="Q1047" s="48">
        <v>759000</v>
      </c>
      <c r="R1047" s="48">
        <v>759000</v>
      </c>
      <c r="S1047" s="48">
        <v>0</v>
      </c>
      <c r="T1047" s="48">
        <v>0</v>
      </c>
      <c r="U1047" t="s">
        <v>952</v>
      </c>
      <c r="V1047" s="49" t="str">
        <f t="shared" si="32"/>
        <v>2025/05/11 - 2026/10/21</v>
      </c>
      <c r="W1047" s="49" t="str">
        <f t="shared" si="33"/>
        <v>2025 - 2026</v>
      </c>
    </row>
    <row r="1048" spans="1:23" ht="15" x14ac:dyDescent="0.25">
      <c r="A1048" s="46">
        <v>2201225003883</v>
      </c>
      <c r="B1048">
        <v>381</v>
      </c>
      <c r="C1048" s="34">
        <v>45788</v>
      </c>
      <c r="D1048" s="34">
        <v>46316</v>
      </c>
      <c r="E1048" t="s">
        <v>26</v>
      </c>
      <c r="F1048">
        <v>8999990619</v>
      </c>
      <c r="G1048" s="46" t="s">
        <v>978</v>
      </c>
      <c r="H1048" s="46">
        <v>8999990619</v>
      </c>
      <c r="I1048" t="s">
        <v>978</v>
      </c>
      <c r="J1048" s="46">
        <v>220116902600319</v>
      </c>
      <c r="K1048" s="47">
        <v>46007</v>
      </c>
      <c r="L1048" s="47">
        <v>46051</v>
      </c>
      <c r="M1048" s="47">
        <v>46051</v>
      </c>
      <c r="N1048" s="47">
        <v>46071</v>
      </c>
      <c r="O1048" t="s">
        <v>23</v>
      </c>
      <c r="P1048" s="48">
        <v>0</v>
      </c>
      <c r="Q1048" s="48">
        <v>5500000</v>
      </c>
      <c r="R1048" s="48">
        <v>5500000</v>
      </c>
      <c r="S1048" s="48">
        <v>0</v>
      </c>
      <c r="T1048" s="48">
        <v>0</v>
      </c>
      <c r="U1048" t="s">
        <v>953</v>
      </c>
      <c r="V1048" s="49" t="str">
        <f t="shared" si="32"/>
        <v>2025/05/11 - 2026/10/21</v>
      </c>
      <c r="W1048" s="49" t="str">
        <f t="shared" si="33"/>
        <v>2025 - 2026</v>
      </c>
    </row>
    <row r="1049" spans="1:23" ht="15" x14ac:dyDescent="0.25">
      <c r="A1049" s="46">
        <v>2201225003883</v>
      </c>
      <c r="B1049">
        <v>439</v>
      </c>
      <c r="C1049" s="34">
        <v>45788</v>
      </c>
      <c r="D1049" s="34">
        <v>46316</v>
      </c>
      <c r="E1049" t="s">
        <v>26</v>
      </c>
      <c r="F1049">
        <v>8999990619</v>
      </c>
      <c r="G1049" s="46" t="s">
        <v>978</v>
      </c>
      <c r="H1049" s="46">
        <v>8999990619</v>
      </c>
      <c r="I1049" t="s">
        <v>978</v>
      </c>
      <c r="J1049" s="46">
        <v>220116902600323</v>
      </c>
      <c r="K1049" s="47">
        <v>45929</v>
      </c>
      <c r="L1049" s="47">
        <v>46051</v>
      </c>
      <c r="M1049" s="47">
        <v>46051</v>
      </c>
      <c r="N1049" s="47">
        <v>46076</v>
      </c>
      <c r="O1049" t="s">
        <v>21</v>
      </c>
      <c r="P1049" s="48">
        <v>0</v>
      </c>
      <c r="Q1049" s="48">
        <v>2499030</v>
      </c>
      <c r="R1049" s="48">
        <v>2499030</v>
      </c>
      <c r="S1049" s="48">
        <v>0</v>
      </c>
      <c r="T1049" s="48">
        <v>0</v>
      </c>
      <c r="U1049" t="s">
        <v>1211</v>
      </c>
      <c r="V1049" s="49" t="str">
        <f t="shared" si="32"/>
        <v>2025/05/11 - 2026/10/21</v>
      </c>
      <c r="W1049" s="49" t="str">
        <f t="shared" si="33"/>
        <v>2025 - 2026</v>
      </c>
    </row>
    <row r="1050" spans="1:23" ht="15" x14ac:dyDescent="0.25">
      <c r="A1050" s="46">
        <v>2201225003883</v>
      </c>
      <c r="B1050">
        <v>20</v>
      </c>
      <c r="C1050" s="34">
        <v>45788</v>
      </c>
      <c r="D1050" s="34">
        <v>46316</v>
      </c>
      <c r="E1050" t="s">
        <v>26</v>
      </c>
      <c r="F1050">
        <v>8999990619</v>
      </c>
      <c r="G1050" s="46" t="s">
        <v>978</v>
      </c>
      <c r="H1050" s="46">
        <v>8999990619</v>
      </c>
      <c r="I1050" t="s">
        <v>978</v>
      </c>
      <c r="J1050" s="46">
        <v>220116902600334</v>
      </c>
      <c r="K1050" s="47">
        <v>46049</v>
      </c>
      <c r="L1050" s="47">
        <v>46051</v>
      </c>
      <c r="M1050" s="47">
        <v>46051</v>
      </c>
      <c r="N1050" s="47"/>
      <c r="O1050" t="s">
        <v>21</v>
      </c>
      <c r="P1050" s="48">
        <v>500000</v>
      </c>
      <c r="Q1050" s="48">
        <v>0</v>
      </c>
      <c r="R1050" s="48">
        <v>0</v>
      </c>
      <c r="S1050" s="48">
        <v>0</v>
      </c>
      <c r="T1050" s="48">
        <v>0</v>
      </c>
      <c r="U1050" t="s">
        <v>954</v>
      </c>
      <c r="V1050" s="49" t="str">
        <f t="shared" si="32"/>
        <v>2025/05/11 - 2026/10/21</v>
      </c>
      <c r="W1050" s="49" t="str">
        <f t="shared" si="33"/>
        <v>2025 - 2026</v>
      </c>
    </row>
    <row r="1051" spans="1:23" ht="15" x14ac:dyDescent="0.25">
      <c r="A1051" s="46">
        <v>2201225003883</v>
      </c>
      <c r="B1051">
        <v>485</v>
      </c>
      <c r="C1051" s="34">
        <v>45788</v>
      </c>
      <c r="D1051" s="34">
        <v>46316</v>
      </c>
      <c r="E1051" t="s">
        <v>26</v>
      </c>
      <c r="F1051">
        <v>8999990619</v>
      </c>
      <c r="G1051" s="46" t="s">
        <v>978</v>
      </c>
      <c r="H1051" s="46">
        <v>8999990619</v>
      </c>
      <c r="I1051" t="s">
        <v>978</v>
      </c>
      <c r="J1051" s="46">
        <v>220116902600335</v>
      </c>
      <c r="K1051" s="47">
        <v>46048</v>
      </c>
      <c r="L1051" s="47">
        <v>46051</v>
      </c>
      <c r="M1051" s="47">
        <v>46051</v>
      </c>
      <c r="N1051" s="47">
        <v>46076</v>
      </c>
      <c r="O1051" t="s">
        <v>21</v>
      </c>
      <c r="P1051" s="48">
        <v>0</v>
      </c>
      <c r="Q1051" s="48">
        <v>551444</v>
      </c>
      <c r="R1051" s="48">
        <v>551444</v>
      </c>
      <c r="S1051" s="48">
        <v>0</v>
      </c>
      <c r="T1051" s="48">
        <v>0</v>
      </c>
      <c r="U1051" t="s">
        <v>955</v>
      </c>
      <c r="V1051" s="49" t="str">
        <f t="shared" si="32"/>
        <v>2025/05/11 - 2026/10/21</v>
      </c>
      <c r="W1051" s="49" t="str">
        <f t="shared" si="33"/>
        <v>2025 - 2026</v>
      </c>
    </row>
    <row r="1052" spans="1:23" ht="15" x14ac:dyDescent="0.25">
      <c r="A1052" s="46">
        <v>2201225003883</v>
      </c>
      <c r="B1052">
        <v>66</v>
      </c>
      <c r="C1052" s="34">
        <v>45788</v>
      </c>
      <c r="D1052" s="34">
        <v>46316</v>
      </c>
      <c r="E1052" t="s">
        <v>26</v>
      </c>
      <c r="F1052">
        <v>8999990619</v>
      </c>
      <c r="G1052" s="46" t="s">
        <v>978</v>
      </c>
      <c r="H1052" s="46">
        <v>8999990619</v>
      </c>
      <c r="I1052" t="s">
        <v>978</v>
      </c>
      <c r="J1052" s="46">
        <v>220116902600336</v>
      </c>
      <c r="K1052" s="47">
        <v>45798</v>
      </c>
      <c r="L1052" s="47">
        <v>46051</v>
      </c>
      <c r="M1052" s="47">
        <v>46051</v>
      </c>
      <c r="N1052" s="47">
        <v>46076</v>
      </c>
      <c r="O1052" t="s">
        <v>23</v>
      </c>
      <c r="P1052" s="48">
        <v>0</v>
      </c>
      <c r="Q1052" s="48">
        <v>2941176</v>
      </c>
      <c r="R1052" s="48">
        <v>2941176</v>
      </c>
      <c r="S1052" s="48">
        <v>0</v>
      </c>
      <c r="T1052" s="48">
        <v>0</v>
      </c>
      <c r="U1052" t="s">
        <v>1212</v>
      </c>
      <c r="V1052" s="49" t="str">
        <f t="shared" si="32"/>
        <v>2025/05/11 - 2026/10/21</v>
      </c>
      <c r="W1052" s="49" t="str">
        <f t="shared" si="33"/>
        <v>2025 - 2026</v>
      </c>
    </row>
    <row r="1053" spans="1:23" ht="15" x14ac:dyDescent="0.25">
      <c r="A1053" s="46">
        <v>2201225003883</v>
      </c>
      <c r="B1053">
        <v>243</v>
      </c>
      <c r="C1053" s="34">
        <v>45788</v>
      </c>
      <c r="D1053" s="34">
        <v>46316</v>
      </c>
      <c r="E1053" t="s">
        <v>26</v>
      </c>
      <c r="F1053">
        <v>8999990619</v>
      </c>
      <c r="G1053" s="46" t="s">
        <v>978</v>
      </c>
      <c r="H1053" s="46">
        <v>8999990619</v>
      </c>
      <c r="I1053" t="s">
        <v>978</v>
      </c>
      <c r="J1053" s="46">
        <v>220116902600337</v>
      </c>
      <c r="K1053" s="47">
        <v>46048</v>
      </c>
      <c r="L1053" s="47">
        <v>46051</v>
      </c>
      <c r="M1053" s="47">
        <v>46051</v>
      </c>
      <c r="N1053" s="47">
        <v>46076</v>
      </c>
      <c r="O1053" t="s">
        <v>21</v>
      </c>
      <c r="P1053" s="48">
        <v>0</v>
      </c>
      <c r="Q1053" s="48">
        <v>1337312</v>
      </c>
      <c r="R1053" s="48">
        <v>1337312</v>
      </c>
      <c r="S1053" s="48">
        <v>0</v>
      </c>
      <c r="T1053" s="48">
        <v>0</v>
      </c>
      <c r="U1053" t="s">
        <v>956</v>
      </c>
      <c r="V1053" s="49" t="str">
        <f t="shared" si="32"/>
        <v>2025/05/11 - 2026/10/21</v>
      </c>
      <c r="W1053" s="49" t="str">
        <f t="shared" si="33"/>
        <v>2025 - 2026</v>
      </c>
    </row>
    <row r="1054" spans="1:23" ht="15" x14ac:dyDescent="0.25">
      <c r="A1054" s="46">
        <v>2201225003883</v>
      </c>
      <c r="B1054">
        <v>425</v>
      </c>
      <c r="C1054" s="34">
        <v>45788</v>
      </c>
      <c r="D1054" s="34">
        <v>46316</v>
      </c>
      <c r="E1054" t="s">
        <v>26</v>
      </c>
      <c r="F1054">
        <v>8999990619</v>
      </c>
      <c r="G1054" s="46" t="s">
        <v>978</v>
      </c>
      <c r="H1054" s="46">
        <v>8999990619</v>
      </c>
      <c r="I1054" t="s">
        <v>978</v>
      </c>
      <c r="J1054" s="46">
        <v>220116902600338</v>
      </c>
      <c r="K1054" s="47">
        <v>46050</v>
      </c>
      <c r="L1054" s="47">
        <v>46052</v>
      </c>
      <c r="M1054" s="47">
        <v>46054</v>
      </c>
      <c r="N1054" s="47">
        <v>46092</v>
      </c>
      <c r="O1054" t="s">
        <v>21</v>
      </c>
      <c r="P1054" s="48">
        <v>0</v>
      </c>
      <c r="Q1054" s="48">
        <v>678686</v>
      </c>
      <c r="R1054" s="48">
        <v>678686</v>
      </c>
      <c r="S1054" s="48">
        <v>0</v>
      </c>
      <c r="T1054" s="48">
        <v>0</v>
      </c>
      <c r="U1054" t="s">
        <v>957</v>
      </c>
      <c r="V1054" s="49" t="str">
        <f t="shared" si="32"/>
        <v>2025/05/11 - 2026/10/21</v>
      </c>
      <c r="W1054" s="49" t="str">
        <f t="shared" si="33"/>
        <v>2025 - 2026</v>
      </c>
    </row>
    <row r="1055" spans="1:23" ht="15" x14ac:dyDescent="0.25">
      <c r="A1055" s="46">
        <v>2201225003883</v>
      </c>
      <c r="B1055">
        <v>642</v>
      </c>
      <c r="C1055" s="34">
        <v>45788</v>
      </c>
      <c r="D1055" s="34">
        <v>46316</v>
      </c>
      <c r="E1055" t="s">
        <v>26</v>
      </c>
      <c r="F1055">
        <v>8999990619</v>
      </c>
      <c r="G1055" s="46" t="s">
        <v>978</v>
      </c>
      <c r="H1055" s="46">
        <v>8999990619</v>
      </c>
      <c r="I1055" t="s">
        <v>978</v>
      </c>
      <c r="J1055" s="46">
        <v>220116902600346</v>
      </c>
      <c r="K1055" s="47">
        <v>46049</v>
      </c>
      <c r="L1055" s="47">
        <v>46055</v>
      </c>
      <c r="M1055" s="47">
        <v>46056</v>
      </c>
      <c r="N1055" s="47"/>
      <c r="O1055" t="s">
        <v>21</v>
      </c>
      <c r="P1055" s="48">
        <v>12476666</v>
      </c>
      <c r="Q1055" s="48">
        <v>0</v>
      </c>
      <c r="R1055" s="48">
        <v>0</v>
      </c>
      <c r="S1055" s="48">
        <v>0</v>
      </c>
      <c r="T1055" s="48">
        <v>0</v>
      </c>
      <c r="U1055" t="s">
        <v>958</v>
      </c>
      <c r="V1055" s="49" t="str">
        <f t="shared" si="32"/>
        <v>2025/05/11 - 2026/10/21</v>
      </c>
      <c r="W1055" s="49" t="str">
        <f t="shared" si="33"/>
        <v>2025 - 2026</v>
      </c>
    </row>
    <row r="1056" spans="1:23" ht="15" x14ac:dyDescent="0.25">
      <c r="A1056" s="46">
        <v>2201225003883</v>
      </c>
      <c r="B1056">
        <v>302</v>
      </c>
      <c r="C1056" s="34">
        <v>45788</v>
      </c>
      <c r="D1056" s="34">
        <v>46316</v>
      </c>
      <c r="E1056" t="s">
        <v>26</v>
      </c>
      <c r="F1056">
        <v>8999990619</v>
      </c>
      <c r="G1056" s="46" t="s">
        <v>978</v>
      </c>
      <c r="H1056" s="46">
        <v>8999990619</v>
      </c>
      <c r="I1056" t="s">
        <v>978</v>
      </c>
      <c r="J1056" s="46">
        <v>220116902600347</v>
      </c>
      <c r="K1056" s="47">
        <v>45912</v>
      </c>
      <c r="L1056" s="47">
        <v>46055</v>
      </c>
      <c r="M1056" s="47">
        <v>46056</v>
      </c>
      <c r="N1056" s="47">
        <v>46100</v>
      </c>
      <c r="O1056" t="s">
        <v>21</v>
      </c>
      <c r="P1056" s="48">
        <v>0</v>
      </c>
      <c r="Q1056" s="48">
        <v>2515618</v>
      </c>
      <c r="R1056" s="48">
        <v>2515618</v>
      </c>
      <c r="S1056" s="48">
        <v>0</v>
      </c>
      <c r="T1056" s="48">
        <v>0</v>
      </c>
      <c r="U1056" t="s">
        <v>959</v>
      </c>
      <c r="V1056" s="49" t="str">
        <f t="shared" si="32"/>
        <v>2025/05/11 - 2026/10/21</v>
      </c>
      <c r="W1056" s="49" t="str">
        <f t="shared" si="33"/>
        <v>2025 - 2026</v>
      </c>
    </row>
    <row r="1057" spans="1:23" ht="15" x14ac:dyDescent="0.25">
      <c r="A1057" s="46">
        <v>2201225003883</v>
      </c>
      <c r="B1057">
        <v>265</v>
      </c>
      <c r="C1057" s="34">
        <v>45788</v>
      </c>
      <c r="D1057" s="34">
        <v>46316</v>
      </c>
      <c r="E1057" t="s">
        <v>26</v>
      </c>
      <c r="F1057">
        <v>8999990619</v>
      </c>
      <c r="G1057" s="46" t="s">
        <v>978</v>
      </c>
      <c r="H1057" s="46">
        <v>8999990619</v>
      </c>
      <c r="I1057" t="s">
        <v>978</v>
      </c>
      <c r="J1057" s="46">
        <v>220116902600348</v>
      </c>
      <c r="K1057" s="47">
        <v>46050</v>
      </c>
      <c r="L1057" s="47">
        <v>46055</v>
      </c>
      <c r="M1057" s="47">
        <v>46056</v>
      </c>
      <c r="N1057" s="47">
        <v>46071</v>
      </c>
      <c r="O1057" t="s">
        <v>21</v>
      </c>
      <c r="P1057" s="48">
        <v>0</v>
      </c>
      <c r="Q1057" s="48">
        <v>3645040</v>
      </c>
      <c r="R1057" s="48">
        <v>3645040</v>
      </c>
      <c r="S1057" s="48">
        <v>0</v>
      </c>
      <c r="T1057" s="48">
        <v>0</v>
      </c>
      <c r="U1057" t="s">
        <v>960</v>
      </c>
      <c r="V1057" s="49" t="str">
        <f t="shared" si="32"/>
        <v>2025/05/11 - 2026/10/21</v>
      </c>
      <c r="W1057" s="49" t="str">
        <f t="shared" si="33"/>
        <v>2025 - 2026</v>
      </c>
    </row>
    <row r="1058" spans="1:23" ht="15" x14ac:dyDescent="0.25">
      <c r="A1058" s="46">
        <v>2201225003883</v>
      </c>
      <c r="B1058">
        <v>481</v>
      </c>
      <c r="C1058" s="34">
        <v>45788</v>
      </c>
      <c r="D1058" s="34">
        <v>46316</v>
      </c>
      <c r="E1058" t="s">
        <v>26</v>
      </c>
      <c r="F1058">
        <v>8999990619</v>
      </c>
      <c r="G1058" s="46" t="s">
        <v>978</v>
      </c>
      <c r="H1058" s="46">
        <v>8999990619</v>
      </c>
      <c r="I1058" t="s">
        <v>978</v>
      </c>
      <c r="J1058" s="46">
        <v>220116902600349</v>
      </c>
      <c r="K1058" s="47">
        <v>46049</v>
      </c>
      <c r="L1058" s="47">
        <v>46055</v>
      </c>
      <c r="M1058" s="47">
        <v>46056</v>
      </c>
      <c r="N1058" s="47">
        <v>46076</v>
      </c>
      <c r="O1058" t="s">
        <v>21</v>
      </c>
      <c r="P1058" s="48">
        <v>0</v>
      </c>
      <c r="Q1058" s="48">
        <v>6633775</v>
      </c>
      <c r="R1058" s="48">
        <v>6633775</v>
      </c>
      <c r="S1058" s="48">
        <v>0</v>
      </c>
      <c r="T1058" s="48">
        <v>0</v>
      </c>
      <c r="U1058" t="s">
        <v>961</v>
      </c>
      <c r="V1058" s="49" t="str">
        <f t="shared" si="32"/>
        <v>2025/05/11 - 2026/10/21</v>
      </c>
      <c r="W1058" s="49" t="str">
        <f t="shared" si="33"/>
        <v>2025 - 2026</v>
      </c>
    </row>
    <row r="1059" spans="1:23" ht="15" x14ac:dyDescent="0.25">
      <c r="A1059" s="46">
        <v>2201225003883</v>
      </c>
      <c r="B1059">
        <v>546</v>
      </c>
      <c r="C1059" s="34">
        <v>45788</v>
      </c>
      <c r="D1059" s="34">
        <v>46316</v>
      </c>
      <c r="E1059" t="s">
        <v>26</v>
      </c>
      <c r="F1059">
        <v>8999990619</v>
      </c>
      <c r="G1059" s="46" t="s">
        <v>978</v>
      </c>
      <c r="H1059" s="46">
        <v>8999990619</v>
      </c>
      <c r="I1059" t="s">
        <v>978</v>
      </c>
      <c r="J1059" s="46">
        <v>220116902600350</v>
      </c>
      <c r="K1059" s="47">
        <v>46045</v>
      </c>
      <c r="L1059" s="47">
        <v>46055</v>
      </c>
      <c r="M1059" s="47">
        <v>46056</v>
      </c>
      <c r="N1059" s="47">
        <v>46090</v>
      </c>
      <c r="O1059" t="s">
        <v>21</v>
      </c>
      <c r="P1059" s="48">
        <v>0</v>
      </c>
      <c r="Q1059" s="48">
        <v>2671597</v>
      </c>
      <c r="R1059" s="48">
        <v>2671597</v>
      </c>
      <c r="S1059" s="48">
        <v>0</v>
      </c>
      <c r="T1059" s="48">
        <v>0</v>
      </c>
      <c r="U1059" t="s">
        <v>962</v>
      </c>
      <c r="V1059" s="49" t="str">
        <f t="shared" si="32"/>
        <v>2025/05/11 - 2026/10/21</v>
      </c>
      <c r="W1059" s="49" t="str">
        <f t="shared" si="33"/>
        <v>2025 - 2026</v>
      </c>
    </row>
    <row r="1060" spans="1:23" ht="15" x14ac:dyDescent="0.25">
      <c r="A1060" s="46">
        <v>2201225003883</v>
      </c>
      <c r="B1060">
        <v>520</v>
      </c>
      <c r="C1060" s="34">
        <v>45788</v>
      </c>
      <c r="D1060" s="34">
        <v>46316</v>
      </c>
      <c r="E1060" t="s">
        <v>26</v>
      </c>
      <c r="F1060">
        <v>8999990619</v>
      </c>
      <c r="G1060" s="46" t="s">
        <v>978</v>
      </c>
      <c r="H1060" s="46">
        <v>8999990619</v>
      </c>
      <c r="I1060" t="s">
        <v>978</v>
      </c>
      <c r="J1060" s="46">
        <v>220116902600351</v>
      </c>
      <c r="K1060" s="47">
        <v>46052</v>
      </c>
      <c r="L1060" s="47">
        <v>46055</v>
      </c>
      <c r="M1060" s="47">
        <v>46056</v>
      </c>
      <c r="N1060" s="47">
        <v>46076</v>
      </c>
      <c r="O1060" t="s">
        <v>21</v>
      </c>
      <c r="P1060" s="48">
        <v>0</v>
      </c>
      <c r="Q1060" s="48">
        <v>4032429</v>
      </c>
      <c r="R1060" s="48">
        <v>4032429</v>
      </c>
      <c r="S1060" s="48">
        <v>0</v>
      </c>
      <c r="T1060" s="48">
        <v>0</v>
      </c>
      <c r="U1060" t="s">
        <v>963</v>
      </c>
      <c r="V1060" s="49" t="str">
        <f t="shared" si="32"/>
        <v>2025/05/11 - 2026/10/21</v>
      </c>
      <c r="W1060" s="49" t="str">
        <f t="shared" si="33"/>
        <v>2025 - 2026</v>
      </c>
    </row>
    <row r="1061" spans="1:23" ht="15" x14ac:dyDescent="0.25">
      <c r="A1061" s="46">
        <v>2201225003883</v>
      </c>
      <c r="B1061">
        <v>482</v>
      </c>
      <c r="C1061" s="34">
        <v>45788</v>
      </c>
      <c r="D1061" s="34">
        <v>46316</v>
      </c>
      <c r="E1061" t="s">
        <v>26</v>
      </c>
      <c r="F1061">
        <v>8999990619</v>
      </c>
      <c r="G1061" s="46" t="s">
        <v>978</v>
      </c>
      <c r="H1061" s="46">
        <v>8999990619</v>
      </c>
      <c r="I1061" t="s">
        <v>978</v>
      </c>
      <c r="J1061" s="46">
        <v>220116902600352</v>
      </c>
      <c r="K1061" s="47">
        <v>46049</v>
      </c>
      <c r="L1061" s="47">
        <v>46055</v>
      </c>
      <c r="M1061" s="47">
        <v>46056</v>
      </c>
      <c r="N1061" s="47">
        <v>46076</v>
      </c>
      <c r="O1061" t="s">
        <v>21</v>
      </c>
      <c r="P1061" s="48">
        <v>0</v>
      </c>
      <c r="Q1061" s="48">
        <v>415189</v>
      </c>
      <c r="R1061" s="48">
        <v>415189</v>
      </c>
      <c r="S1061" s="48">
        <v>0</v>
      </c>
      <c r="T1061" s="48">
        <v>0</v>
      </c>
      <c r="U1061" t="s">
        <v>964</v>
      </c>
      <c r="V1061" s="49" t="str">
        <f t="shared" si="32"/>
        <v>2025/05/11 - 2026/10/21</v>
      </c>
      <c r="W1061" s="49" t="str">
        <f t="shared" si="33"/>
        <v>2025 - 2026</v>
      </c>
    </row>
    <row r="1062" spans="1:23" ht="15" x14ac:dyDescent="0.25">
      <c r="A1062" s="46">
        <v>2201225003883</v>
      </c>
      <c r="B1062">
        <v>194</v>
      </c>
      <c r="C1062" s="34">
        <v>45788</v>
      </c>
      <c r="D1062" s="34">
        <v>46316</v>
      </c>
      <c r="E1062" t="s">
        <v>26</v>
      </c>
      <c r="F1062">
        <v>8999990619</v>
      </c>
      <c r="G1062" s="46" t="s">
        <v>978</v>
      </c>
      <c r="H1062" s="46">
        <v>8999990619</v>
      </c>
      <c r="I1062" t="s">
        <v>978</v>
      </c>
      <c r="J1062" s="46">
        <v>220116902600353</v>
      </c>
      <c r="K1062" s="47">
        <v>46053</v>
      </c>
      <c r="L1062" s="47">
        <v>46055</v>
      </c>
      <c r="M1062" s="47">
        <v>46056</v>
      </c>
      <c r="N1062" s="47">
        <v>46076</v>
      </c>
      <c r="O1062" t="s">
        <v>23</v>
      </c>
      <c r="P1062" s="48">
        <v>0</v>
      </c>
      <c r="Q1062" s="48">
        <v>1764100</v>
      </c>
      <c r="R1062" s="48">
        <v>1764100</v>
      </c>
      <c r="S1062" s="48">
        <v>0</v>
      </c>
      <c r="T1062" s="48">
        <v>0</v>
      </c>
      <c r="U1062" t="s">
        <v>965</v>
      </c>
      <c r="V1062" s="49" t="str">
        <f t="shared" si="32"/>
        <v>2025/05/11 - 2026/10/21</v>
      </c>
      <c r="W1062" s="49" t="str">
        <f t="shared" si="33"/>
        <v>2025 - 2026</v>
      </c>
    </row>
    <row r="1063" spans="1:23" ht="15" x14ac:dyDescent="0.25">
      <c r="A1063" s="46">
        <v>2201225003883</v>
      </c>
      <c r="B1063">
        <v>485</v>
      </c>
      <c r="C1063" s="34">
        <v>45788</v>
      </c>
      <c r="D1063" s="34">
        <v>46316</v>
      </c>
      <c r="E1063" t="s">
        <v>26</v>
      </c>
      <c r="F1063">
        <v>8999990619</v>
      </c>
      <c r="G1063" s="46" t="s">
        <v>978</v>
      </c>
      <c r="H1063" s="46">
        <v>8999990619</v>
      </c>
      <c r="I1063" t="s">
        <v>978</v>
      </c>
      <c r="J1063" s="46">
        <v>220116902600354</v>
      </c>
      <c r="K1063" s="47">
        <v>46051</v>
      </c>
      <c r="L1063" s="47">
        <v>46055</v>
      </c>
      <c r="M1063" s="47">
        <v>46056</v>
      </c>
      <c r="N1063" s="47">
        <v>46076</v>
      </c>
      <c r="O1063" t="s">
        <v>21</v>
      </c>
      <c r="P1063" s="48">
        <v>0</v>
      </c>
      <c r="Q1063" s="48">
        <v>252138</v>
      </c>
      <c r="R1063" s="48">
        <v>252138</v>
      </c>
      <c r="S1063" s="48">
        <v>0</v>
      </c>
      <c r="T1063" s="48">
        <v>0</v>
      </c>
      <c r="U1063" t="s">
        <v>966</v>
      </c>
      <c r="V1063" s="49" t="str">
        <f t="shared" si="32"/>
        <v>2025/05/11 - 2026/10/21</v>
      </c>
      <c r="W1063" s="49" t="str">
        <f t="shared" si="33"/>
        <v>2025 - 2026</v>
      </c>
    </row>
    <row r="1064" spans="1:23" ht="15" x14ac:dyDescent="0.25">
      <c r="A1064" s="46">
        <v>2201225003883</v>
      </c>
      <c r="B1064">
        <v>300</v>
      </c>
      <c r="C1064" s="34">
        <v>45788</v>
      </c>
      <c r="D1064" s="34">
        <v>46316</v>
      </c>
      <c r="E1064" t="s">
        <v>26</v>
      </c>
      <c r="F1064">
        <v>8999990619</v>
      </c>
      <c r="G1064" s="46" t="s">
        <v>978</v>
      </c>
      <c r="H1064" s="46">
        <v>8999990619</v>
      </c>
      <c r="I1064" t="s">
        <v>978</v>
      </c>
      <c r="J1064" s="46">
        <v>220116902600355</v>
      </c>
      <c r="K1064" s="47">
        <v>46051</v>
      </c>
      <c r="L1064" s="47">
        <v>46055</v>
      </c>
      <c r="M1064" s="47">
        <v>46056</v>
      </c>
      <c r="N1064" s="47"/>
      <c r="O1064" t="s">
        <v>21</v>
      </c>
      <c r="P1064" s="48">
        <v>600000</v>
      </c>
      <c r="Q1064" s="48">
        <v>0</v>
      </c>
      <c r="R1064" s="48">
        <v>0</v>
      </c>
      <c r="S1064" s="48">
        <v>0</v>
      </c>
      <c r="T1064" s="48">
        <v>0</v>
      </c>
      <c r="U1064" t="s">
        <v>967</v>
      </c>
      <c r="V1064" s="49" t="str">
        <f t="shared" si="32"/>
        <v>2025/05/11 - 2026/10/21</v>
      </c>
      <c r="W1064" s="49" t="str">
        <f t="shared" si="33"/>
        <v>2025 - 2026</v>
      </c>
    </row>
    <row r="1065" spans="1:23" ht="15" x14ac:dyDescent="0.25">
      <c r="A1065" s="46">
        <v>2201225003883</v>
      </c>
      <c r="B1065">
        <v>245</v>
      </c>
      <c r="C1065" s="34">
        <v>45788</v>
      </c>
      <c r="D1065" s="34">
        <v>46316</v>
      </c>
      <c r="E1065" t="s">
        <v>26</v>
      </c>
      <c r="F1065">
        <v>8999990619</v>
      </c>
      <c r="G1065" s="46" t="s">
        <v>978</v>
      </c>
      <c r="H1065" s="46">
        <v>8999990619</v>
      </c>
      <c r="I1065" t="s">
        <v>978</v>
      </c>
      <c r="J1065" s="46">
        <v>220116902600356</v>
      </c>
      <c r="K1065" s="47">
        <v>46050</v>
      </c>
      <c r="L1065" s="47">
        <v>46056</v>
      </c>
      <c r="M1065" s="47">
        <v>46056</v>
      </c>
      <c r="N1065" s="47">
        <v>46083</v>
      </c>
      <c r="O1065" t="s">
        <v>23</v>
      </c>
      <c r="P1065" s="48">
        <v>0</v>
      </c>
      <c r="Q1065" s="48">
        <v>4262160</v>
      </c>
      <c r="R1065" s="48">
        <v>4262160</v>
      </c>
      <c r="S1065" s="48">
        <v>0</v>
      </c>
      <c r="T1065" s="48">
        <v>0</v>
      </c>
      <c r="U1065" t="s">
        <v>968</v>
      </c>
      <c r="V1065" s="49" t="str">
        <f t="shared" si="32"/>
        <v>2025/05/11 - 2026/10/21</v>
      </c>
      <c r="W1065" s="49" t="str">
        <f t="shared" si="33"/>
        <v>2025 - 2026</v>
      </c>
    </row>
    <row r="1066" spans="1:23" ht="15" x14ac:dyDescent="0.25">
      <c r="A1066" s="46">
        <v>2201225003883</v>
      </c>
      <c r="B1066">
        <v>75</v>
      </c>
      <c r="C1066" s="34">
        <v>45788</v>
      </c>
      <c r="D1066" s="34">
        <v>46316</v>
      </c>
      <c r="E1066" t="s">
        <v>26</v>
      </c>
      <c r="F1066">
        <v>8999990619</v>
      </c>
      <c r="G1066" s="46" t="s">
        <v>978</v>
      </c>
      <c r="H1066" s="46">
        <v>8999990619</v>
      </c>
      <c r="I1066" t="s">
        <v>978</v>
      </c>
      <c r="J1066" s="46">
        <v>220116902600362</v>
      </c>
      <c r="K1066" s="47">
        <v>46048</v>
      </c>
      <c r="L1066" s="47">
        <v>46056</v>
      </c>
      <c r="M1066" s="47">
        <v>46056</v>
      </c>
      <c r="N1066" s="47">
        <v>46083</v>
      </c>
      <c r="O1066" t="s">
        <v>21</v>
      </c>
      <c r="P1066" s="48">
        <v>0</v>
      </c>
      <c r="Q1066" s="48">
        <v>5624116</v>
      </c>
      <c r="R1066" s="48">
        <v>5624116</v>
      </c>
      <c r="S1066" s="48">
        <v>0</v>
      </c>
      <c r="T1066" s="48">
        <v>0</v>
      </c>
      <c r="U1066" t="s">
        <v>969</v>
      </c>
      <c r="V1066" s="49" t="str">
        <f t="shared" si="32"/>
        <v>2025/05/11 - 2026/10/21</v>
      </c>
      <c r="W1066" s="49" t="str">
        <f t="shared" si="33"/>
        <v>2025 - 2026</v>
      </c>
    </row>
    <row r="1067" spans="1:23" ht="15" x14ac:dyDescent="0.25">
      <c r="A1067" s="46">
        <v>2201225003883</v>
      </c>
      <c r="B1067">
        <v>75</v>
      </c>
      <c r="C1067" s="34">
        <v>45788</v>
      </c>
      <c r="D1067" s="34">
        <v>46316</v>
      </c>
      <c r="E1067" t="s">
        <v>26</v>
      </c>
      <c r="F1067">
        <v>8999990619</v>
      </c>
      <c r="G1067" s="46" t="s">
        <v>978</v>
      </c>
      <c r="H1067" s="46">
        <v>8999990619</v>
      </c>
      <c r="I1067" t="s">
        <v>978</v>
      </c>
      <c r="J1067" s="46">
        <v>220116902600365</v>
      </c>
      <c r="K1067" s="47">
        <v>46055</v>
      </c>
      <c r="L1067" s="47">
        <v>46057</v>
      </c>
      <c r="M1067" s="47">
        <v>46057</v>
      </c>
      <c r="N1067" s="47">
        <v>46100</v>
      </c>
      <c r="O1067" t="s">
        <v>21</v>
      </c>
      <c r="P1067" s="48">
        <v>0</v>
      </c>
      <c r="Q1067" s="48">
        <v>3361344</v>
      </c>
      <c r="R1067" s="48">
        <v>3361344</v>
      </c>
      <c r="S1067" s="48">
        <v>0</v>
      </c>
      <c r="T1067" s="48">
        <v>0</v>
      </c>
      <c r="U1067" t="s">
        <v>1213</v>
      </c>
      <c r="V1067" s="49" t="str">
        <f t="shared" si="32"/>
        <v>2025/05/11 - 2026/10/21</v>
      </c>
      <c r="W1067" s="49" t="str">
        <f t="shared" si="33"/>
        <v>2025 - 2026</v>
      </c>
    </row>
    <row r="1068" spans="1:23" ht="15" x14ac:dyDescent="0.25">
      <c r="A1068" s="46">
        <v>2201225003883</v>
      </c>
      <c r="B1068">
        <v>431</v>
      </c>
      <c r="C1068" s="34">
        <v>45788</v>
      </c>
      <c r="D1068" s="34">
        <v>46316</v>
      </c>
      <c r="E1068" t="s">
        <v>26</v>
      </c>
      <c r="F1068">
        <v>8999990619</v>
      </c>
      <c r="G1068" s="46" t="s">
        <v>978</v>
      </c>
      <c r="H1068" s="46">
        <v>8999990619</v>
      </c>
      <c r="I1068" t="s">
        <v>978</v>
      </c>
      <c r="J1068" s="46">
        <v>220116902600366</v>
      </c>
      <c r="K1068" s="47">
        <v>46051</v>
      </c>
      <c r="L1068" s="47">
        <v>46058</v>
      </c>
      <c r="M1068" s="47">
        <v>46058</v>
      </c>
      <c r="N1068" s="47">
        <v>46083</v>
      </c>
      <c r="O1068" t="s">
        <v>23</v>
      </c>
      <c r="P1068" s="48">
        <v>0</v>
      </c>
      <c r="Q1068" s="48">
        <v>2261706</v>
      </c>
      <c r="R1068" s="48">
        <v>2261706</v>
      </c>
      <c r="S1068" s="48">
        <v>0</v>
      </c>
      <c r="T1068" s="48">
        <v>0</v>
      </c>
      <c r="U1068" t="s">
        <v>979</v>
      </c>
      <c r="V1068" s="49" t="str">
        <f t="shared" si="32"/>
        <v>2025/05/11 - 2026/10/21</v>
      </c>
      <c r="W1068" s="49" t="str">
        <f t="shared" si="33"/>
        <v>2025 - 2026</v>
      </c>
    </row>
    <row r="1069" spans="1:23" ht="15" x14ac:dyDescent="0.25">
      <c r="A1069" s="46">
        <v>2201225003883</v>
      </c>
      <c r="B1069">
        <v>322</v>
      </c>
      <c r="C1069" s="34">
        <v>45788</v>
      </c>
      <c r="D1069" s="34">
        <v>46316</v>
      </c>
      <c r="E1069" t="s">
        <v>26</v>
      </c>
      <c r="F1069">
        <v>8999990619</v>
      </c>
      <c r="G1069" s="46" t="s">
        <v>978</v>
      </c>
      <c r="H1069" s="46">
        <v>8999990619</v>
      </c>
      <c r="I1069" t="s">
        <v>978</v>
      </c>
      <c r="J1069" s="46">
        <v>220116902600367</v>
      </c>
      <c r="K1069" s="47">
        <v>46056</v>
      </c>
      <c r="L1069" s="47">
        <v>46058</v>
      </c>
      <c r="M1069" s="47">
        <v>46058</v>
      </c>
      <c r="N1069" s="47">
        <v>46108</v>
      </c>
      <c r="O1069" t="s">
        <v>21</v>
      </c>
      <c r="P1069" s="48">
        <v>0</v>
      </c>
      <c r="Q1069" s="48">
        <v>2530000</v>
      </c>
      <c r="R1069" s="48">
        <v>2530000</v>
      </c>
      <c r="S1069" s="48">
        <v>0</v>
      </c>
      <c r="T1069" s="48">
        <v>0</v>
      </c>
      <c r="U1069" t="s">
        <v>980</v>
      </c>
      <c r="V1069" s="49" t="str">
        <f t="shared" si="32"/>
        <v>2025/05/11 - 2026/10/21</v>
      </c>
      <c r="W1069" s="49" t="str">
        <f t="shared" si="33"/>
        <v>2025 - 2026</v>
      </c>
    </row>
    <row r="1070" spans="1:23" ht="15" x14ac:dyDescent="0.25">
      <c r="A1070" s="46">
        <v>2201225003883</v>
      </c>
      <c r="B1070">
        <v>141</v>
      </c>
      <c r="C1070" s="34">
        <v>45788</v>
      </c>
      <c r="D1070" s="34">
        <v>46316</v>
      </c>
      <c r="E1070" t="s">
        <v>26</v>
      </c>
      <c r="F1070">
        <v>8999990619</v>
      </c>
      <c r="G1070" s="46" t="s">
        <v>978</v>
      </c>
      <c r="H1070" s="46">
        <v>8999990619</v>
      </c>
      <c r="I1070" t="s">
        <v>978</v>
      </c>
      <c r="J1070" s="46">
        <v>220116902600368</v>
      </c>
      <c r="K1070" s="47">
        <v>46052</v>
      </c>
      <c r="L1070" s="47">
        <v>46058</v>
      </c>
      <c r="M1070" s="47">
        <v>46059</v>
      </c>
      <c r="N1070" s="47"/>
      <c r="O1070" t="s">
        <v>21</v>
      </c>
      <c r="P1070" s="48">
        <v>12476666</v>
      </c>
      <c r="Q1070" s="48">
        <v>0</v>
      </c>
      <c r="R1070" s="48">
        <v>0</v>
      </c>
      <c r="S1070" s="48">
        <v>0</v>
      </c>
      <c r="T1070" s="48">
        <v>0</v>
      </c>
      <c r="U1070" t="s">
        <v>981</v>
      </c>
      <c r="V1070" s="49" t="str">
        <f t="shared" si="32"/>
        <v>2025/05/11 - 2026/10/21</v>
      </c>
      <c r="W1070" s="49" t="str">
        <f t="shared" si="33"/>
        <v>2025 - 2026</v>
      </c>
    </row>
    <row r="1071" spans="1:23" ht="15" x14ac:dyDescent="0.25">
      <c r="A1071" s="46">
        <v>2201225003883</v>
      </c>
      <c r="B1071">
        <v>196</v>
      </c>
      <c r="C1071" s="34">
        <v>45788</v>
      </c>
      <c r="D1071" s="34">
        <v>46316</v>
      </c>
      <c r="E1071" t="s">
        <v>26</v>
      </c>
      <c r="F1071">
        <v>8999990619</v>
      </c>
      <c r="G1071" s="46" t="s">
        <v>978</v>
      </c>
      <c r="H1071" s="46">
        <v>8999990619</v>
      </c>
      <c r="I1071" t="s">
        <v>978</v>
      </c>
      <c r="J1071" s="46">
        <v>220116902600371</v>
      </c>
      <c r="K1071" s="47">
        <v>46054</v>
      </c>
      <c r="L1071" s="47">
        <v>46059</v>
      </c>
      <c r="M1071" s="47">
        <v>46059</v>
      </c>
      <c r="N1071" s="47">
        <v>46094</v>
      </c>
      <c r="O1071" t="s">
        <v>21</v>
      </c>
      <c r="P1071" s="48">
        <v>0</v>
      </c>
      <c r="Q1071" s="48">
        <v>5085084</v>
      </c>
      <c r="R1071" s="48">
        <v>5085084</v>
      </c>
      <c r="S1071" s="48">
        <v>0</v>
      </c>
      <c r="T1071" s="48">
        <v>0</v>
      </c>
      <c r="U1071" t="s">
        <v>982</v>
      </c>
      <c r="V1071" s="49" t="str">
        <f t="shared" si="32"/>
        <v>2025/05/11 - 2026/10/21</v>
      </c>
      <c r="W1071" s="49" t="str">
        <f t="shared" si="33"/>
        <v>2025 - 2026</v>
      </c>
    </row>
    <row r="1072" spans="1:23" ht="15" x14ac:dyDescent="0.25">
      <c r="A1072" s="46">
        <v>2201225003883</v>
      </c>
      <c r="B1072">
        <v>168</v>
      </c>
      <c r="C1072" s="34">
        <v>45788</v>
      </c>
      <c r="D1072" s="34">
        <v>46316</v>
      </c>
      <c r="E1072" t="s">
        <v>26</v>
      </c>
      <c r="F1072">
        <v>8999990619</v>
      </c>
      <c r="G1072" s="46" t="s">
        <v>978</v>
      </c>
      <c r="H1072" s="46">
        <v>8999990619</v>
      </c>
      <c r="I1072" t="s">
        <v>978</v>
      </c>
      <c r="J1072" s="46">
        <v>220116902600372</v>
      </c>
      <c r="K1072" s="47">
        <v>46056</v>
      </c>
      <c r="L1072" s="47">
        <v>46059</v>
      </c>
      <c r="M1072" s="47">
        <v>46059</v>
      </c>
      <c r="N1072" s="47"/>
      <c r="O1072" t="s">
        <v>21</v>
      </c>
      <c r="P1072" s="48">
        <v>5280410</v>
      </c>
      <c r="Q1072" s="48">
        <v>0</v>
      </c>
      <c r="R1072" s="48">
        <v>0</v>
      </c>
      <c r="S1072" s="48">
        <v>0</v>
      </c>
      <c r="T1072" s="48">
        <v>0</v>
      </c>
      <c r="U1072" t="s">
        <v>983</v>
      </c>
      <c r="V1072" s="49" t="str">
        <f t="shared" si="32"/>
        <v>2025/05/11 - 2026/10/21</v>
      </c>
      <c r="W1072" s="49" t="str">
        <f t="shared" si="33"/>
        <v>2025 - 2026</v>
      </c>
    </row>
    <row r="1073" spans="1:23" ht="15" x14ac:dyDescent="0.25">
      <c r="A1073" s="46">
        <v>2201225003883</v>
      </c>
      <c r="B1073">
        <v>642</v>
      </c>
      <c r="C1073" s="34">
        <v>45788</v>
      </c>
      <c r="D1073" s="34">
        <v>46316</v>
      </c>
      <c r="E1073" t="s">
        <v>26</v>
      </c>
      <c r="F1073">
        <v>8999990619</v>
      </c>
      <c r="G1073" s="46" t="s">
        <v>978</v>
      </c>
      <c r="H1073" s="46">
        <v>8999990619</v>
      </c>
      <c r="I1073" t="s">
        <v>978</v>
      </c>
      <c r="J1073" s="46">
        <v>220116902600373</v>
      </c>
      <c r="K1073" s="47">
        <v>46050</v>
      </c>
      <c r="L1073" s="47">
        <v>46059</v>
      </c>
      <c r="M1073" s="47">
        <v>46059</v>
      </c>
      <c r="N1073" s="47">
        <v>46106</v>
      </c>
      <c r="O1073" t="s">
        <v>21</v>
      </c>
      <c r="P1073" s="48">
        <v>0</v>
      </c>
      <c r="Q1073" s="48">
        <v>3206574</v>
      </c>
      <c r="R1073" s="48">
        <v>3206574</v>
      </c>
      <c r="S1073" s="48">
        <v>0</v>
      </c>
      <c r="T1073" s="48">
        <v>0</v>
      </c>
      <c r="U1073" t="s">
        <v>984</v>
      </c>
      <c r="V1073" s="49" t="str">
        <f t="shared" si="32"/>
        <v>2025/05/11 - 2026/10/21</v>
      </c>
      <c r="W1073" s="49" t="str">
        <f t="shared" si="33"/>
        <v>2025 - 2026</v>
      </c>
    </row>
    <row r="1074" spans="1:23" ht="15" x14ac:dyDescent="0.25">
      <c r="A1074" s="46">
        <v>2201225003883</v>
      </c>
      <c r="B1074">
        <v>70</v>
      </c>
      <c r="C1074" s="34">
        <v>45788</v>
      </c>
      <c r="D1074" s="34">
        <v>46316</v>
      </c>
      <c r="E1074" t="s">
        <v>26</v>
      </c>
      <c r="F1074">
        <v>8999990619</v>
      </c>
      <c r="G1074" s="46" t="s">
        <v>978</v>
      </c>
      <c r="H1074" s="46">
        <v>8999990619</v>
      </c>
      <c r="I1074" t="s">
        <v>978</v>
      </c>
      <c r="J1074" s="46">
        <v>220116902600374</v>
      </c>
      <c r="K1074" s="47">
        <v>46049</v>
      </c>
      <c r="L1074" s="47">
        <v>46059</v>
      </c>
      <c r="M1074" s="47">
        <v>46059</v>
      </c>
      <c r="N1074" s="47">
        <v>46094</v>
      </c>
      <c r="O1074" t="s">
        <v>22</v>
      </c>
      <c r="P1074" s="48">
        <v>0</v>
      </c>
      <c r="Q1074" s="48">
        <v>1868695</v>
      </c>
      <c r="R1074" s="48">
        <v>1868695</v>
      </c>
      <c r="S1074" s="48">
        <v>0</v>
      </c>
      <c r="T1074" s="48">
        <v>0</v>
      </c>
      <c r="U1074" t="s">
        <v>985</v>
      </c>
      <c r="V1074" s="49" t="str">
        <f t="shared" si="32"/>
        <v>2025/05/11 - 2026/10/21</v>
      </c>
      <c r="W1074" s="49" t="str">
        <f t="shared" si="33"/>
        <v>2025 - 2026</v>
      </c>
    </row>
    <row r="1075" spans="1:23" ht="15" x14ac:dyDescent="0.25">
      <c r="A1075" s="46">
        <v>2201225003883</v>
      </c>
      <c r="B1075">
        <v>18</v>
      </c>
      <c r="C1075" s="34">
        <v>45788</v>
      </c>
      <c r="D1075" s="34">
        <v>46316</v>
      </c>
      <c r="E1075" t="s">
        <v>26</v>
      </c>
      <c r="F1075">
        <v>8999990619</v>
      </c>
      <c r="G1075" s="46" t="s">
        <v>978</v>
      </c>
      <c r="H1075" s="46">
        <v>8999990619</v>
      </c>
      <c r="I1075" t="s">
        <v>978</v>
      </c>
      <c r="J1075" s="46">
        <v>220116902600375</v>
      </c>
      <c r="K1075" s="47">
        <v>46054</v>
      </c>
      <c r="L1075" s="47">
        <v>46059</v>
      </c>
      <c r="M1075" s="47">
        <v>46059</v>
      </c>
      <c r="N1075" s="47">
        <v>46106</v>
      </c>
      <c r="O1075" t="s">
        <v>21</v>
      </c>
      <c r="P1075" s="48">
        <v>0</v>
      </c>
      <c r="Q1075" s="48">
        <v>3605136</v>
      </c>
      <c r="R1075" s="48">
        <v>3605136</v>
      </c>
      <c r="S1075" s="48">
        <v>0</v>
      </c>
      <c r="T1075" s="48">
        <v>0</v>
      </c>
      <c r="U1075" t="s">
        <v>986</v>
      </c>
      <c r="V1075" s="49" t="str">
        <f t="shared" si="32"/>
        <v>2025/05/11 - 2026/10/21</v>
      </c>
      <c r="W1075" s="49" t="str">
        <f t="shared" si="33"/>
        <v>2025 - 2026</v>
      </c>
    </row>
    <row r="1076" spans="1:23" ht="15" x14ac:dyDescent="0.25">
      <c r="A1076" s="46">
        <v>2201225003883</v>
      </c>
      <c r="B1076">
        <v>547</v>
      </c>
      <c r="C1076" s="34">
        <v>45788</v>
      </c>
      <c r="D1076" s="34">
        <v>46316</v>
      </c>
      <c r="E1076" t="s">
        <v>26</v>
      </c>
      <c r="F1076">
        <v>8999990619</v>
      </c>
      <c r="G1076" s="46" t="s">
        <v>978</v>
      </c>
      <c r="H1076" s="46">
        <v>8999990619</v>
      </c>
      <c r="I1076" t="s">
        <v>978</v>
      </c>
      <c r="J1076" s="46">
        <v>220116902600376</v>
      </c>
      <c r="K1076" s="47">
        <v>45989</v>
      </c>
      <c r="L1076" s="47">
        <v>46059</v>
      </c>
      <c r="M1076" s="47">
        <v>46059</v>
      </c>
      <c r="N1076" s="47"/>
      <c r="O1076" t="s">
        <v>24</v>
      </c>
      <c r="P1076" s="48">
        <v>9500000</v>
      </c>
      <c r="Q1076" s="48">
        <v>0</v>
      </c>
      <c r="R1076" s="48">
        <v>0</v>
      </c>
      <c r="S1076" s="48">
        <v>0</v>
      </c>
      <c r="T1076" s="48">
        <v>0</v>
      </c>
      <c r="U1076" t="s">
        <v>987</v>
      </c>
      <c r="V1076" s="49" t="str">
        <f t="shared" si="32"/>
        <v>2025/05/11 - 2026/10/21</v>
      </c>
      <c r="W1076" s="49" t="str">
        <f t="shared" si="33"/>
        <v>2025 - 2026</v>
      </c>
    </row>
    <row r="1077" spans="1:23" ht="15" x14ac:dyDescent="0.25">
      <c r="A1077" s="46">
        <v>2201225003883</v>
      </c>
      <c r="B1077">
        <v>485</v>
      </c>
      <c r="C1077" s="34">
        <v>45788</v>
      </c>
      <c r="D1077" s="34">
        <v>46316</v>
      </c>
      <c r="E1077" t="s">
        <v>26</v>
      </c>
      <c r="F1077">
        <v>8999990619</v>
      </c>
      <c r="G1077" s="46" t="s">
        <v>978</v>
      </c>
      <c r="H1077" s="46">
        <v>8999990619</v>
      </c>
      <c r="I1077" t="s">
        <v>978</v>
      </c>
      <c r="J1077" s="46">
        <v>220116902600377</v>
      </c>
      <c r="K1077" s="47">
        <v>46050</v>
      </c>
      <c r="L1077" s="47">
        <v>46059</v>
      </c>
      <c r="M1077" s="47">
        <v>46062</v>
      </c>
      <c r="N1077" s="47">
        <v>46079</v>
      </c>
      <c r="O1077" t="s">
        <v>21</v>
      </c>
      <c r="P1077" s="48">
        <v>0</v>
      </c>
      <c r="Q1077" s="48">
        <v>2549070</v>
      </c>
      <c r="R1077" s="48">
        <v>2549070</v>
      </c>
      <c r="S1077" s="48">
        <v>0</v>
      </c>
      <c r="T1077" s="48">
        <v>0</v>
      </c>
      <c r="U1077" t="s">
        <v>1214</v>
      </c>
      <c r="V1077" s="49" t="str">
        <f t="shared" si="32"/>
        <v>2025/05/11 - 2026/10/21</v>
      </c>
      <c r="W1077" s="49" t="str">
        <f t="shared" si="33"/>
        <v>2025 - 2026</v>
      </c>
    </row>
    <row r="1078" spans="1:23" ht="15" x14ac:dyDescent="0.25">
      <c r="A1078" s="46">
        <v>2201225003883</v>
      </c>
      <c r="B1078">
        <v>592</v>
      </c>
      <c r="C1078" s="34">
        <v>45788</v>
      </c>
      <c r="D1078" s="34">
        <v>46316</v>
      </c>
      <c r="E1078" t="s">
        <v>26</v>
      </c>
      <c r="F1078">
        <v>8999990619</v>
      </c>
      <c r="G1078" s="46" t="s">
        <v>978</v>
      </c>
      <c r="H1078" s="46">
        <v>8999990619</v>
      </c>
      <c r="I1078" t="s">
        <v>978</v>
      </c>
      <c r="J1078" s="46">
        <v>220116902600378</v>
      </c>
      <c r="K1078" s="47">
        <v>46050</v>
      </c>
      <c r="L1078" s="47">
        <v>46059</v>
      </c>
      <c r="M1078" s="47">
        <v>46062</v>
      </c>
      <c r="N1078" s="47">
        <v>46079</v>
      </c>
      <c r="O1078" t="s">
        <v>21</v>
      </c>
      <c r="P1078" s="48">
        <v>0</v>
      </c>
      <c r="Q1078" s="48">
        <v>780731</v>
      </c>
      <c r="R1078" s="48">
        <v>780731</v>
      </c>
      <c r="S1078" s="48">
        <v>0</v>
      </c>
      <c r="T1078" s="48">
        <v>0</v>
      </c>
      <c r="U1078" t="s">
        <v>1215</v>
      </c>
      <c r="V1078" s="49" t="str">
        <f t="shared" si="32"/>
        <v>2025/05/11 - 2026/10/21</v>
      </c>
      <c r="W1078" s="49" t="str">
        <f t="shared" si="33"/>
        <v>2025 - 2026</v>
      </c>
    </row>
    <row r="1079" spans="1:23" ht="15" x14ac:dyDescent="0.25">
      <c r="A1079" s="46">
        <v>2201225003883</v>
      </c>
      <c r="B1079">
        <v>692</v>
      </c>
      <c r="C1079" s="34">
        <v>45788</v>
      </c>
      <c r="D1079" s="34">
        <v>46316</v>
      </c>
      <c r="E1079" t="s">
        <v>26</v>
      </c>
      <c r="F1079">
        <v>8999990619</v>
      </c>
      <c r="G1079" s="46" t="s">
        <v>978</v>
      </c>
      <c r="H1079" s="46">
        <v>8999990619</v>
      </c>
      <c r="I1079" t="s">
        <v>978</v>
      </c>
      <c r="J1079" s="46">
        <v>220116902600379</v>
      </c>
      <c r="K1079" s="47">
        <v>45968</v>
      </c>
      <c r="L1079" s="47">
        <v>46059</v>
      </c>
      <c r="M1079" s="47">
        <v>46062</v>
      </c>
      <c r="N1079" s="47">
        <v>46079</v>
      </c>
      <c r="O1079" t="s">
        <v>21</v>
      </c>
      <c r="P1079" s="48">
        <v>0</v>
      </c>
      <c r="Q1079" s="48">
        <v>2589070</v>
      </c>
      <c r="R1079" s="48">
        <v>2589070</v>
      </c>
      <c r="S1079" s="48">
        <v>0</v>
      </c>
      <c r="T1079" s="48">
        <v>0</v>
      </c>
      <c r="U1079" t="s">
        <v>1216</v>
      </c>
      <c r="V1079" s="49" t="str">
        <f t="shared" si="32"/>
        <v>2025/05/11 - 2026/10/21</v>
      </c>
      <c r="W1079" s="49" t="str">
        <f t="shared" si="33"/>
        <v>2025 - 2026</v>
      </c>
    </row>
    <row r="1080" spans="1:23" ht="15" x14ac:dyDescent="0.25">
      <c r="A1080" s="46">
        <v>2201225003883</v>
      </c>
      <c r="B1080">
        <v>723</v>
      </c>
      <c r="C1080" s="34">
        <v>45788</v>
      </c>
      <c r="D1080" s="34">
        <v>46316</v>
      </c>
      <c r="E1080" t="s">
        <v>26</v>
      </c>
      <c r="F1080">
        <v>8999990619</v>
      </c>
      <c r="G1080" s="46" t="s">
        <v>978</v>
      </c>
      <c r="H1080" s="46">
        <v>8999990619</v>
      </c>
      <c r="I1080" t="s">
        <v>978</v>
      </c>
      <c r="J1080" s="46">
        <v>220116902600380</v>
      </c>
      <c r="K1080" s="47">
        <v>46052</v>
      </c>
      <c r="L1080" s="47">
        <v>46060</v>
      </c>
      <c r="M1080" s="47">
        <v>46062</v>
      </c>
      <c r="N1080" s="47">
        <v>46090</v>
      </c>
      <c r="O1080" t="s">
        <v>22</v>
      </c>
      <c r="P1080" s="48">
        <v>0</v>
      </c>
      <c r="Q1080" s="48">
        <v>1030244</v>
      </c>
      <c r="R1080" s="48">
        <v>1030244</v>
      </c>
      <c r="S1080" s="48">
        <v>0</v>
      </c>
      <c r="T1080" s="48">
        <v>0</v>
      </c>
      <c r="U1080" t="s">
        <v>988</v>
      </c>
      <c r="V1080" s="49" t="str">
        <f t="shared" si="32"/>
        <v>2025/05/11 - 2026/10/21</v>
      </c>
      <c r="W1080" s="49" t="str">
        <f t="shared" si="33"/>
        <v>2025 - 2026</v>
      </c>
    </row>
    <row r="1081" spans="1:23" ht="15" x14ac:dyDescent="0.25">
      <c r="A1081" s="46">
        <v>2201225003883</v>
      </c>
      <c r="B1081">
        <v>513</v>
      </c>
      <c r="C1081" s="34">
        <v>45788</v>
      </c>
      <c r="D1081" s="34">
        <v>46316</v>
      </c>
      <c r="E1081" t="s">
        <v>26</v>
      </c>
      <c r="F1081">
        <v>8999990619</v>
      </c>
      <c r="G1081" s="46" t="s">
        <v>978</v>
      </c>
      <c r="H1081" s="46">
        <v>8999990619</v>
      </c>
      <c r="I1081" t="s">
        <v>978</v>
      </c>
      <c r="J1081" s="46">
        <v>220116902600381</v>
      </c>
      <c r="K1081" s="47">
        <v>46055</v>
      </c>
      <c r="L1081" s="47">
        <v>46062</v>
      </c>
      <c r="M1081" s="47">
        <v>46062</v>
      </c>
      <c r="N1081" s="47"/>
      <c r="O1081" t="s">
        <v>21</v>
      </c>
      <c r="P1081" s="48">
        <v>547799</v>
      </c>
      <c r="Q1081" s="48">
        <v>0</v>
      </c>
      <c r="R1081" s="48">
        <v>0</v>
      </c>
      <c r="S1081" s="48">
        <v>0</v>
      </c>
      <c r="T1081" s="48">
        <v>0</v>
      </c>
      <c r="U1081" t="s">
        <v>989</v>
      </c>
      <c r="V1081" s="49" t="str">
        <f t="shared" si="32"/>
        <v>2025/05/11 - 2026/10/21</v>
      </c>
      <c r="W1081" s="49" t="str">
        <f t="shared" si="33"/>
        <v>2025 - 2026</v>
      </c>
    </row>
    <row r="1082" spans="1:23" ht="15" x14ac:dyDescent="0.25">
      <c r="A1082" s="46">
        <v>2201225003883</v>
      </c>
      <c r="B1082">
        <v>414</v>
      </c>
      <c r="C1082" s="34">
        <v>45788</v>
      </c>
      <c r="D1082" s="34">
        <v>46316</v>
      </c>
      <c r="E1082" t="s">
        <v>26</v>
      </c>
      <c r="F1082">
        <v>8999990619</v>
      </c>
      <c r="G1082" s="46" t="s">
        <v>978</v>
      </c>
      <c r="H1082" s="46">
        <v>8999990619</v>
      </c>
      <c r="I1082" t="s">
        <v>978</v>
      </c>
      <c r="J1082" s="46">
        <v>220116902600382</v>
      </c>
      <c r="K1082" s="47">
        <v>46056</v>
      </c>
      <c r="L1082" s="47">
        <v>46060</v>
      </c>
      <c r="M1082" s="47">
        <v>46062</v>
      </c>
      <c r="N1082" s="47">
        <v>46102</v>
      </c>
      <c r="O1082" t="s">
        <v>21</v>
      </c>
      <c r="P1082" s="48">
        <v>265868</v>
      </c>
      <c r="Q1082" s="48">
        <v>734132</v>
      </c>
      <c r="R1082" s="48">
        <v>734132</v>
      </c>
      <c r="S1082" s="48">
        <v>0</v>
      </c>
      <c r="T1082" s="48">
        <v>0</v>
      </c>
      <c r="U1082" t="s">
        <v>990</v>
      </c>
      <c r="V1082" s="49" t="str">
        <f t="shared" si="32"/>
        <v>2025/05/11 - 2026/10/21</v>
      </c>
      <c r="W1082" s="49" t="str">
        <f t="shared" si="33"/>
        <v>2025 - 2026</v>
      </c>
    </row>
    <row r="1083" spans="1:23" ht="15" x14ac:dyDescent="0.25">
      <c r="A1083" s="46">
        <v>2201225003883</v>
      </c>
      <c r="B1083">
        <v>293</v>
      </c>
      <c r="C1083" s="34">
        <v>45788</v>
      </c>
      <c r="D1083" s="34">
        <v>46316</v>
      </c>
      <c r="E1083" t="s">
        <v>26</v>
      </c>
      <c r="F1083">
        <v>8999990619</v>
      </c>
      <c r="G1083" s="46" t="s">
        <v>978</v>
      </c>
      <c r="H1083" s="46">
        <v>8999990619</v>
      </c>
      <c r="I1083" t="s">
        <v>978</v>
      </c>
      <c r="J1083" s="46">
        <v>220116902600383</v>
      </c>
      <c r="K1083" s="47">
        <v>46045</v>
      </c>
      <c r="L1083" s="47">
        <v>46060</v>
      </c>
      <c r="M1083" s="47">
        <v>46062</v>
      </c>
      <c r="N1083" s="47"/>
      <c r="O1083" t="s">
        <v>21</v>
      </c>
      <c r="P1083" s="48">
        <v>200000</v>
      </c>
      <c r="Q1083" s="48">
        <v>0</v>
      </c>
      <c r="R1083" s="48">
        <v>0</v>
      </c>
      <c r="S1083" s="48">
        <v>0</v>
      </c>
      <c r="T1083" s="48">
        <v>0</v>
      </c>
      <c r="U1083" t="s">
        <v>991</v>
      </c>
      <c r="V1083" s="49" t="str">
        <f t="shared" si="32"/>
        <v>2025/05/11 - 2026/10/21</v>
      </c>
      <c r="W1083" s="49" t="str">
        <f t="shared" si="33"/>
        <v>2025 - 2026</v>
      </c>
    </row>
    <row r="1084" spans="1:23" ht="15" x14ac:dyDescent="0.25">
      <c r="A1084" s="46">
        <v>2201225003883</v>
      </c>
      <c r="B1084">
        <v>422</v>
      </c>
      <c r="C1084" s="34">
        <v>45788</v>
      </c>
      <c r="D1084" s="34">
        <v>46316</v>
      </c>
      <c r="E1084" t="s">
        <v>26</v>
      </c>
      <c r="F1084">
        <v>8999990619</v>
      </c>
      <c r="G1084" s="46" t="s">
        <v>978</v>
      </c>
      <c r="H1084" s="46">
        <v>8999990619</v>
      </c>
      <c r="I1084" t="s">
        <v>978</v>
      </c>
      <c r="J1084" s="46">
        <v>220116902600386</v>
      </c>
      <c r="K1084" s="47">
        <v>46052</v>
      </c>
      <c r="L1084" s="47">
        <v>46061</v>
      </c>
      <c r="M1084" s="47">
        <v>46062</v>
      </c>
      <c r="N1084" s="47">
        <v>46090</v>
      </c>
      <c r="O1084" t="s">
        <v>21</v>
      </c>
      <c r="P1084" s="48">
        <v>0</v>
      </c>
      <c r="Q1084" s="48">
        <v>1025728</v>
      </c>
      <c r="R1084" s="48">
        <v>1025728</v>
      </c>
      <c r="S1084" s="48">
        <v>0</v>
      </c>
      <c r="T1084" s="48">
        <v>0</v>
      </c>
      <c r="U1084" t="s">
        <v>992</v>
      </c>
      <c r="V1084" s="49" t="str">
        <f t="shared" si="32"/>
        <v>2025/05/11 - 2026/10/21</v>
      </c>
      <c r="W1084" s="49" t="str">
        <f t="shared" si="33"/>
        <v>2025 - 2026</v>
      </c>
    </row>
    <row r="1085" spans="1:23" ht="15" x14ac:dyDescent="0.25">
      <c r="A1085" s="46">
        <v>2201225003883</v>
      </c>
      <c r="B1085">
        <v>86</v>
      </c>
      <c r="C1085" s="34">
        <v>45788</v>
      </c>
      <c r="D1085" s="34">
        <v>46316</v>
      </c>
      <c r="E1085" t="s">
        <v>26</v>
      </c>
      <c r="F1085">
        <v>8999990619</v>
      </c>
      <c r="G1085" s="46" t="s">
        <v>978</v>
      </c>
      <c r="H1085" s="46">
        <v>8999990619</v>
      </c>
      <c r="I1085" t="s">
        <v>978</v>
      </c>
      <c r="J1085" s="46">
        <v>220116902600387</v>
      </c>
      <c r="K1085" s="47">
        <v>45860</v>
      </c>
      <c r="L1085" s="47">
        <v>46061</v>
      </c>
      <c r="M1085" s="47">
        <v>46062</v>
      </c>
      <c r="N1085" s="47"/>
      <c r="O1085" t="s">
        <v>21</v>
      </c>
      <c r="P1085" s="48">
        <v>200000</v>
      </c>
      <c r="Q1085" s="48">
        <v>0</v>
      </c>
      <c r="R1085" s="48">
        <v>0</v>
      </c>
      <c r="S1085" s="48">
        <v>0</v>
      </c>
      <c r="T1085" s="48">
        <v>0</v>
      </c>
      <c r="U1085" t="s">
        <v>993</v>
      </c>
      <c r="V1085" s="49" t="str">
        <f t="shared" si="32"/>
        <v>2025/05/11 - 2026/10/21</v>
      </c>
      <c r="W1085" s="49" t="str">
        <f t="shared" si="33"/>
        <v>2025 - 2026</v>
      </c>
    </row>
    <row r="1086" spans="1:23" ht="15" x14ac:dyDescent="0.25">
      <c r="A1086" s="46">
        <v>2201225003883</v>
      </c>
      <c r="B1086">
        <v>275</v>
      </c>
      <c r="C1086" s="34">
        <v>45788</v>
      </c>
      <c r="D1086" s="34">
        <v>46316</v>
      </c>
      <c r="E1086" t="s">
        <v>26</v>
      </c>
      <c r="F1086">
        <v>8999990619</v>
      </c>
      <c r="G1086" s="46" t="s">
        <v>978</v>
      </c>
      <c r="H1086" s="46">
        <v>8999990619</v>
      </c>
      <c r="I1086" t="s">
        <v>978</v>
      </c>
      <c r="J1086" s="46">
        <v>220116902600388</v>
      </c>
      <c r="K1086" s="47">
        <v>46055</v>
      </c>
      <c r="L1086" s="47">
        <v>46061</v>
      </c>
      <c r="M1086" s="47">
        <v>46062</v>
      </c>
      <c r="N1086" s="47"/>
      <c r="O1086" t="s">
        <v>21</v>
      </c>
      <c r="P1086" s="48">
        <v>1200000</v>
      </c>
      <c r="Q1086" s="48">
        <v>0</v>
      </c>
      <c r="R1086" s="48">
        <v>0</v>
      </c>
      <c r="S1086" s="48">
        <v>0</v>
      </c>
      <c r="T1086" s="48">
        <v>0</v>
      </c>
      <c r="U1086" t="s">
        <v>994</v>
      </c>
      <c r="V1086" s="49" t="str">
        <f t="shared" si="32"/>
        <v>2025/05/11 - 2026/10/21</v>
      </c>
      <c r="W1086" s="49" t="str">
        <f t="shared" si="33"/>
        <v>2025 - 2026</v>
      </c>
    </row>
    <row r="1087" spans="1:23" ht="15" x14ac:dyDescent="0.25">
      <c r="A1087" s="46">
        <v>2201225003883</v>
      </c>
      <c r="B1087">
        <v>293</v>
      </c>
      <c r="C1087" s="34">
        <v>45788</v>
      </c>
      <c r="D1087" s="34">
        <v>46316</v>
      </c>
      <c r="E1087" t="s">
        <v>26</v>
      </c>
      <c r="F1087">
        <v>8999990619</v>
      </c>
      <c r="G1087" s="46" t="s">
        <v>978</v>
      </c>
      <c r="H1087" s="46">
        <v>8999990619</v>
      </c>
      <c r="I1087" t="s">
        <v>978</v>
      </c>
      <c r="J1087" s="46">
        <v>220116902600389</v>
      </c>
      <c r="K1087" s="47">
        <v>46056</v>
      </c>
      <c r="L1087" s="47">
        <v>46061</v>
      </c>
      <c r="M1087" s="47">
        <v>46062</v>
      </c>
      <c r="N1087" s="47"/>
      <c r="O1087" t="s">
        <v>21</v>
      </c>
      <c r="P1087" s="48">
        <v>100000</v>
      </c>
      <c r="Q1087" s="48">
        <v>0</v>
      </c>
      <c r="R1087" s="48">
        <v>0</v>
      </c>
      <c r="S1087" s="48">
        <v>0</v>
      </c>
      <c r="T1087" s="48">
        <v>0</v>
      </c>
      <c r="U1087" t="s">
        <v>995</v>
      </c>
      <c r="V1087" s="49" t="str">
        <f t="shared" si="32"/>
        <v>2025/05/11 - 2026/10/21</v>
      </c>
      <c r="W1087" s="49" t="str">
        <f t="shared" si="33"/>
        <v>2025 - 2026</v>
      </c>
    </row>
    <row r="1088" spans="1:23" ht="15" x14ac:dyDescent="0.25">
      <c r="A1088" s="46">
        <v>2201225003883</v>
      </c>
      <c r="B1088">
        <v>385</v>
      </c>
      <c r="C1088" s="34">
        <v>45788</v>
      </c>
      <c r="D1088" s="34">
        <v>46316</v>
      </c>
      <c r="E1088" t="s">
        <v>26</v>
      </c>
      <c r="F1088">
        <v>8999990619</v>
      </c>
      <c r="G1088" s="46" t="s">
        <v>978</v>
      </c>
      <c r="H1088" s="46">
        <v>8999990619</v>
      </c>
      <c r="I1088" t="s">
        <v>978</v>
      </c>
      <c r="J1088" s="46">
        <v>220116902600390</v>
      </c>
      <c r="K1088" s="47">
        <v>46051</v>
      </c>
      <c r="L1088" s="47">
        <v>46061</v>
      </c>
      <c r="M1088" s="47">
        <v>46062</v>
      </c>
      <c r="N1088" s="47">
        <v>46102</v>
      </c>
      <c r="O1088" t="s">
        <v>21</v>
      </c>
      <c r="P1088" s="48">
        <v>439347</v>
      </c>
      <c r="Q1088" s="48">
        <v>560653</v>
      </c>
      <c r="R1088" s="48">
        <v>560653</v>
      </c>
      <c r="S1088" s="48">
        <v>0</v>
      </c>
      <c r="T1088" s="48">
        <v>0</v>
      </c>
      <c r="U1088" t="s">
        <v>996</v>
      </c>
      <c r="V1088" s="49" t="str">
        <f t="shared" si="32"/>
        <v>2025/05/11 - 2026/10/21</v>
      </c>
      <c r="W1088" s="49" t="str">
        <f t="shared" si="33"/>
        <v>2025 - 2026</v>
      </c>
    </row>
    <row r="1089" spans="1:23" ht="15" x14ac:dyDescent="0.25">
      <c r="A1089" s="46">
        <v>2201225003883</v>
      </c>
      <c r="B1089">
        <v>496</v>
      </c>
      <c r="C1089" s="34">
        <v>45788</v>
      </c>
      <c r="D1089" s="34">
        <v>46316</v>
      </c>
      <c r="E1089" t="s">
        <v>26</v>
      </c>
      <c r="F1089">
        <v>8999990619</v>
      </c>
      <c r="G1089" s="46" t="s">
        <v>978</v>
      </c>
      <c r="H1089" s="46">
        <v>8999990619</v>
      </c>
      <c r="I1089" t="s">
        <v>978</v>
      </c>
      <c r="J1089" s="46">
        <v>220116902600391</v>
      </c>
      <c r="K1089" s="47">
        <v>46045</v>
      </c>
      <c r="L1089" s="47">
        <v>46061</v>
      </c>
      <c r="M1089" s="47">
        <v>46062</v>
      </c>
      <c r="N1089" s="47">
        <v>46090</v>
      </c>
      <c r="O1089" t="s">
        <v>21</v>
      </c>
      <c r="P1089" s="48">
        <v>0</v>
      </c>
      <c r="Q1089" s="48">
        <v>149780</v>
      </c>
      <c r="R1089" s="48">
        <v>149780</v>
      </c>
      <c r="S1089" s="48">
        <v>0</v>
      </c>
      <c r="T1089" s="48">
        <v>0</v>
      </c>
      <c r="U1089" t="s">
        <v>997</v>
      </c>
      <c r="V1089" s="49" t="str">
        <f t="shared" si="32"/>
        <v>2025/05/11 - 2026/10/21</v>
      </c>
      <c r="W1089" s="49" t="str">
        <f t="shared" si="33"/>
        <v>2025 - 2026</v>
      </c>
    </row>
    <row r="1090" spans="1:23" ht="15" x14ac:dyDescent="0.25">
      <c r="A1090" s="46">
        <v>2201225003883</v>
      </c>
      <c r="B1090">
        <v>119</v>
      </c>
      <c r="C1090" s="34">
        <v>45788</v>
      </c>
      <c r="D1090" s="34">
        <v>46316</v>
      </c>
      <c r="E1090" t="s">
        <v>26</v>
      </c>
      <c r="F1090">
        <v>8999990619</v>
      </c>
      <c r="G1090" s="46" t="s">
        <v>978</v>
      </c>
      <c r="H1090" s="46">
        <v>8999990619</v>
      </c>
      <c r="I1090" t="s">
        <v>978</v>
      </c>
      <c r="J1090" s="46">
        <v>220116902600392</v>
      </c>
      <c r="K1090" s="47">
        <v>46049</v>
      </c>
      <c r="L1090" s="47">
        <v>46061</v>
      </c>
      <c r="M1090" s="47">
        <v>46062</v>
      </c>
      <c r="N1090" s="47">
        <v>46090</v>
      </c>
      <c r="O1090" t="s">
        <v>21</v>
      </c>
      <c r="P1090" s="48">
        <v>0</v>
      </c>
      <c r="Q1090" s="48">
        <v>897133</v>
      </c>
      <c r="R1090" s="48">
        <v>897133</v>
      </c>
      <c r="S1090" s="48">
        <v>0</v>
      </c>
      <c r="T1090" s="48">
        <v>0</v>
      </c>
      <c r="U1090" t="s">
        <v>998</v>
      </c>
      <c r="V1090" s="49" t="str">
        <f t="shared" si="32"/>
        <v>2025/05/11 - 2026/10/21</v>
      </c>
      <c r="W1090" s="49" t="str">
        <f t="shared" si="33"/>
        <v>2025 - 2026</v>
      </c>
    </row>
    <row r="1091" spans="1:23" ht="15" x14ac:dyDescent="0.25">
      <c r="A1091" s="46">
        <v>2201225003883</v>
      </c>
      <c r="B1091">
        <v>623</v>
      </c>
      <c r="C1091" s="34">
        <v>45788</v>
      </c>
      <c r="D1091" s="34">
        <v>46316</v>
      </c>
      <c r="E1091" t="s">
        <v>26</v>
      </c>
      <c r="F1091">
        <v>8999990619</v>
      </c>
      <c r="G1091" s="46" t="s">
        <v>978</v>
      </c>
      <c r="H1091" s="46">
        <v>8999990619</v>
      </c>
      <c r="I1091" t="s">
        <v>978</v>
      </c>
      <c r="J1091" s="46">
        <v>220116902600393</v>
      </c>
      <c r="K1091" s="47">
        <v>46048</v>
      </c>
      <c r="L1091" s="47">
        <v>46061</v>
      </c>
      <c r="M1091" s="47">
        <v>46062</v>
      </c>
      <c r="N1091" s="47">
        <v>46090</v>
      </c>
      <c r="O1091" t="s">
        <v>21</v>
      </c>
      <c r="P1091" s="48">
        <v>0</v>
      </c>
      <c r="Q1091" s="48">
        <v>1205190</v>
      </c>
      <c r="R1091" s="48">
        <v>1205190</v>
      </c>
      <c r="S1091" s="48">
        <v>0</v>
      </c>
      <c r="T1091" s="48">
        <v>0</v>
      </c>
      <c r="U1091" t="s">
        <v>999</v>
      </c>
      <c r="V1091" s="49" t="str">
        <f t="shared" si="32"/>
        <v>2025/05/11 - 2026/10/21</v>
      </c>
      <c r="W1091" s="49" t="str">
        <f t="shared" si="33"/>
        <v>2025 - 2026</v>
      </c>
    </row>
    <row r="1092" spans="1:23" ht="15" x14ac:dyDescent="0.25">
      <c r="A1092" s="46">
        <v>2201225003883</v>
      </c>
      <c r="B1092">
        <v>592</v>
      </c>
      <c r="C1092" s="34">
        <v>45788</v>
      </c>
      <c r="D1092" s="34">
        <v>46316</v>
      </c>
      <c r="E1092" t="s">
        <v>26</v>
      </c>
      <c r="F1092">
        <v>8999990619</v>
      </c>
      <c r="G1092" s="46" t="s">
        <v>978</v>
      </c>
      <c r="H1092" s="46">
        <v>8999990619</v>
      </c>
      <c r="I1092" t="s">
        <v>978</v>
      </c>
      <c r="J1092" s="46">
        <v>220116902600394</v>
      </c>
      <c r="K1092" s="47">
        <v>46058</v>
      </c>
      <c r="L1092" s="47">
        <v>46061</v>
      </c>
      <c r="M1092" s="47">
        <v>46062</v>
      </c>
      <c r="N1092" s="47">
        <v>46090</v>
      </c>
      <c r="O1092" t="s">
        <v>21</v>
      </c>
      <c r="P1092" s="48">
        <v>0</v>
      </c>
      <c r="Q1092" s="48">
        <v>196187</v>
      </c>
      <c r="R1092" s="48">
        <v>196187</v>
      </c>
      <c r="S1092" s="48">
        <v>0</v>
      </c>
      <c r="T1092" s="48">
        <v>0</v>
      </c>
      <c r="U1092" t="s">
        <v>1000</v>
      </c>
      <c r="V1092" s="49" t="str">
        <f t="shared" si="32"/>
        <v>2025/05/11 - 2026/10/21</v>
      </c>
      <c r="W1092" s="49" t="str">
        <f t="shared" si="33"/>
        <v>2025 - 2026</v>
      </c>
    </row>
    <row r="1093" spans="1:23" ht="15" x14ac:dyDescent="0.25">
      <c r="A1093" s="46">
        <v>2201225003883</v>
      </c>
      <c r="B1093">
        <v>344</v>
      </c>
      <c r="C1093" s="34">
        <v>45788</v>
      </c>
      <c r="D1093" s="34">
        <v>46316</v>
      </c>
      <c r="E1093" t="s">
        <v>26</v>
      </c>
      <c r="F1093">
        <v>8999990619</v>
      </c>
      <c r="G1093" s="46" t="s">
        <v>978</v>
      </c>
      <c r="H1093" s="46">
        <v>8999990619</v>
      </c>
      <c r="I1093" t="s">
        <v>978</v>
      </c>
      <c r="J1093" s="46">
        <v>220116902600395</v>
      </c>
      <c r="K1093" s="47">
        <v>46057</v>
      </c>
      <c r="L1093" s="47">
        <v>46061</v>
      </c>
      <c r="M1093" s="47">
        <v>46062</v>
      </c>
      <c r="N1093" s="47"/>
      <c r="O1093" t="s">
        <v>21</v>
      </c>
      <c r="P1093" s="48">
        <v>500000</v>
      </c>
      <c r="Q1093" s="48">
        <v>0</v>
      </c>
      <c r="R1093" s="48">
        <v>0</v>
      </c>
      <c r="S1093" s="48">
        <v>0</v>
      </c>
      <c r="T1093" s="48">
        <v>0</v>
      </c>
      <c r="U1093" t="s">
        <v>1001</v>
      </c>
      <c r="V1093" s="49" t="str">
        <f t="shared" si="32"/>
        <v>2025/05/11 - 2026/10/21</v>
      </c>
      <c r="W1093" s="49" t="str">
        <f t="shared" si="33"/>
        <v>2025 - 2026</v>
      </c>
    </row>
    <row r="1094" spans="1:23" ht="15" x14ac:dyDescent="0.25">
      <c r="A1094" s="46">
        <v>2201225003883</v>
      </c>
      <c r="B1094">
        <v>291</v>
      </c>
      <c r="C1094" s="34">
        <v>45788</v>
      </c>
      <c r="D1094" s="34">
        <v>46316</v>
      </c>
      <c r="E1094" t="s">
        <v>26</v>
      </c>
      <c r="F1094">
        <v>8999990619</v>
      </c>
      <c r="G1094" s="46" t="s">
        <v>978</v>
      </c>
      <c r="H1094" s="46">
        <v>8999990619</v>
      </c>
      <c r="I1094" t="s">
        <v>978</v>
      </c>
      <c r="J1094" s="46">
        <v>220116902600396</v>
      </c>
      <c r="K1094" s="47">
        <v>46055</v>
      </c>
      <c r="L1094" s="47">
        <v>46061</v>
      </c>
      <c r="M1094" s="47">
        <v>46062</v>
      </c>
      <c r="N1094" s="47">
        <v>46090</v>
      </c>
      <c r="O1094" t="s">
        <v>21</v>
      </c>
      <c r="P1094" s="48">
        <v>0</v>
      </c>
      <c r="Q1094" s="48">
        <v>1992093</v>
      </c>
      <c r="R1094" s="48">
        <v>1992093</v>
      </c>
      <c r="S1094" s="48">
        <v>0</v>
      </c>
      <c r="T1094" s="48">
        <v>0</v>
      </c>
      <c r="U1094" t="s">
        <v>1002</v>
      </c>
      <c r="V1094" s="49" t="str">
        <f t="shared" si="32"/>
        <v>2025/05/11 - 2026/10/21</v>
      </c>
      <c r="W1094" s="49" t="str">
        <f t="shared" si="33"/>
        <v>2025 - 2026</v>
      </c>
    </row>
    <row r="1095" spans="1:23" ht="15" x14ac:dyDescent="0.25">
      <c r="A1095" s="46">
        <v>2201225003883</v>
      </c>
      <c r="B1095">
        <v>711</v>
      </c>
      <c r="C1095" s="34">
        <v>45788</v>
      </c>
      <c r="D1095" s="34">
        <v>46316</v>
      </c>
      <c r="E1095" t="s">
        <v>26</v>
      </c>
      <c r="F1095">
        <v>8999990619</v>
      </c>
      <c r="G1095" s="46" t="s">
        <v>978</v>
      </c>
      <c r="H1095" s="46">
        <v>8999990619</v>
      </c>
      <c r="I1095" t="s">
        <v>978</v>
      </c>
      <c r="J1095" s="46">
        <v>220116902600397</v>
      </c>
      <c r="K1095" s="47">
        <v>46043</v>
      </c>
      <c r="L1095" s="47">
        <v>46061</v>
      </c>
      <c r="M1095" s="47">
        <v>46062</v>
      </c>
      <c r="N1095" s="47"/>
      <c r="O1095" t="s">
        <v>21</v>
      </c>
      <c r="P1095" s="48">
        <v>500000</v>
      </c>
      <c r="Q1095" s="48">
        <v>0</v>
      </c>
      <c r="R1095" s="48">
        <v>0</v>
      </c>
      <c r="S1095" s="48">
        <v>0</v>
      </c>
      <c r="T1095" s="48">
        <v>0</v>
      </c>
      <c r="U1095" t="s">
        <v>1003</v>
      </c>
      <c r="V1095" s="49" t="str">
        <f t="shared" ref="V1095:V1158" si="34">TEXT($C1095,"YYY/MM/DD")&amp;" - "&amp;TEXT($D1095,"YYY/MM/DD")</f>
        <v>2025/05/11 - 2026/10/21</v>
      </c>
      <c r="W1095" s="49" t="str">
        <f t="shared" ref="W1095:W1158" si="35">TEXT($C1095,"YYY")&amp;" - "&amp;TEXT($D1095,"YYY")</f>
        <v>2025 - 2026</v>
      </c>
    </row>
    <row r="1096" spans="1:23" ht="15" x14ac:dyDescent="0.25">
      <c r="A1096" s="46">
        <v>2201225003883</v>
      </c>
      <c r="B1096">
        <v>347</v>
      </c>
      <c r="C1096" s="34">
        <v>45788</v>
      </c>
      <c r="D1096" s="34">
        <v>46316</v>
      </c>
      <c r="E1096" t="s">
        <v>26</v>
      </c>
      <c r="F1096">
        <v>8999990619</v>
      </c>
      <c r="G1096" s="46" t="s">
        <v>978</v>
      </c>
      <c r="H1096" s="46">
        <v>8999990619</v>
      </c>
      <c r="I1096" t="s">
        <v>978</v>
      </c>
      <c r="J1096" s="46">
        <v>220116902600398</v>
      </c>
      <c r="K1096" s="47">
        <v>46056</v>
      </c>
      <c r="L1096" s="47">
        <v>46061</v>
      </c>
      <c r="M1096" s="47">
        <v>46062</v>
      </c>
      <c r="N1096" s="47">
        <v>46102</v>
      </c>
      <c r="O1096" t="s">
        <v>21</v>
      </c>
      <c r="P1096" s="48">
        <v>604023</v>
      </c>
      <c r="Q1096" s="48">
        <v>395977</v>
      </c>
      <c r="R1096" s="48">
        <v>395977</v>
      </c>
      <c r="S1096" s="48">
        <v>0</v>
      </c>
      <c r="T1096" s="48">
        <v>0</v>
      </c>
      <c r="U1096" t="s">
        <v>1004</v>
      </c>
      <c r="V1096" s="49" t="str">
        <f t="shared" si="34"/>
        <v>2025/05/11 - 2026/10/21</v>
      </c>
      <c r="W1096" s="49" t="str">
        <f t="shared" si="35"/>
        <v>2025 - 2026</v>
      </c>
    </row>
    <row r="1097" spans="1:23" ht="15" x14ac:dyDescent="0.25">
      <c r="A1097" s="46">
        <v>2201225003883</v>
      </c>
      <c r="B1097">
        <v>12</v>
      </c>
      <c r="C1097" s="34">
        <v>45788</v>
      </c>
      <c r="D1097" s="34">
        <v>46316</v>
      </c>
      <c r="E1097" t="s">
        <v>26</v>
      </c>
      <c r="F1097">
        <v>8999990619</v>
      </c>
      <c r="G1097" s="46" t="s">
        <v>978</v>
      </c>
      <c r="H1097" s="46">
        <v>8999990619</v>
      </c>
      <c r="I1097" t="s">
        <v>978</v>
      </c>
      <c r="J1097" s="46">
        <v>220116902600399</v>
      </c>
      <c r="K1097" s="47">
        <v>46056</v>
      </c>
      <c r="L1097" s="47">
        <v>46061</v>
      </c>
      <c r="M1097" s="47">
        <v>46062</v>
      </c>
      <c r="N1097" s="47"/>
      <c r="O1097" t="s">
        <v>21</v>
      </c>
      <c r="P1097" s="48">
        <v>200000</v>
      </c>
      <c r="Q1097" s="48">
        <v>0</v>
      </c>
      <c r="R1097" s="48">
        <v>0</v>
      </c>
      <c r="S1097" s="48">
        <v>0</v>
      </c>
      <c r="T1097" s="48">
        <v>0</v>
      </c>
      <c r="U1097" t="s">
        <v>1005</v>
      </c>
      <c r="V1097" s="49" t="str">
        <f t="shared" si="34"/>
        <v>2025/05/11 - 2026/10/21</v>
      </c>
      <c r="W1097" s="49" t="str">
        <f t="shared" si="35"/>
        <v>2025 - 2026</v>
      </c>
    </row>
    <row r="1098" spans="1:23" ht="15" x14ac:dyDescent="0.25">
      <c r="A1098" s="46">
        <v>2201225003883</v>
      </c>
      <c r="B1098">
        <v>516</v>
      </c>
      <c r="C1098" s="34">
        <v>45788</v>
      </c>
      <c r="D1098" s="34">
        <v>46316</v>
      </c>
      <c r="E1098" t="s">
        <v>26</v>
      </c>
      <c r="F1098">
        <v>8999990619</v>
      </c>
      <c r="G1098" s="46" t="s">
        <v>978</v>
      </c>
      <c r="H1098" s="46">
        <v>8999990619</v>
      </c>
      <c r="I1098" t="s">
        <v>978</v>
      </c>
      <c r="J1098" s="46">
        <v>220116902600400</v>
      </c>
      <c r="K1098" s="47">
        <v>46020</v>
      </c>
      <c r="L1098" s="47">
        <v>46062</v>
      </c>
      <c r="M1098" s="47">
        <v>46062</v>
      </c>
      <c r="N1098" s="47">
        <v>46076</v>
      </c>
      <c r="O1098" t="s">
        <v>21</v>
      </c>
      <c r="P1098" s="48">
        <v>0</v>
      </c>
      <c r="Q1098" s="48">
        <v>2549070</v>
      </c>
      <c r="R1098" s="48">
        <v>2549070</v>
      </c>
      <c r="S1098" s="48">
        <v>0</v>
      </c>
      <c r="T1098" s="48">
        <v>0</v>
      </c>
      <c r="U1098" t="s">
        <v>1217</v>
      </c>
      <c r="V1098" s="49" t="str">
        <f t="shared" si="34"/>
        <v>2025/05/11 - 2026/10/21</v>
      </c>
      <c r="W1098" s="49" t="str">
        <f t="shared" si="35"/>
        <v>2025 - 2026</v>
      </c>
    </row>
    <row r="1099" spans="1:23" ht="15" x14ac:dyDescent="0.25">
      <c r="A1099" s="46">
        <v>2201225003883</v>
      </c>
      <c r="B1099">
        <v>248</v>
      </c>
      <c r="C1099" s="34">
        <v>45788</v>
      </c>
      <c r="D1099" s="34">
        <v>46316</v>
      </c>
      <c r="E1099" t="s">
        <v>26</v>
      </c>
      <c r="F1099">
        <v>8999990619</v>
      </c>
      <c r="G1099" s="46" t="s">
        <v>978</v>
      </c>
      <c r="H1099" s="46">
        <v>8999990619</v>
      </c>
      <c r="I1099" t="s">
        <v>978</v>
      </c>
      <c r="J1099" s="46">
        <v>220116902600403</v>
      </c>
      <c r="K1099" s="47">
        <v>46052</v>
      </c>
      <c r="L1099" s="47">
        <v>46062</v>
      </c>
      <c r="M1099" s="47">
        <v>46062</v>
      </c>
      <c r="N1099" s="47">
        <v>46079</v>
      </c>
      <c r="O1099" t="s">
        <v>21</v>
      </c>
      <c r="P1099" s="48">
        <v>0</v>
      </c>
      <c r="Q1099" s="48">
        <v>1217706</v>
      </c>
      <c r="R1099" s="48">
        <v>1217706</v>
      </c>
      <c r="S1099" s="48">
        <v>0</v>
      </c>
      <c r="T1099" s="48">
        <v>0</v>
      </c>
      <c r="U1099" t="s">
        <v>1218</v>
      </c>
      <c r="V1099" s="49" t="str">
        <f t="shared" si="34"/>
        <v>2025/05/11 - 2026/10/21</v>
      </c>
      <c r="W1099" s="49" t="str">
        <f t="shared" si="35"/>
        <v>2025 - 2026</v>
      </c>
    </row>
    <row r="1100" spans="1:23" ht="15" x14ac:dyDescent="0.25">
      <c r="A1100" s="46">
        <v>2201225003883</v>
      </c>
      <c r="B1100">
        <v>463</v>
      </c>
      <c r="C1100" s="34">
        <v>45788</v>
      </c>
      <c r="D1100" s="34">
        <v>46316</v>
      </c>
      <c r="E1100" t="s">
        <v>26</v>
      </c>
      <c r="F1100">
        <v>8999990619</v>
      </c>
      <c r="G1100" s="46" t="s">
        <v>978</v>
      </c>
      <c r="H1100" s="46">
        <v>8999990619</v>
      </c>
      <c r="I1100" t="s">
        <v>978</v>
      </c>
      <c r="J1100" s="46">
        <v>220116902600405</v>
      </c>
      <c r="K1100" s="47">
        <v>45923</v>
      </c>
      <c r="L1100" s="47">
        <v>46062</v>
      </c>
      <c r="M1100" s="47">
        <v>46062</v>
      </c>
      <c r="N1100" s="47">
        <v>46090</v>
      </c>
      <c r="O1100" t="s">
        <v>23</v>
      </c>
      <c r="P1100" s="48">
        <v>0</v>
      </c>
      <c r="Q1100" s="48">
        <v>8292000</v>
      </c>
      <c r="R1100" s="48">
        <v>8292000</v>
      </c>
      <c r="S1100" s="48">
        <v>0</v>
      </c>
      <c r="T1100" s="48">
        <v>0</v>
      </c>
      <c r="U1100" t="s">
        <v>1219</v>
      </c>
      <c r="V1100" s="49" t="str">
        <f t="shared" si="34"/>
        <v>2025/05/11 - 2026/10/21</v>
      </c>
      <c r="W1100" s="49" t="str">
        <f t="shared" si="35"/>
        <v>2025 - 2026</v>
      </c>
    </row>
    <row r="1101" spans="1:23" ht="15" x14ac:dyDescent="0.25">
      <c r="A1101" s="46">
        <v>2201225003883</v>
      </c>
      <c r="B1101">
        <v>312</v>
      </c>
      <c r="C1101" s="34">
        <v>45788</v>
      </c>
      <c r="D1101" s="34">
        <v>46316</v>
      </c>
      <c r="E1101" t="s">
        <v>26</v>
      </c>
      <c r="F1101">
        <v>8999990619</v>
      </c>
      <c r="G1101" s="46" t="s">
        <v>978</v>
      </c>
      <c r="H1101" s="46">
        <v>8999990619</v>
      </c>
      <c r="I1101" t="s">
        <v>978</v>
      </c>
      <c r="J1101" s="46">
        <v>220116902600406</v>
      </c>
      <c r="K1101" s="47">
        <v>46045</v>
      </c>
      <c r="L1101" s="47">
        <v>46062</v>
      </c>
      <c r="M1101" s="47">
        <v>46062</v>
      </c>
      <c r="N1101" s="47">
        <v>46079</v>
      </c>
      <c r="O1101" t="s">
        <v>23</v>
      </c>
      <c r="P1101" s="48">
        <v>0</v>
      </c>
      <c r="Q1101" s="48">
        <v>1243613</v>
      </c>
      <c r="R1101" s="48">
        <v>1243613</v>
      </c>
      <c r="S1101" s="48">
        <v>0</v>
      </c>
      <c r="T1101" s="48">
        <v>0</v>
      </c>
      <c r="U1101" t="s">
        <v>1220</v>
      </c>
      <c r="V1101" s="49" t="str">
        <f t="shared" si="34"/>
        <v>2025/05/11 - 2026/10/21</v>
      </c>
      <c r="W1101" s="49" t="str">
        <f t="shared" si="35"/>
        <v>2025 - 2026</v>
      </c>
    </row>
    <row r="1102" spans="1:23" ht="15" x14ac:dyDescent="0.25">
      <c r="A1102" s="46">
        <v>2201225003883</v>
      </c>
      <c r="B1102">
        <v>120</v>
      </c>
      <c r="C1102" s="34">
        <v>45788</v>
      </c>
      <c r="D1102" s="34">
        <v>46316</v>
      </c>
      <c r="E1102" t="s">
        <v>26</v>
      </c>
      <c r="F1102">
        <v>8999990619</v>
      </c>
      <c r="G1102" s="46" t="s">
        <v>978</v>
      </c>
      <c r="H1102" s="46">
        <v>8999990619</v>
      </c>
      <c r="I1102" t="s">
        <v>978</v>
      </c>
      <c r="J1102" s="46">
        <v>220116902600407</v>
      </c>
      <c r="K1102" s="47">
        <v>46054</v>
      </c>
      <c r="L1102" s="47">
        <v>46063</v>
      </c>
      <c r="M1102" s="47">
        <v>46063</v>
      </c>
      <c r="N1102" s="47">
        <v>46090</v>
      </c>
      <c r="O1102" t="s">
        <v>21</v>
      </c>
      <c r="P1102" s="48">
        <v>0</v>
      </c>
      <c r="Q1102" s="48">
        <v>770811</v>
      </c>
      <c r="R1102" s="48">
        <v>770811</v>
      </c>
      <c r="S1102" s="48">
        <v>0</v>
      </c>
      <c r="T1102" s="48">
        <v>0</v>
      </c>
      <c r="U1102" t="s">
        <v>1006</v>
      </c>
      <c r="V1102" s="49" t="str">
        <f t="shared" si="34"/>
        <v>2025/05/11 - 2026/10/21</v>
      </c>
      <c r="W1102" s="49" t="str">
        <f t="shared" si="35"/>
        <v>2025 - 2026</v>
      </c>
    </row>
    <row r="1103" spans="1:23" ht="15" x14ac:dyDescent="0.25">
      <c r="A1103" s="46">
        <v>2201225003883</v>
      </c>
      <c r="B1103">
        <v>491</v>
      </c>
      <c r="C1103" s="34">
        <v>45788</v>
      </c>
      <c r="D1103" s="34">
        <v>46316</v>
      </c>
      <c r="E1103" t="s">
        <v>26</v>
      </c>
      <c r="F1103">
        <v>8999990619</v>
      </c>
      <c r="G1103" s="46" t="s">
        <v>978</v>
      </c>
      <c r="H1103" s="46">
        <v>8999990619</v>
      </c>
      <c r="I1103" t="s">
        <v>978</v>
      </c>
      <c r="J1103" s="46">
        <v>220116902600409</v>
      </c>
      <c r="K1103" s="47">
        <v>45962</v>
      </c>
      <c r="L1103" s="47">
        <v>46063</v>
      </c>
      <c r="M1103" s="47">
        <v>46063</v>
      </c>
      <c r="N1103" s="47">
        <v>46086</v>
      </c>
      <c r="O1103" t="s">
        <v>21</v>
      </c>
      <c r="P1103" s="48">
        <v>0</v>
      </c>
      <c r="Q1103" s="48">
        <v>841575</v>
      </c>
      <c r="R1103" s="48">
        <v>841575</v>
      </c>
      <c r="S1103" s="48">
        <v>0</v>
      </c>
      <c r="T1103" s="48">
        <v>0</v>
      </c>
      <c r="U1103" t="s">
        <v>1007</v>
      </c>
      <c r="V1103" s="49" t="str">
        <f t="shared" si="34"/>
        <v>2025/05/11 - 2026/10/21</v>
      </c>
      <c r="W1103" s="49" t="str">
        <f t="shared" si="35"/>
        <v>2025 - 2026</v>
      </c>
    </row>
    <row r="1104" spans="1:23" ht="15" x14ac:dyDescent="0.25">
      <c r="A1104" s="46">
        <v>2201225003883</v>
      </c>
      <c r="B1104">
        <v>102</v>
      </c>
      <c r="C1104" s="34">
        <v>45788</v>
      </c>
      <c r="D1104" s="34">
        <v>46316</v>
      </c>
      <c r="E1104" t="s">
        <v>26</v>
      </c>
      <c r="F1104">
        <v>8999990619</v>
      </c>
      <c r="G1104" s="46" t="s">
        <v>978</v>
      </c>
      <c r="H1104" s="46">
        <v>8999990619</v>
      </c>
      <c r="I1104" t="s">
        <v>978</v>
      </c>
      <c r="J1104" s="46">
        <v>220116902600410</v>
      </c>
      <c r="K1104" s="47">
        <v>46059</v>
      </c>
      <c r="L1104" s="47">
        <v>46063</v>
      </c>
      <c r="M1104" s="47">
        <v>46063</v>
      </c>
      <c r="N1104" s="47">
        <v>46090</v>
      </c>
      <c r="O1104" t="s">
        <v>21</v>
      </c>
      <c r="P1104" s="48">
        <v>0</v>
      </c>
      <c r="Q1104" s="48">
        <v>1108760</v>
      </c>
      <c r="R1104" s="48">
        <v>1108760</v>
      </c>
      <c r="S1104" s="48">
        <v>0</v>
      </c>
      <c r="T1104" s="48">
        <v>0</v>
      </c>
      <c r="U1104" t="s">
        <v>1008</v>
      </c>
      <c r="V1104" s="49" t="str">
        <f t="shared" si="34"/>
        <v>2025/05/11 - 2026/10/21</v>
      </c>
      <c r="W1104" s="49" t="str">
        <f t="shared" si="35"/>
        <v>2025 - 2026</v>
      </c>
    </row>
    <row r="1105" spans="1:23" ht="15" x14ac:dyDescent="0.25">
      <c r="A1105" s="46">
        <v>2201225003883</v>
      </c>
      <c r="B1105">
        <v>430</v>
      </c>
      <c r="C1105" s="34">
        <v>45788</v>
      </c>
      <c r="D1105" s="34">
        <v>46316</v>
      </c>
      <c r="E1105" t="s">
        <v>26</v>
      </c>
      <c r="F1105">
        <v>8999990619</v>
      </c>
      <c r="G1105" s="46" t="s">
        <v>978</v>
      </c>
      <c r="H1105" s="46">
        <v>8999990619</v>
      </c>
      <c r="I1105" t="s">
        <v>978</v>
      </c>
      <c r="J1105" s="46">
        <v>220116902600411</v>
      </c>
      <c r="K1105" s="47">
        <v>46055</v>
      </c>
      <c r="L1105" s="47">
        <v>46063</v>
      </c>
      <c r="M1105" s="47">
        <v>46063</v>
      </c>
      <c r="N1105" s="47">
        <v>46102</v>
      </c>
      <c r="O1105" t="s">
        <v>21</v>
      </c>
      <c r="P1105" s="48">
        <v>0</v>
      </c>
      <c r="Q1105" s="48">
        <v>2906625</v>
      </c>
      <c r="R1105" s="48">
        <v>2906625</v>
      </c>
      <c r="S1105" s="48">
        <v>0</v>
      </c>
      <c r="T1105" s="48">
        <v>0</v>
      </c>
      <c r="U1105" t="s">
        <v>1009</v>
      </c>
      <c r="V1105" s="49" t="str">
        <f t="shared" si="34"/>
        <v>2025/05/11 - 2026/10/21</v>
      </c>
      <c r="W1105" s="49" t="str">
        <f t="shared" si="35"/>
        <v>2025 - 2026</v>
      </c>
    </row>
    <row r="1106" spans="1:23" ht="15" x14ac:dyDescent="0.25">
      <c r="A1106" s="46">
        <v>2201225003883</v>
      </c>
      <c r="B1106">
        <v>66</v>
      </c>
      <c r="C1106" s="34">
        <v>45788</v>
      </c>
      <c r="D1106" s="34">
        <v>46316</v>
      </c>
      <c r="E1106" t="s">
        <v>26</v>
      </c>
      <c r="F1106">
        <v>8999990619</v>
      </c>
      <c r="G1106" s="46" t="s">
        <v>978</v>
      </c>
      <c r="H1106" s="46">
        <v>8999990619</v>
      </c>
      <c r="I1106" t="s">
        <v>978</v>
      </c>
      <c r="J1106" s="46">
        <v>220116902600412</v>
      </c>
      <c r="K1106" s="47">
        <v>46055</v>
      </c>
      <c r="L1106" s="47">
        <v>46063</v>
      </c>
      <c r="M1106" s="47">
        <v>46063</v>
      </c>
      <c r="N1106" s="47">
        <v>46083</v>
      </c>
      <c r="O1106" t="s">
        <v>22</v>
      </c>
      <c r="P1106" s="48">
        <v>0</v>
      </c>
      <c r="Q1106" s="48">
        <v>500250</v>
      </c>
      <c r="R1106" s="48">
        <v>500250</v>
      </c>
      <c r="S1106" s="48">
        <v>0</v>
      </c>
      <c r="T1106" s="48">
        <v>0</v>
      </c>
      <c r="U1106" t="s">
        <v>1010</v>
      </c>
      <c r="V1106" s="49" t="str">
        <f t="shared" si="34"/>
        <v>2025/05/11 - 2026/10/21</v>
      </c>
      <c r="W1106" s="49" t="str">
        <f t="shared" si="35"/>
        <v>2025 - 2026</v>
      </c>
    </row>
    <row r="1107" spans="1:23" ht="15" x14ac:dyDescent="0.25">
      <c r="A1107" s="46">
        <v>2201225003883</v>
      </c>
      <c r="B1107">
        <v>66</v>
      </c>
      <c r="C1107" s="34">
        <v>45788</v>
      </c>
      <c r="D1107" s="34">
        <v>46316</v>
      </c>
      <c r="E1107" t="s">
        <v>26</v>
      </c>
      <c r="F1107">
        <v>8999990619</v>
      </c>
      <c r="G1107" s="46" t="s">
        <v>978</v>
      </c>
      <c r="H1107" s="46">
        <v>8999990619</v>
      </c>
      <c r="I1107" t="s">
        <v>978</v>
      </c>
      <c r="J1107" s="46">
        <v>220116902600413</v>
      </c>
      <c r="K1107" s="47">
        <v>46057</v>
      </c>
      <c r="L1107" s="47">
        <v>46063</v>
      </c>
      <c r="M1107" s="47">
        <v>46063</v>
      </c>
      <c r="N1107" s="47">
        <v>46083</v>
      </c>
      <c r="O1107" t="s">
        <v>22</v>
      </c>
      <c r="P1107" s="48">
        <v>0</v>
      </c>
      <c r="Q1107" s="48">
        <v>500250</v>
      </c>
      <c r="R1107" s="48">
        <v>500250</v>
      </c>
      <c r="S1107" s="48">
        <v>0</v>
      </c>
      <c r="T1107" s="48">
        <v>0</v>
      </c>
      <c r="U1107" t="s">
        <v>1011</v>
      </c>
      <c r="V1107" s="49" t="str">
        <f t="shared" si="34"/>
        <v>2025/05/11 - 2026/10/21</v>
      </c>
      <c r="W1107" s="49" t="str">
        <f t="shared" si="35"/>
        <v>2025 - 2026</v>
      </c>
    </row>
    <row r="1108" spans="1:23" ht="15" x14ac:dyDescent="0.25">
      <c r="A1108" s="46">
        <v>2201225003883</v>
      </c>
      <c r="B1108">
        <v>336</v>
      </c>
      <c r="C1108" s="34">
        <v>45788</v>
      </c>
      <c r="D1108" s="34">
        <v>46316</v>
      </c>
      <c r="E1108" t="s">
        <v>26</v>
      </c>
      <c r="F1108">
        <v>8999990619</v>
      </c>
      <c r="G1108" s="46" t="s">
        <v>978</v>
      </c>
      <c r="H1108" s="46">
        <v>8999990619</v>
      </c>
      <c r="I1108" t="s">
        <v>978</v>
      </c>
      <c r="J1108" s="46">
        <v>220116902600424</v>
      </c>
      <c r="K1108" s="47">
        <v>46059</v>
      </c>
      <c r="L1108" s="47">
        <v>46064</v>
      </c>
      <c r="M1108" s="47">
        <v>46065</v>
      </c>
      <c r="N1108" s="47">
        <v>46106</v>
      </c>
      <c r="O1108" t="s">
        <v>21</v>
      </c>
      <c r="P1108" s="48">
        <v>0</v>
      </c>
      <c r="Q1108" s="48">
        <v>2969183</v>
      </c>
      <c r="R1108" s="48">
        <v>2969183</v>
      </c>
      <c r="S1108" s="48">
        <v>0</v>
      </c>
      <c r="T1108" s="48">
        <v>0</v>
      </c>
      <c r="U1108" t="s">
        <v>1012</v>
      </c>
      <c r="V1108" s="49" t="str">
        <f t="shared" si="34"/>
        <v>2025/05/11 - 2026/10/21</v>
      </c>
      <c r="W1108" s="49" t="str">
        <f t="shared" si="35"/>
        <v>2025 - 2026</v>
      </c>
    </row>
    <row r="1109" spans="1:23" ht="15" x14ac:dyDescent="0.25">
      <c r="A1109" s="46">
        <v>2201225003883</v>
      </c>
      <c r="B1109">
        <v>395</v>
      </c>
      <c r="C1109" s="34">
        <v>45788</v>
      </c>
      <c r="D1109" s="34">
        <v>46316</v>
      </c>
      <c r="E1109" t="s">
        <v>26</v>
      </c>
      <c r="F1109">
        <v>8999990619</v>
      </c>
      <c r="G1109" s="46" t="s">
        <v>978</v>
      </c>
      <c r="H1109" s="46">
        <v>8999990619</v>
      </c>
      <c r="I1109" t="s">
        <v>978</v>
      </c>
      <c r="J1109" s="46">
        <v>220116902600425</v>
      </c>
      <c r="K1109" s="47">
        <v>46062</v>
      </c>
      <c r="L1109" s="47">
        <v>46065</v>
      </c>
      <c r="M1109" s="47">
        <v>46065</v>
      </c>
      <c r="N1109" s="47">
        <v>46086</v>
      </c>
      <c r="O1109" t="s">
        <v>21</v>
      </c>
      <c r="P1109" s="48">
        <v>0</v>
      </c>
      <c r="Q1109" s="48">
        <v>4949392</v>
      </c>
      <c r="R1109" s="48">
        <v>4949392</v>
      </c>
      <c r="S1109" s="48">
        <v>0</v>
      </c>
      <c r="T1109" s="48">
        <v>0</v>
      </c>
      <c r="U1109" t="s">
        <v>1013</v>
      </c>
      <c r="V1109" s="49" t="str">
        <f t="shared" si="34"/>
        <v>2025/05/11 - 2026/10/21</v>
      </c>
      <c r="W1109" s="49" t="str">
        <f t="shared" si="35"/>
        <v>2025 - 2026</v>
      </c>
    </row>
    <row r="1110" spans="1:23" ht="15" x14ac:dyDescent="0.25">
      <c r="A1110" s="46">
        <v>2201225003883</v>
      </c>
      <c r="B1110">
        <v>385</v>
      </c>
      <c r="C1110" s="34">
        <v>45788</v>
      </c>
      <c r="D1110" s="34">
        <v>46316</v>
      </c>
      <c r="E1110" t="s">
        <v>26</v>
      </c>
      <c r="F1110">
        <v>8999990619</v>
      </c>
      <c r="G1110" s="46" t="s">
        <v>978</v>
      </c>
      <c r="H1110" s="46">
        <v>8999990619</v>
      </c>
      <c r="I1110" t="s">
        <v>978</v>
      </c>
      <c r="J1110" s="46">
        <v>220116902600426</v>
      </c>
      <c r="K1110" s="47">
        <v>46056</v>
      </c>
      <c r="L1110" s="47">
        <v>46065</v>
      </c>
      <c r="M1110" s="47">
        <v>46065</v>
      </c>
      <c r="N1110" s="47"/>
      <c r="O1110" t="s">
        <v>21</v>
      </c>
      <c r="P1110" s="48">
        <v>4000000</v>
      </c>
      <c r="Q1110" s="48">
        <v>0</v>
      </c>
      <c r="R1110" s="48">
        <v>0</v>
      </c>
      <c r="S1110" s="48">
        <v>0</v>
      </c>
      <c r="T1110" s="48">
        <v>0</v>
      </c>
      <c r="U1110" t="s">
        <v>1014</v>
      </c>
      <c r="V1110" s="49" t="str">
        <f t="shared" si="34"/>
        <v>2025/05/11 - 2026/10/21</v>
      </c>
      <c r="W1110" s="49" t="str">
        <f t="shared" si="35"/>
        <v>2025 - 2026</v>
      </c>
    </row>
    <row r="1111" spans="1:23" ht="15" x14ac:dyDescent="0.25">
      <c r="A1111" s="46">
        <v>2201225003883</v>
      </c>
      <c r="B1111">
        <v>246</v>
      </c>
      <c r="C1111" s="34">
        <v>45788</v>
      </c>
      <c r="D1111" s="34">
        <v>46316</v>
      </c>
      <c r="E1111" t="s">
        <v>26</v>
      </c>
      <c r="F1111">
        <v>8999990619</v>
      </c>
      <c r="G1111" s="46" t="s">
        <v>978</v>
      </c>
      <c r="H1111" s="46">
        <v>8999990619</v>
      </c>
      <c r="I1111" t="s">
        <v>978</v>
      </c>
      <c r="J1111" s="46">
        <v>220116902600427</v>
      </c>
      <c r="K1111" s="47">
        <v>46063</v>
      </c>
      <c r="L1111" s="47">
        <v>46065</v>
      </c>
      <c r="M1111" s="47">
        <v>46065</v>
      </c>
      <c r="N1111" s="47"/>
      <c r="O1111" t="s">
        <v>21</v>
      </c>
      <c r="P1111" s="48">
        <v>2500000</v>
      </c>
      <c r="Q1111" s="48">
        <v>0</v>
      </c>
      <c r="R1111" s="48">
        <v>0</v>
      </c>
      <c r="S1111" s="48">
        <v>0</v>
      </c>
      <c r="T1111" s="48">
        <v>0</v>
      </c>
      <c r="U1111" t="s">
        <v>1015</v>
      </c>
      <c r="V1111" s="49" t="str">
        <f t="shared" si="34"/>
        <v>2025/05/11 - 2026/10/21</v>
      </c>
      <c r="W1111" s="49" t="str">
        <f t="shared" si="35"/>
        <v>2025 - 2026</v>
      </c>
    </row>
    <row r="1112" spans="1:23" ht="15" x14ac:dyDescent="0.25">
      <c r="A1112" s="46">
        <v>2201225003883</v>
      </c>
      <c r="B1112">
        <v>258</v>
      </c>
      <c r="C1112" s="34">
        <v>45788</v>
      </c>
      <c r="D1112" s="34">
        <v>46316</v>
      </c>
      <c r="E1112" t="s">
        <v>26</v>
      </c>
      <c r="F1112">
        <v>8999990619</v>
      </c>
      <c r="G1112" s="46" t="s">
        <v>978</v>
      </c>
      <c r="H1112" s="46">
        <v>8999990619</v>
      </c>
      <c r="I1112" t="s">
        <v>978</v>
      </c>
      <c r="J1112" s="46">
        <v>220116902600428</v>
      </c>
      <c r="K1112" s="47">
        <v>46062</v>
      </c>
      <c r="L1112" s="47">
        <v>46065</v>
      </c>
      <c r="M1112" s="47">
        <v>46065</v>
      </c>
      <c r="N1112" s="47"/>
      <c r="O1112" t="s">
        <v>21</v>
      </c>
      <c r="P1112" s="48">
        <v>1000000</v>
      </c>
      <c r="Q1112" s="48">
        <v>0</v>
      </c>
      <c r="R1112" s="48">
        <v>0</v>
      </c>
      <c r="S1112" s="48">
        <v>0</v>
      </c>
      <c r="T1112" s="48">
        <v>0</v>
      </c>
      <c r="U1112" t="s">
        <v>1016</v>
      </c>
      <c r="V1112" s="49" t="str">
        <f t="shared" si="34"/>
        <v>2025/05/11 - 2026/10/21</v>
      </c>
      <c r="W1112" s="49" t="str">
        <f t="shared" si="35"/>
        <v>2025 - 2026</v>
      </c>
    </row>
    <row r="1113" spans="1:23" ht="15" x14ac:dyDescent="0.25">
      <c r="A1113" s="46">
        <v>2201225003883</v>
      </c>
      <c r="B1113">
        <v>424</v>
      </c>
      <c r="C1113" s="34">
        <v>45788</v>
      </c>
      <c r="D1113" s="34">
        <v>46316</v>
      </c>
      <c r="E1113" t="s">
        <v>26</v>
      </c>
      <c r="F1113">
        <v>8999990619</v>
      </c>
      <c r="G1113" s="46" t="s">
        <v>978</v>
      </c>
      <c r="H1113" s="46">
        <v>8999990619</v>
      </c>
      <c r="I1113" t="s">
        <v>978</v>
      </c>
      <c r="J1113" s="46">
        <v>220116902600429</v>
      </c>
      <c r="K1113" s="47">
        <v>46062</v>
      </c>
      <c r="L1113" s="47">
        <v>46065</v>
      </c>
      <c r="M1113" s="47">
        <v>46065</v>
      </c>
      <c r="N1113" s="47">
        <v>46102</v>
      </c>
      <c r="O1113" t="s">
        <v>21</v>
      </c>
      <c r="P1113" s="48">
        <v>68990</v>
      </c>
      <c r="Q1113" s="48">
        <v>5931010</v>
      </c>
      <c r="R1113" s="48">
        <v>5931010</v>
      </c>
      <c r="S1113" s="48">
        <v>0</v>
      </c>
      <c r="T1113" s="48">
        <v>0</v>
      </c>
      <c r="U1113" t="s">
        <v>1017</v>
      </c>
      <c r="V1113" s="49" t="str">
        <f t="shared" si="34"/>
        <v>2025/05/11 - 2026/10/21</v>
      </c>
      <c r="W1113" s="49" t="str">
        <f t="shared" si="35"/>
        <v>2025 - 2026</v>
      </c>
    </row>
    <row r="1114" spans="1:23" ht="15" x14ac:dyDescent="0.25">
      <c r="A1114" s="46">
        <v>2201225003883</v>
      </c>
      <c r="B1114">
        <v>422</v>
      </c>
      <c r="C1114" s="34">
        <v>45788</v>
      </c>
      <c r="D1114" s="34">
        <v>46316</v>
      </c>
      <c r="E1114" t="s">
        <v>26</v>
      </c>
      <c r="F1114">
        <v>8999990619</v>
      </c>
      <c r="G1114" s="46" t="s">
        <v>978</v>
      </c>
      <c r="H1114" s="46">
        <v>8999990619</v>
      </c>
      <c r="I1114" t="s">
        <v>978</v>
      </c>
      <c r="J1114" s="46">
        <v>220116902600430</v>
      </c>
      <c r="K1114" s="47">
        <v>46051</v>
      </c>
      <c r="L1114" s="47">
        <v>46065</v>
      </c>
      <c r="M1114" s="47">
        <v>46065</v>
      </c>
      <c r="N1114" s="47">
        <v>46106</v>
      </c>
      <c r="O1114" t="s">
        <v>21</v>
      </c>
      <c r="P1114" s="48">
        <v>0</v>
      </c>
      <c r="Q1114" s="48">
        <v>3568908</v>
      </c>
      <c r="R1114" s="48">
        <v>3568908</v>
      </c>
      <c r="S1114" s="48">
        <v>0</v>
      </c>
      <c r="T1114" s="48">
        <v>0</v>
      </c>
      <c r="U1114" t="s">
        <v>1221</v>
      </c>
      <c r="V1114" s="49" t="str">
        <f t="shared" si="34"/>
        <v>2025/05/11 - 2026/10/21</v>
      </c>
      <c r="W1114" s="49" t="str">
        <f t="shared" si="35"/>
        <v>2025 - 2026</v>
      </c>
    </row>
    <row r="1115" spans="1:23" ht="15" x14ac:dyDescent="0.25">
      <c r="A1115" s="46">
        <v>2201225003883</v>
      </c>
      <c r="B1115">
        <v>511</v>
      </c>
      <c r="C1115" s="34">
        <v>45788</v>
      </c>
      <c r="D1115" s="34">
        <v>46316</v>
      </c>
      <c r="E1115" t="s">
        <v>26</v>
      </c>
      <c r="F1115">
        <v>8999990619</v>
      </c>
      <c r="G1115" s="46" t="s">
        <v>978</v>
      </c>
      <c r="H1115" s="46">
        <v>8999990619</v>
      </c>
      <c r="I1115" t="s">
        <v>978</v>
      </c>
      <c r="J1115" s="46">
        <v>220116902600431</v>
      </c>
      <c r="K1115" s="47">
        <v>45982</v>
      </c>
      <c r="L1115" s="47">
        <v>46065</v>
      </c>
      <c r="M1115" s="47">
        <v>46065</v>
      </c>
      <c r="N1115" s="47">
        <v>46100</v>
      </c>
      <c r="O1115" t="s">
        <v>21</v>
      </c>
      <c r="P1115" s="48">
        <v>0</v>
      </c>
      <c r="Q1115" s="48">
        <v>798235</v>
      </c>
      <c r="R1115" s="48">
        <v>798235</v>
      </c>
      <c r="S1115" s="48">
        <v>0</v>
      </c>
      <c r="T1115" s="48">
        <v>0</v>
      </c>
      <c r="U1115" t="s">
        <v>1222</v>
      </c>
      <c r="V1115" s="49" t="str">
        <f t="shared" si="34"/>
        <v>2025/05/11 - 2026/10/21</v>
      </c>
      <c r="W1115" s="49" t="str">
        <f t="shared" si="35"/>
        <v>2025 - 2026</v>
      </c>
    </row>
    <row r="1116" spans="1:23" ht="15" x14ac:dyDescent="0.25">
      <c r="A1116" s="46">
        <v>2201225003883</v>
      </c>
      <c r="B1116">
        <v>711</v>
      </c>
      <c r="C1116" s="34">
        <v>45788</v>
      </c>
      <c r="D1116" s="34">
        <v>46316</v>
      </c>
      <c r="E1116" t="s">
        <v>26</v>
      </c>
      <c r="F1116">
        <v>8999990619</v>
      </c>
      <c r="G1116" s="46" t="s">
        <v>978</v>
      </c>
      <c r="H1116" s="46">
        <v>8999990619</v>
      </c>
      <c r="I1116" t="s">
        <v>978</v>
      </c>
      <c r="J1116" s="46">
        <v>220116902600432</v>
      </c>
      <c r="K1116" s="47">
        <v>46064</v>
      </c>
      <c r="L1116" s="47">
        <v>46065</v>
      </c>
      <c r="M1116" s="47">
        <v>46065</v>
      </c>
      <c r="N1116" s="47"/>
      <c r="O1116" t="s">
        <v>21</v>
      </c>
      <c r="P1116" s="48">
        <v>12476666</v>
      </c>
      <c r="Q1116" s="48">
        <v>0</v>
      </c>
      <c r="R1116" s="48">
        <v>0</v>
      </c>
      <c r="S1116" s="48">
        <v>0</v>
      </c>
      <c r="T1116" s="48">
        <v>0</v>
      </c>
      <c r="U1116" t="s">
        <v>1018</v>
      </c>
      <c r="V1116" s="49" t="str">
        <f t="shared" si="34"/>
        <v>2025/05/11 - 2026/10/21</v>
      </c>
      <c r="W1116" s="49" t="str">
        <f t="shared" si="35"/>
        <v>2025 - 2026</v>
      </c>
    </row>
    <row r="1117" spans="1:23" ht="15" x14ac:dyDescent="0.25">
      <c r="A1117" s="46">
        <v>2201225003883</v>
      </c>
      <c r="B1117">
        <v>247</v>
      </c>
      <c r="C1117" s="34">
        <v>45788</v>
      </c>
      <c r="D1117" s="34">
        <v>46316</v>
      </c>
      <c r="E1117" t="s">
        <v>26</v>
      </c>
      <c r="F1117">
        <v>8999990619</v>
      </c>
      <c r="G1117" s="46" t="s">
        <v>978</v>
      </c>
      <c r="H1117" s="46">
        <v>8999990619</v>
      </c>
      <c r="I1117" t="s">
        <v>978</v>
      </c>
      <c r="J1117" s="46">
        <v>220116902600433</v>
      </c>
      <c r="K1117" s="47">
        <v>46062</v>
      </c>
      <c r="L1117" s="47">
        <v>46065</v>
      </c>
      <c r="M1117" s="47">
        <v>46065</v>
      </c>
      <c r="N1117" s="47"/>
      <c r="O1117" t="s">
        <v>21</v>
      </c>
      <c r="P1117" s="48">
        <v>12476666</v>
      </c>
      <c r="Q1117" s="48">
        <v>0</v>
      </c>
      <c r="R1117" s="48">
        <v>0</v>
      </c>
      <c r="S1117" s="48">
        <v>0</v>
      </c>
      <c r="T1117" s="48">
        <v>0</v>
      </c>
      <c r="U1117" t="s">
        <v>1019</v>
      </c>
      <c r="V1117" s="49" t="str">
        <f t="shared" si="34"/>
        <v>2025/05/11 - 2026/10/21</v>
      </c>
      <c r="W1117" s="49" t="str">
        <f t="shared" si="35"/>
        <v>2025 - 2026</v>
      </c>
    </row>
    <row r="1118" spans="1:23" ht="15" x14ac:dyDescent="0.25">
      <c r="A1118" s="46">
        <v>2201225003883</v>
      </c>
      <c r="B1118">
        <v>329</v>
      </c>
      <c r="C1118" s="34">
        <v>45788</v>
      </c>
      <c r="D1118" s="34">
        <v>46316</v>
      </c>
      <c r="E1118" t="s">
        <v>26</v>
      </c>
      <c r="F1118">
        <v>8999990619</v>
      </c>
      <c r="G1118" s="46" t="s">
        <v>978</v>
      </c>
      <c r="H1118" s="46">
        <v>8999990619</v>
      </c>
      <c r="I1118" t="s">
        <v>978</v>
      </c>
      <c r="J1118" s="46">
        <v>220116902600434</v>
      </c>
      <c r="K1118" s="47">
        <v>46059</v>
      </c>
      <c r="L1118" s="47">
        <v>46065</v>
      </c>
      <c r="M1118" s="47">
        <v>46065</v>
      </c>
      <c r="N1118" s="47">
        <v>46100</v>
      </c>
      <c r="O1118" t="s">
        <v>21</v>
      </c>
      <c r="P1118" s="48">
        <v>0</v>
      </c>
      <c r="Q1118" s="48">
        <v>151849</v>
      </c>
      <c r="R1118" s="48">
        <v>151849</v>
      </c>
      <c r="S1118" s="48">
        <v>0</v>
      </c>
      <c r="T1118" s="48">
        <v>0</v>
      </c>
      <c r="U1118" t="s">
        <v>1020</v>
      </c>
      <c r="V1118" s="49" t="str">
        <f t="shared" si="34"/>
        <v>2025/05/11 - 2026/10/21</v>
      </c>
      <c r="W1118" s="49" t="str">
        <f t="shared" si="35"/>
        <v>2025 - 2026</v>
      </c>
    </row>
    <row r="1119" spans="1:23" ht="15" x14ac:dyDescent="0.25">
      <c r="A1119" s="46">
        <v>2201225003883</v>
      </c>
      <c r="B1119">
        <v>567</v>
      </c>
      <c r="C1119" s="34">
        <v>45788</v>
      </c>
      <c r="D1119" s="34">
        <v>46316</v>
      </c>
      <c r="E1119" t="s">
        <v>26</v>
      </c>
      <c r="F1119">
        <v>8999990619</v>
      </c>
      <c r="G1119" s="46" t="s">
        <v>978</v>
      </c>
      <c r="H1119" s="46">
        <v>8999990619</v>
      </c>
      <c r="I1119" t="s">
        <v>978</v>
      </c>
      <c r="J1119" s="46">
        <v>220116902600435</v>
      </c>
      <c r="K1119" s="47">
        <v>46062</v>
      </c>
      <c r="L1119" s="47">
        <v>46065</v>
      </c>
      <c r="M1119" s="47">
        <v>46065</v>
      </c>
      <c r="N1119" s="47">
        <v>46102</v>
      </c>
      <c r="O1119" t="s">
        <v>21</v>
      </c>
      <c r="P1119" s="48">
        <v>0</v>
      </c>
      <c r="Q1119" s="48">
        <v>4743305</v>
      </c>
      <c r="R1119" s="48">
        <v>4743305</v>
      </c>
      <c r="S1119" s="48">
        <v>0</v>
      </c>
      <c r="T1119" s="48">
        <v>0</v>
      </c>
      <c r="U1119" t="s">
        <v>1021</v>
      </c>
      <c r="V1119" s="49" t="str">
        <f t="shared" si="34"/>
        <v>2025/05/11 - 2026/10/21</v>
      </c>
      <c r="W1119" s="49" t="str">
        <f t="shared" si="35"/>
        <v>2025 - 2026</v>
      </c>
    </row>
    <row r="1120" spans="1:23" ht="15" x14ac:dyDescent="0.25">
      <c r="A1120" s="46">
        <v>2201225003883</v>
      </c>
      <c r="B1120">
        <v>567</v>
      </c>
      <c r="C1120" s="34">
        <v>45788</v>
      </c>
      <c r="D1120" s="34">
        <v>46316</v>
      </c>
      <c r="E1120" t="s">
        <v>26</v>
      </c>
      <c r="F1120">
        <v>8999990619</v>
      </c>
      <c r="G1120" s="46" t="s">
        <v>978</v>
      </c>
      <c r="H1120" s="46">
        <v>8999990619</v>
      </c>
      <c r="I1120" t="s">
        <v>978</v>
      </c>
      <c r="J1120" s="46">
        <v>220116902600436</v>
      </c>
      <c r="K1120" s="47">
        <v>46057</v>
      </c>
      <c r="L1120" s="47">
        <v>46065</v>
      </c>
      <c r="M1120" s="47">
        <v>46065</v>
      </c>
      <c r="N1120" s="47">
        <v>46097</v>
      </c>
      <c r="O1120" t="s">
        <v>21</v>
      </c>
      <c r="P1120" s="48">
        <v>0</v>
      </c>
      <c r="Q1120" s="48">
        <v>486382</v>
      </c>
      <c r="R1120" s="48">
        <v>486382</v>
      </c>
      <c r="S1120" s="48">
        <v>0</v>
      </c>
      <c r="T1120" s="48">
        <v>0</v>
      </c>
      <c r="U1120" t="s">
        <v>1022</v>
      </c>
      <c r="V1120" s="49" t="str">
        <f t="shared" si="34"/>
        <v>2025/05/11 - 2026/10/21</v>
      </c>
      <c r="W1120" s="49" t="str">
        <f t="shared" si="35"/>
        <v>2025 - 2026</v>
      </c>
    </row>
    <row r="1121" spans="1:23" ht="15" x14ac:dyDescent="0.25">
      <c r="A1121" s="46">
        <v>2201225003883</v>
      </c>
      <c r="B1121">
        <v>200</v>
      </c>
      <c r="C1121" s="34">
        <v>45788</v>
      </c>
      <c r="D1121" s="34">
        <v>46316</v>
      </c>
      <c r="E1121" t="s">
        <v>26</v>
      </c>
      <c r="F1121">
        <v>8999990619</v>
      </c>
      <c r="G1121" s="46" t="s">
        <v>978</v>
      </c>
      <c r="H1121" s="46">
        <v>8999990619</v>
      </c>
      <c r="I1121" t="s">
        <v>978</v>
      </c>
      <c r="J1121" s="46">
        <v>220116902600437</v>
      </c>
      <c r="K1121" s="47">
        <v>46063</v>
      </c>
      <c r="L1121" s="47">
        <v>46065</v>
      </c>
      <c r="M1121" s="47">
        <v>46065</v>
      </c>
      <c r="N1121" s="47">
        <v>46106</v>
      </c>
      <c r="O1121" t="s">
        <v>21</v>
      </c>
      <c r="P1121" s="48">
        <v>0</v>
      </c>
      <c r="Q1121" s="48">
        <v>843355</v>
      </c>
      <c r="R1121" s="48">
        <v>843355</v>
      </c>
      <c r="S1121" s="48">
        <v>0</v>
      </c>
      <c r="T1121" s="48">
        <v>0</v>
      </c>
      <c r="U1121" t="s">
        <v>1023</v>
      </c>
      <c r="V1121" s="49" t="str">
        <f t="shared" si="34"/>
        <v>2025/05/11 - 2026/10/21</v>
      </c>
      <c r="W1121" s="49" t="str">
        <f t="shared" si="35"/>
        <v>2025 - 2026</v>
      </c>
    </row>
    <row r="1122" spans="1:23" ht="15" x14ac:dyDescent="0.25">
      <c r="A1122" s="46">
        <v>2201225003883</v>
      </c>
      <c r="B1122">
        <v>241</v>
      </c>
      <c r="C1122" s="34">
        <v>45788</v>
      </c>
      <c r="D1122" s="34">
        <v>46316</v>
      </c>
      <c r="E1122" t="s">
        <v>26</v>
      </c>
      <c r="F1122">
        <v>8999990619</v>
      </c>
      <c r="G1122" s="46" t="s">
        <v>978</v>
      </c>
      <c r="H1122" s="46">
        <v>8999990619</v>
      </c>
      <c r="I1122" t="s">
        <v>978</v>
      </c>
      <c r="J1122" s="46">
        <v>220116902600439</v>
      </c>
      <c r="K1122" s="47">
        <v>46063</v>
      </c>
      <c r="L1122" s="47">
        <v>46065</v>
      </c>
      <c r="M1122" s="47">
        <v>46066</v>
      </c>
      <c r="N1122" s="47"/>
      <c r="O1122" t="s">
        <v>21</v>
      </c>
      <c r="P1122" s="48">
        <v>12476666</v>
      </c>
      <c r="Q1122" s="48">
        <v>0</v>
      </c>
      <c r="R1122" s="48">
        <v>0</v>
      </c>
      <c r="S1122" s="48">
        <v>0</v>
      </c>
      <c r="T1122" s="48">
        <v>0</v>
      </c>
      <c r="U1122" t="s">
        <v>1024</v>
      </c>
      <c r="V1122" s="49" t="str">
        <f t="shared" si="34"/>
        <v>2025/05/11 - 2026/10/21</v>
      </c>
      <c r="W1122" s="49" t="str">
        <f t="shared" si="35"/>
        <v>2025 - 2026</v>
      </c>
    </row>
    <row r="1123" spans="1:23" ht="15" x14ac:dyDescent="0.25">
      <c r="A1123" s="46">
        <v>2201225003883</v>
      </c>
      <c r="B1123">
        <v>247</v>
      </c>
      <c r="C1123" s="34">
        <v>45788</v>
      </c>
      <c r="D1123" s="34">
        <v>46316</v>
      </c>
      <c r="E1123" t="s">
        <v>26</v>
      </c>
      <c r="F1123">
        <v>8999990619</v>
      </c>
      <c r="G1123" s="46" t="s">
        <v>978</v>
      </c>
      <c r="H1123" s="46">
        <v>8999990619</v>
      </c>
      <c r="I1123" t="s">
        <v>978</v>
      </c>
      <c r="J1123" s="46">
        <v>220116902600440</v>
      </c>
      <c r="K1123" s="47">
        <v>45975</v>
      </c>
      <c r="L1123" s="47">
        <v>46065</v>
      </c>
      <c r="M1123" s="47">
        <v>46066</v>
      </c>
      <c r="N1123" s="47">
        <v>46100</v>
      </c>
      <c r="O1123" t="s">
        <v>21</v>
      </c>
      <c r="P1123" s="48">
        <v>0</v>
      </c>
      <c r="Q1123" s="48">
        <v>446974</v>
      </c>
      <c r="R1123" s="48">
        <v>446974</v>
      </c>
      <c r="S1123" s="48">
        <v>0</v>
      </c>
      <c r="T1123" s="48">
        <v>0</v>
      </c>
      <c r="U1123" t="s">
        <v>1025</v>
      </c>
      <c r="V1123" s="49" t="str">
        <f t="shared" si="34"/>
        <v>2025/05/11 - 2026/10/21</v>
      </c>
      <c r="W1123" s="49" t="str">
        <f t="shared" si="35"/>
        <v>2025 - 2026</v>
      </c>
    </row>
    <row r="1124" spans="1:23" ht="15" x14ac:dyDescent="0.25">
      <c r="A1124" s="46">
        <v>2201225003883</v>
      </c>
      <c r="B1124">
        <v>601</v>
      </c>
      <c r="C1124" s="34">
        <v>45788</v>
      </c>
      <c r="D1124" s="34">
        <v>46316</v>
      </c>
      <c r="E1124" t="s">
        <v>26</v>
      </c>
      <c r="F1124">
        <v>8999990619</v>
      </c>
      <c r="G1124" s="46" t="s">
        <v>978</v>
      </c>
      <c r="H1124" s="46">
        <v>8999990619</v>
      </c>
      <c r="I1124" t="s">
        <v>978</v>
      </c>
      <c r="J1124" s="46">
        <v>220116902600441</v>
      </c>
      <c r="K1124" s="47">
        <v>46056</v>
      </c>
      <c r="L1124" s="47">
        <v>46065</v>
      </c>
      <c r="M1124" s="47">
        <v>46066</v>
      </c>
      <c r="N1124" s="47">
        <v>46100</v>
      </c>
      <c r="O1124" t="s">
        <v>21</v>
      </c>
      <c r="P1124" s="48">
        <v>0</v>
      </c>
      <c r="Q1124" s="48">
        <v>1426713</v>
      </c>
      <c r="R1124" s="48">
        <v>1426713</v>
      </c>
      <c r="S1124" s="48">
        <v>0</v>
      </c>
      <c r="T1124" s="48">
        <v>0</v>
      </c>
      <c r="U1124" t="s">
        <v>1026</v>
      </c>
      <c r="V1124" s="49" t="str">
        <f t="shared" si="34"/>
        <v>2025/05/11 - 2026/10/21</v>
      </c>
      <c r="W1124" s="49" t="str">
        <f t="shared" si="35"/>
        <v>2025 - 2026</v>
      </c>
    </row>
    <row r="1125" spans="1:23" ht="15" x14ac:dyDescent="0.25">
      <c r="A1125" s="46">
        <v>2201225003883</v>
      </c>
      <c r="B1125">
        <v>439</v>
      </c>
      <c r="C1125" s="34">
        <v>45788</v>
      </c>
      <c r="D1125" s="34">
        <v>46316</v>
      </c>
      <c r="E1125" t="s">
        <v>26</v>
      </c>
      <c r="F1125">
        <v>8999990619</v>
      </c>
      <c r="G1125" s="46" t="s">
        <v>978</v>
      </c>
      <c r="H1125" s="46">
        <v>8999990619</v>
      </c>
      <c r="I1125" t="s">
        <v>978</v>
      </c>
      <c r="J1125" s="46">
        <v>220116902600442</v>
      </c>
      <c r="K1125" s="47">
        <v>46057</v>
      </c>
      <c r="L1125" s="47">
        <v>46065</v>
      </c>
      <c r="M1125" s="47">
        <v>46066</v>
      </c>
      <c r="N1125" s="47">
        <v>46094</v>
      </c>
      <c r="O1125" t="s">
        <v>21</v>
      </c>
      <c r="P1125" s="48">
        <v>0</v>
      </c>
      <c r="Q1125" s="48">
        <v>834024</v>
      </c>
      <c r="R1125" s="48">
        <v>834024</v>
      </c>
      <c r="S1125" s="48">
        <v>0</v>
      </c>
      <c r="T1125" s="48">
        <v>0</v>
      </c>
      <c r="U1125" t="s">
        <v>1027</v>
      </c>
      <c r="V1125" s="49" t="str">
        <f t="shared" si="34"/>
        <v>2025/05/11 - 2026/10/21</v>
      </c>
      <c r="W1125" s="49" t="str">
        <f t="shared" si="35"/>
        <v>2025 - 2026</v>
      </c>
    </row>
    <row r="1126" spans="1:23" ht="15" x14ac:dyDescent="0.25">
      <c r="A1126" s="46">
        <v>2201225003883</v>
      </c>
      <c r="B1126">
        <v>715</v>
      </c>
      <c r="C1126" s="34">
        <v>45788</v>
      </c>
      <c r="D1126" s="34">
        <v>46316</v>
      </c>
      <c r="E1126" t="s">
        <v>26</v>
      </c>
      <c r="F1126">
        <v>8999990619</v>
      </c>
      <c r="G1126" s="46" t="s">
        <v>978</v>
      </c>
      <c r="H1126" s="46">
        <v>8999990619</v>
      </c>
      <c r="I1126" t="s">
        <v>978</v>
      </c>
      <c r="J1126" s="46">
        <v>220116902600443</v>
      </c>
      <c r="K1126" s="47">
        <v>46062</v>
      </c>
      <c r="L1126" s="47">
        <v>46066</v>
      </c>
      <c r="M1126" s="47">
        <v>46066</v>
      </c>
      <c r="N1126" s="47"/>
      <c r="O1126" t="s">
        <v>21</v>
      </c>
      <c r="P1126" s="48">
        <v>12476666</v>
      </c>
      <c r="Q1126" s="48">
        <v>0</v>
      </c>
      <c r="R1126" s="48">
        <v>0</v>
      </c>
      <c r="S1126" s="48">
        <v>0</v>
      </c>
      <c r="T1126" s="48">
        <v>0</v>
      </c>
      <c r="U1126" t="s">
        <v>1028</v>
      </c>
      <c r="V1126" s="49" t="str">
        <f t="shared" si="34"/>
        <v>2025/05/11 - 2026/10/21</v>
      </c>
      <c r="W1126" s="49" t="str">
        <f t="shared" si="35"/>
        <v>2025 - 2026</v>
      </c>
    </row>
    <row r="1127" spans="1:23" ht="15" x14ac:dyDescent="0.25">
      <c r="A1127" s="46">
        <v>2201225003883</v>
      </c>
      <c r="B1127">
        <v>560</v>
      </c>
      <c r="C1127" s="34">
        <v>45788</v>
      </c>
      <c r="D1127" s="34">
        <v>46316</v>
      </c>
      <c r="E1127" t="s">
        <v>26</v>
      </c>
      <c r="F1127">
        <v>8999990619</v>
      </c>
      <c r="G1127" s="46" t="s">
        <v>978</v>
      </c>
      <c r="H1127" s="46">
        <v>8999990619</v>
      </c>
      <c r="I1127" t="s">
        <v>978</v>
      </c>
      <c r="J1127" s="46">
        <v>220116902600445</v>
      </c>
      <c r="K1127" s="47">
        <v>46056</v>
      </c>
      <c r="L1127" s="47">
        <v>46069</v>
      </c>
      <c r="M1127" s="47">
        <v>46069</v>
      </c>
      <c r="N1127" s="47"/>
      <c r="O1127" t="s">
        <v>22</v>
      </c>
      <c r="P1127" s="48">
        <v>11228999</v>
      </c>
      <c r="Q1127" s="48">
        <v>0</v>
      </c>
      <c r="R1127" s="48">
        <v>0</v>
      </c>
      <c r="S1127" s="48">
        <v>0</v>
      </c>
      <c r="T1127" s="48">
        <v>0</v>
      </c>
      <c r="U1127" t="s">
        <v>1029</v>
      </c>
      <c r="V1127" s="49" t="str">
        <f t="shared" si="34"/>
        <v>2025/05/11 - 2026/10/21</v>
      </c>
      <c r="W1127" s="49" t="str">
        <f t="shared" si="35"/>
        <v>2025 - 2026</v>
      </c>
    </row>
    <row r="1128" spans="1:23" ht="15" x14ac:dyDescent="0.25">
      <c r="A1128" s="46">
        <v>2201225003883</v>
      </c>
      <c r="B1128">
        <v>547</v>
      </c>
      <c r="C1128" s="34">
        <v>45788</v>
      </c>
      <c r="D1128" s="34">
        <v>46316</v>
      </c>
      <c r="E1128" t="s">
        <v>26</v>
      </c>
      <c r="F1128">
        <v>8999990619</v>
      </c>
      <c r="G1128" s="46" t="s">
        <v>978</v>
      </c>
      <c r="H1128" s="46">
        <v>8999990619</v>
      </c>
      <c r="I1128" t="s">
        <v>978</v>
      </c>
      <c r="J1128" s="46">
        <v>220116902600447</v>
      </c>
      <c r="K1128" s="47">
        <v>46064</v>
      </c>
      <c r="L1128" s="47">
        <v>46071</v>
      </c>
      <c r="M1128" s="47">
        <v>46071</v>
      </c>
      <c r="N1128" s="47">
        <v>46090</v>
      </c>
      <c r="O1128" t="s">
        <v>21</v>
      </c>
      <c r="P1128" s="48">
        <v>0</v>
      </c>
      <c r="Q1128" s="48">
        <v>6745765</v>
      </c>
      <c r="R1128" s="48">
        <v>6745765</v>
      </c>
      <c r="S1128" s="48">
        <v>0</v>
      </c>
      <c r="T1128" s="48">
        <v>0</v>
      </c>
      <c r="U1128" t="s">
        <v>1030</v>
      </c>
      <c r="V1128" s="49" t="str">
        <f t="shared" si="34"/>
        <v>2025/05/11 - 2026/10/21</v>
      </c>
      <c r="W1128" s="49" t="str">
        <f t="shared" si="35"/>
        <v>2025 - 2026</v>
      </c>
    </row>
    <row r="1129" spans="1:23" ht="15" x14ac:dyDescent="0.25">
      <c r="A1129" s="46">
        <v>2201225003883</v>
      </c>
      <c r="B1129">
        <v>647</v>
      </c>
      <c r="C1129" s="34">
        <v>45788</v>
      </c>
      <c r="D1129" s="34">
        <v>46316</v>
      </c>
      <c r="E1129" t="s">
        <v>26</v>
      </c>
      <c r="F1129">
        <v>8999990619</v>
      </c>
      <c r="G1129" s="46" t="s">
        <v>978</v>
      </c>
      <c r="H1129" s="46">
        <v>8999990619</v>
      </c>
      <c r="I1129" t="s">
        <v>978</v>
      </c>
      <c r="J1129" s="46">
        <v>220116902600448</v>
      </c>
      <c r="K1129" s="47">
        <v>46062</v>
      </c>
      <c r="L1129" s="47">
        <v>46071</v>
      </c>
      <c r="M1129" s="47">
        <v>46071</v>
      </c>
      <c r="N1129" s="47"/>
      <c r="O1129" t="s">
        <v>24</v>
      </c>
      <c r="P1129" s="48">
        <v>2000000</v>
      </c>
      <c r="Q1129" s="48">
        <v>0</v>
      </c>
      <c r="R1129" s="48">
        <v>0</v>
      </c>
      <c r="S1129" s="48">
        <v>0</v>
      </c>
      <c r="T1129" s="48">
        <v>0</v>
      </c>
      <c r="U1129" t="s">
        <v>1031</v>
      </c>
      <c r="V1129" s="49" t="str">
        <f t="shared" si="34"/>
        <v>2025/05/11 - 2026/10/21</v>
      </c>
      <c r="W1129" s="49" t="str">
        <f t="shared" si="35"/>
        <v>2025 - 2026</v>
      </c>
    </row>
    <row r="1130" spans="1:23" ht="15" x14ac:dyDescent="0.25">
      <c r="A1130" s="46">
        <v>2201225003883</v>
      </c>
      <c r="B1130">
        <v>388</v>
      </c>
      <c r="C1130" s="34">
        <v>45788</v>
      </c>
      <c r="D1130" s="34">
        <v>46316</v>
      </c>
      <c r="E1130" t="s">
        <v>26</v>
      </c>
      <c r="F1130">
        <v>8999990619</v>
      </c>
      <c r="G1130" s="46" t="s">
        <v>978</v>
      </c>
      <c r="H1130" s="46">
        <v>8999990619</v>
      </c>
      <c r="I1130" t="s">
        <v>978</v>
      </c>
      <c r="J1130" s="46">
        <v>220116902600455</v>
      </c>
      <c r="K1130" s="47">
        <v>45980</v>
      </c>
      <c r="L1130" s="47">
        <v>46072</v>
      </c>
      <c r="M1130" s="47">
        <v>46072</v>
      </c>
      <c r="N1130" s="47"/>
      <c r="O1130" t="s">
        <v>21</v>
      </c>
      <c r="P1130" s="48">
        <v>2000000</v>
      </c>
      <c r="Q1130" s="48">
        <v>0</v>
      </c>
      <c r="R1130" s="48">
        <v>0</v>
      </c>
      <c r="S1130" s="48">
        <v>0</v>
      </c>
      <c r="T1130" s="48">
        <v>0</v>
      </c>
      <c r="U1130" t="s">
        <v>1032</v>
      </c>
      <c r="V1130" s="49" t="str">
        <f t="shared" si="34"/>
        <v>2025/05/11 - 2026/10/21</v>
      </c>
      <c r="W1130" s="49" t="str">
        <f t="shared" si="35"/>
        <v>2025 - 2026</v>
      </c>
    </row>
    <row r="1131" spans="1:23" ht="15" x14ac:dyDescent="0.25">
      <c r="A1131" s="46">
        <v>2201225003883</v>
      </c>
      <c r="B1131">
        <v>715</v>
      </c>
      <c r="C1131" s="34">
        <v>45788</v>
      </c>
      <c r="D1131" s="34">
        <v>46316</v>
      </c>
      <c r="E1131" t="s">
        <v>26</v>
      </c>
      <c r="F1131">
        <v>8999990619</v>
      </c>
      <c r="G1131" s="46" t="s">
        <v>978</v>
      </c>
      <c r="H1131" s="46">
        <v>8999990619</v>
      </c>
      <c r="I1131" t="s">
        <v>978</v>
      </c>
      <c r="J1131" s="46">
        <v>220116902600456</v>
      </c>
      <c r="K1131" s="47">
        <v>46065</v>
      </c>
      <c r="L1131" s="47">
        <v>46073</v>
      </c>
      <c r="M1131" s="47">
        <v>46073</v>
      </c>
      <c r="N1131" s="47"/>
      <c r="O1131" t="s">
        <v>21</v>
      </c>
      <c r="P1131" s="48">
        <v>3995666</v>
      </c>
      <c r="Q1131" s="48">
        <v>0</v>
      </c>
      <c r="R1131" s="48">
        <v>0</v>
      </c>
      <c r="S1131" s="48">
        <v>0</v>
      </c>
      <c r="T1131" s="48">
        <v>0</v>
      </c>
      <c r="U1131" t="s">
        <v>1033</v>
      </c>
      <c r="V1131" s="49" t="str">
        <f t="shared" si="34"/>
        <v>2025/05/11 - 2026/10/21</v>
      </c>
      <c r="W1131" s="49" t="str">
        <f t="shared" si="35"/>
        <v>2025 - 2026</v>
      </c>
    </row>
    <row r="1132" spans="1:23" ht="15" x14ac:dyDescent="0.25">
      <c r="A1132" s="46">
        <v>2201225003883</v>
      </c>
      <c r="B1132">
        <v>198</v>
      </c>
      <c r="C1132" s="34">
        <v>45788</v>
      </c>
      <c r="D1132" s="34">
        <v>46316</v>
      </c>
      <c r="E1132" t="s">
        <v>26</v>
      </c>
      <c r="F1132">
        <v>8999990619</v>
      </c>
      <c r="G1132" s="46" t="s">
        <v>978</v>
      </c>
      <c r="H1132" s="46">
        <v>8999990619</v>
      </c>
      <c r="I1132" t="s">
        <v>978</v>
      </c>
      <c r="J1132" s="46">
        <v>220116902600458</v>
      </c>
      <c r="K1132" s="47">
        <v>46063</v>
      </c>
      <c r="L1132" s="47">
        <v>46073</v>
      </c>
      <c r="M1132" s="47">
        <v>46073</v>
      </c>
      <c r="N1132" s="47">
        <v>46097</v>
      </c>
      <c r="O1132" t="s">
        <v>21</v>
      </c>
      <c r="P1132" s="48">
        <v>0</v>
      </c>
      <c r="Q1132" s="48">
        <v>546332</v>
      </c>
      <c r="R1132" s="48">
        <v>546332</v>
      </c>
      <c r="S1132" s="48">
        <v>0</v>
      </c>
      <c r="T1132" s="48">
        <v>0</v>
      </c>
      <c r="U1132" t="s">
        <v>1034</v>
      </c>
      <c r="V1132" s="49" t="str">
        <f t="shared" si="34"/>
        <v>2025/05/11 - 2026/10/21</v>
      </c>
      <c r="W1132" s="49" t="str">
        <f t="shared" si="35"/>
        <v>2025 - 2026</v>
      </c>
    </row>
    <row r="1133" spans="1:23" ht="15" x14ac:dyDescent="0.25">
      <c r="A1133" s="46">
        <v>2201225003883</v>
      </c>
      <c r="B1133">
        <v>506</v>
      </c>
      <c r="C1133" s="34">
        <v>45788</v>
      </c>
      <c r="D1133" s="34">
        <v>46316</v>
      </c>
      <c r="E1133" t="s">
        <v>26</v>
      </c>
      <c r="F1133">
        <v>8999990619</v>
      </c>
      <c r="G1133" s="46" t="s">
        <v>978</v>
      </c>
      <c r="H1133" s="46">
        <v>8999990619</v>
      </c>
      <c r="I1133" t="s">
        <v>978</v>
      </c>
      <c r="J1133" s="46">
        <v>220116902600460</v>
      </c>
      <c r="K1133" s="47">
        <v>46055</v>
      </c>
      <c r="L1133" s="47">
        <v>46073</v>
      </c>
      <c r="M1133" s="47">
        <v>46073</v>
      </c>
      <c r="N1133" s="47"/>
      <c r="O1133" t="s">
        <v>21</v>
      </c>
      <c r="P1133" s="48">
        <v>3995666</v>
      </c>
      <c r="Q1133" s="48">
        <v>0</v>
      </c>
      <c r="R1133" s="48">
        <v>0</v>
      </c>
      <c r="S1133" s="48">
        <v>0</v>
      </c>
      <c r="T1133" s="48">
        <v>0</v>
      </c>
      <c r="U1133" t="s">
        <v>1035</v>
      </c>
      <c r="V1133" s="49" t="str">
        <f t="shared" si="34"/>
        <v>2025/05/11 - 2026/10/21</v>
      </c>
      <c r="W1133" s="49" t="str">
        <f t="shared" si="35"/>
        <v>2025 - 2026</v>
      </c>
    </row>
    <row r="1134" spans="1:23" ht="15" x14ac:dyDescent="0.25">
      <c r="A1134" s="46">
        <v>2201225003883</v>
      </c>
      <c r="B1134">
        <v>739</v>
      </c>
      <c r="C1134" s="34">
        <v>45788</v>
      </c>
      <c r="D1134" s="34">
        <v>46316</v>
      </c>
      <c r="E1134" t="s">
        <v>26</v>
      </c>
      <c r="F1134">
        <v>8999990619</v>
      </c>
      <c r="G1134" s="46" t="s">
        <v>978</v>
      </c>
      <c r="H1134" s="46">
        <v>8999990619</v>
      </c>
      <c r="I1134" t="s">
        <v>978</v>
      </c>
      <c r="J1134" s="46">
        <v>220116902600467</v>
      </c>
      <c r="K1134" s="47">
        <v>46045</v>
      </c>
      <c r="L1134" s="47">
        <v>46073</v>
      </c>
      <c r="M1134" s="47">
        <v>46076</v>
      </c>
      <c r="N1134" s="47">
        <v>46094</v>
      </c>
      <c r="O1134" t="s">
        <v>21</v>
      </c>
      <c r="P1134" s="48">
        <v>0</v>
      </c>
      <c r="Q1134" s="48">
        <v>4030061</v>
      </c>
      <c r="R1134" s="48">
        <v>4030061</v>
      </c>
      <c r="S1134" s="48">
        <v>0</v>
      </c>
      <c r="T1134" s="48">
        <v>0</v>
      </c>
      <c r="U1134" t="s">
        <v>1036</v>
      </c>
      <c r="V1134" s="49" t="str">
        <f t="shared" si="34"/>
        <v>2025/05/11 - 2026/10/21</v>
      </c>
      <c r="W1134" s="49" t="str">
        <f t="shared" si="35"/>
        <v>2025 - 2026</v>
      </c>
    </row>
    <row r="1135" spans="1:23" ht="15" x14ac:dyDescent="0.25">
      <c r="A1135" s="46">
        <v>2201225003883</v>
      </c>
      <c r="B1135">
        <v>228</v>
      </c>
      <c r="C1135" s="34">
        <v>45788</v>
      </c>
      <c r="D1135" s="34">
        <v>46316</v>
      </c>
      <c r="E1135" t="s">
        <v>26</v>
      </c>
      <c r="F1135">
        <v>8999990619</v>
      </c>
      <c r="G1135" s="46" t="s">
        <v>978</v>
      </c>
      <c r="H1135" s="46">
        <v>8999990619</v>
      </c>
      <c r="I1135" t="s">
        <v>978</v>
      </c>
      <c r="J1135" s="46">
        <v>220116902600468</v>
      </c>
      <c r="K1135" s="47">
        <v>46059</v>
      </c>
      <c r="L1135" s="47">
        <v>46073</v>
      </c>
      <c r="M1135" s="47">
        <v>46076</v>
      </c>
      <c r="N1135" s="47"/>
      <c r="O1135" t="s">
        <v>21</v>
      </c>
      <c r="P1135" s="48">
        <v>300000</v>
      </c>
      <c r="Q1135" s="48">
        <v>0</v>
      </c>
      <c r="R1135" s="48">
        <v>0</v>
      </c>
      <c r="S1135" s="48">
        <v>0</v>
      </c>
      <c r="T1135" s="48">
        <v>0</v>
      </c>
      <c r="U1135" t="s">
        <v>1037</v>
      </c>
      <c r="V1135" s="49" t="str">
        <f t="shared" si="34"/>
        <v>2025/05/11 - 2026/10/21</v>
      </c>
      <c r="W1135" s="49" t="str">
        <f t="shared" si="35"/>
        <v>2025 - 2026</v>
      </c>
    </row>
    <row r="1136" spans="1:23" ht="15" x14ac:dyDescent="0.25">
      <c r="A1136" s="46">
        <v>2201225003883</v>
      </c>
      <c r="B1136">
        <v>228</v>
      </c>
      <c r="C1136" s="34">
        <v>45788</v>
      </c>
      <c r="D1136" s="34">
        <v>46316</v>
      </c>
      <c r="E1136" t="s">
        <v>26</v>
      </c>
      <c r="F1136">
        <v>8999990619</v>
      </c>
      <c r="G1136" s="46" t="s">
        <v>978</v>
      </c>
      <c r="H1136" s="46">
        <v>8999990619</v>
      </c>
      <c r="I1136" t="s">
        <v>978</v>
      </c>
      <c r="J1136" s="46">
        <v>220116902600469</v>
      </c>
      <c r="K1136" s="47">
        <v>46066</v>
      </c>
      <c r="L1136" s="47">
        <v>46073</v>
      </c>
      <c r="M1136" s="47">
        <v>46076</v>
      </c>
      <c r="N1136" s="47">
        <v>46094</v>
      </c>
      <c r="O1136" t="s">
        <v>21</v>
      </c>
      <c r="P1136" s="48">
        <v>0</v>
      </c>
      <c r="Q1136" s="48">
        <v>407992</v>
      </c>
      <c r="R1136" s="48">
        <v>407992</v>
      </c>
      <c r="S1136" s="48">
        <v>0</v>
      </c>
      <c r="T1136" s="48">
        <v>0</v>
      </c>
      <c r="U1136" t="s">
        <v>1038</v>
      </c>
      <c r="V1136" s="49" t="str">
        <f t="shared" si="34"/>
        <v>2025/05/11 - 2026/10/21</v>
      </c>
      <c r="W1136" s="49" t="str">
        <f t="shared" si="35"/>
        <v>2025 - 2026</v>
      </c>
    </row>
    <row r="1137" spans="1:23" ht="15" x14ac:dyDescent="0.25">
      <c r="A1137" s="46">
        <v>2201225003883</v>
      </c>
      <c r="B1137">
        <v>565</v>
      </c>
      <c r="C1137" s="34">
        <v>45788</v>
      </c>
      <c r="D1137" s="34">
        <v>46316</v>
      </c>
      <c r="E1137" t="s">
        <v>26</v>
      </c>
      <c r="F1137">
        <v>8999990619</v>
      </c>
      <c r="G1137" s="46" t="s">
        <v>978</v>
      </c>
      <c r="H1137" s="46">
        <v>8999990619</v>
      </c>
      <c r="I1137" t="s">
        <v>978</v>
      </c>
      <c r="J1137" s="46">
        <v>220116902600470</v>
      </c>
      <c r="K1137" s="47">
        <v>46069</v>
      </c>
      <c r="L1137" s="47">
        <v>46073</v>
      </c>
      <c r="M1137" s="47">
        <v>46076</v>
      </c>
      <c r="N1137" s="47"/>
      <c r="O1137" t="s">
        <v>21</v>
      </c>
      <c r="P1137" s="48">
        <v>3000000</v>
      </c>
      <c r="Q1137" s="48">
        <v>0</v>
      </c>
      <c r="R1137" s="48">
        <v>0</v>
      </c>
      <c r="S1137" s="48">
        <v>0</v>
      </c>
      <c r="T1137" s="48">
        <v>0</v>
      </c>
      <c r="U1137" t="s">
        <v>1039</v>
      </c>
      <c r="V1137" s="49" t="str">
        <f t="shared" si="34"/>
        <v>2025/05/11 - 2026/10/21</v>
      </c>
      <c r="W1137" s="49" t="str">
        <f t="shared" si="35"/>
        <v>2025 - 2026</v>
      </c>
    </row>
    <row r="1138" spans="1:23" ht="15" x14ac:dyDescent="0.25">
      <c r="A1138" s="46">
        <v>2201225003883</v>
      </c>
      <c r="B1138">
        <v>632</v>
      </c>
      <c r="C1138" s="34">
        <v>45788</v>
      </c>
      <c r="D1138" s="34">
        <v>46316</v>
      </c>
      <c r="E1138" t="s">
        <v>26</v>
      </c>
      <c r="F1138">
        <v>8999990619</v>
      </c>
      <c r="G1138" s="46" t="s">
        <v>978</v>
      </c>
      <c r="H1138" s="46">
        <v>8999990619</v>
      </c>
      <c r="I1138" t="s">
        <v>978</v>
      </c>
      <c r="J1138" s="46">
        <v>220116902600471</v>
      </c>
      <c r="K1138" s="47">
        <v>46069</v>
      </c>
      <c r="L1138" s="47">
        <v>46073</v>
      </c>
      <c r="M1138" s="47">
        <v>46076</v>
      </c>
      <c r="N1138" s="47">
        <v>46100</v>
      </c>
      <c r="O1138" t="s">
        <v>21</v>
      </c>
      <c r="P1138" s="48">
        <v>0</v>
      </c>
      <c r="Q1138" s="48">
        <v>1886039</v>
      </c>
      <c r="R1138" s="48">
        <v>1886039</v>
      </c>
      <c r="S1138" s="48">
        <v>0</v>
      </c>
      <c r="T1138" s="48">
        <v>0</v>
      </c>
      <c r="U1138" t="s">
        <v>1040</v>
      </c>
      <c r="V1138" s="49" t="str">
        <f t="shared" si="34"/>
        <v>2025/05/11 - 2026/10/21</v>
      </c>
      <c r="W1138" s="49" t="str">
        <f t="shared" si="35"/>
        <v>2025 - 2026</v>
      </c>
    </row>
    <row r="1139" spans="1:23" ht="15" x14ac:dyDescent="0.25">
      <c r="A1139" s="46">
        <v>2201225003883</v>
      </c>
      <c r="B1139">
        <v>499</v>
      </c>
      <c r="C1139" s="34">
        <v>45788</v>
      </c>
      <c r="D1139" s="34">
        <v>46316</v>
      </c>
      <c r="E1139" t="s">
        <v>26</v>
      </c>
      <c r="F1139">
        <v>8999990619</v>
      </c>
      <c r="G1139" s="46" t="s">
        <v>978</v>
      </c>
      <c r="H1139" s="46">
        <v>8999990619</v>
      </c>
      <c r="I1139" t="s">
        <v>978</v>
      </c>
      <c r="J1139" s="46">
        <v>220116902600472</v>
      </c>
      <c r="K1139" s="47">
        <v>46064</v>
      </c>
      <c r="L1139" s="47">
        <v>46073</v>
      </c>
      <c r="M1139" s="47">
        <v>46076</v>
      </c>
      <c r="N1139" s="47"/>
      <c r="O1139" t="s">
        <v>21</v>
      </c>
      <c r="P1139" s="48">
        <v>500000</v>
      </c>
      <c r="Q1139" s="48">
        <v>0</v>
      </c>
      <c r="R1139" s="48">
        <v>0</v>
      </c>
      <c r="S1139" s="48">
        <v>0</v>
      </c>
      <c r="T1139" s="48">
        <v>0</v>
      </c>
      <c r="U1139" t="s">
        <v>1041</v>
      </c>
      <c r="V1139" s="49" t="str">
        <f t="shared" si="34"/>
        <v>2025/05/11 - 2026/10/21</v>
      </c>
      <c r="W1139" s="49" t="str">
        <f t="shared" si="35"/>
        <v>2025 - 2026</v>
      </c>
    </row>
    <row r="1140" spans="1:23" ht="15" x14ac:dyDescent="0.25">
      <c r="A1140" s="46">
        <v>2201225003883</v>
      </c>
      <c r="B1140">
        <v>431</v>
      </c>
      <c r="C1140" s="34">
        <v>45788</v>
      </c>
      <c r="D1140" s="34">
        <v>46316</v>
      </c>
      <c r="E1140" t="s">
        <v>26</v>
      </c>
      <c r="F1140">
        <v>8999990619</v>
      </c>
      <c r="G1140" s="46" t="s">
        <v>978</v>
      </c>
      <c r="H1140" s="46">
        <v>8999990619</v>
      </c>
      <c r="I1140" t="s">
        <v>978</v>
      </c>
      <c r="J1140" s="46">
        <v>220116902600473</v>
      </c>
      <c r="K1140" s="47">
        <v>46066</v>
      </c>
      <c r="L1140" s="47">
        <v>46075</v>
      </c>
      <c r="M1140" s="47">
        <v>46076</v>
      </c>
      <c r="N1140" s="47">
        <v>46100</v>
      </c>
      <c r="O1140" t="s">
        <v>21</v>
      </c>
      <c r="P1140" s="48">
        <v>0</v>
      </c>
      <c r="Q1140" s="48">
        <v>3178140</v>
      </c>
      <c r="R1140" s="48">
        <v>3178140</v>
      </c>
      <c r="S1140" s="48">
        <v>0</v>
      </c>
      <c r="T1140" s="48">
        <v>0</v>
      </c>
      <c r="U1140" t="s">
        <v>1042</v>
      </c>
      <c r="V1140" s="49" t="str">
        <f t="shared" si="34"/>
        <v>2025/05/11 - 2026/10/21</v>
      </c>
      <c r="W1140" s="49" t="str">
        <f t="shared" si="35"/>
        <v>2025 - 2026</v>
      </c>
    </row>
    <row r="1141" spans="1:23" ht="15" x14ac:dyDescent="0.25">
      <c r="A1141" s="46">
        <v>2201225003883</v>
      </c>
      <c r="B1141">
        <v>679</v>
      </c>
      <c r="C1141" s="34">
        <v>45788</v>
      </c>
      <c r="D1141" s="34">
        <v>46316</v>
      </c>
      <c r="E1141" t="s">
        <v>26</v>
      </c>
      <c r="F1141">
        <v>8999990619</v>
      </c>
      <c r="G1141" s="46" t="s">
        <v>978</v>
      </c>
      <c r="H1141" s="46">
        <v>8999990619</v>
      </c>
      <c r="I1141" t="s">
        <v>978</v>
      </c>
      <c r="J1141" s="46">
        <v>220116902600475</v>
      </c>
      <c r="K1141" s="47">
        <v>46008</v>
      </c>
      <c r="L1141" s="47">
        <v>46075</v>
      </c>
      <c r="M1141" s="47">
        <v>46076</v>
      </c>
      <c r="N1141" s="47">
        <v>46100</v>
      </c>
      <c r="O1141" t="s">
        <v>21</v>
      </c>
      <c r="P1141" s="48">
        <v>0</v>
      </c>
      <c r="Q1141" s="48">
        <v>1311000</v>
      </c>
      <c r="R1141" s="48">
        <v>1311000</v>
      </c>
      <c r="S1141" s="48">
        <v>0</v>
      </c>
      <c r="T1141" s="48">
        <v>0</v>
      </c>
      <c r="U1141" t="s">
        <v>1043</v>
      </c>
      <c r="V1141" s="49" t="str">
        <f t="shared" si="34"/>
        <v>2025/05/11 - 2026/10/21</v>
      </c>
      <c r="W1141" s="49" t="str">
        <f t="shared" si="35"/>
        <v>2025 - 2026</v>
      </c>
    </row>
    <row r="1142" spans="1:23" ht="15" x14ac:dyDescent="0.25">
      <c r="A1142" s="46">
        <v>2201225003883</v>
      </c>
      <c r="B1142">
        <v>122</v>
      </c>
      <c r="C1142" s="34">
        <v>45788</v>
      </c>
      <c r="D1142" s="34">
        <v>46316</v>
      </c>
      <c r="E1142" t="s">
        <v>26</v>
      </c>
      <c r="F1142">
        <v>8999990619</v>
      </c>
      <c r="G1142" s="46" t="s">
        <v>978</v>
      </c>
      <c r="H1142" s="46">
        <v>8999990619</v>
      </c>
      <c r="I1142" t="s">
        <v>978</v>
      </c>
      <c r="J1142" s="46">
        <v>220116902600476</v>
      </c>
      <c r="K1142" s="47">
        <v>45873</v>
      </c>
      <c r="L1142" s="47">
        <v>46075</v>
      </c>
      <c r="M1142" s="47">
        <v>46076</v>
      </c>
      <c r="N1142" s="47">
        <v>46100</v>
      </c>
      <c r="O1142" t="s">
        <v>21</v>
      </c>
      <c r="P1142" s="48">
        <v>0</v>
      </c>
      <c r="Q1142" s="48">
        <v>1176387</v>
      </c>
      <c r="R1142" s="48">
        <v>1176387</v>
      </c>
      <c r="S1142" s="48">
        <v>0</v>
      </c>
      <c r="T1142" s="48">
        <v>0</v>
      </c>
      <c r="U1142" t="s">
        <v>1223</v>
      </c>
      <c r="V1142" s="49" t="str">
        <f t="shared" si="34"/>
        <v>2025/05/11 - 2026/10/21</v>
      </c>
      <c r="W1142" s="49" t="str">
        <f t="shared" si="35"/>
        <v>2025 - 2026</v>
      </c>
    </row>
    <row r="1143" spans="1:23" ht="15" x14ac:dyDescent="0.25">
      <c r="A1143" s="46">
        <v>2201225003883</v>
      </c>
      <c r="B1143">
        <v>663</v>
      </c>
      <c r="C1143" s="34">
        <v>45788</v>
      </c>
      <c r="D1143" s="34">
        <v>46316</v>
      </c>
      <c r="E1143" t="s">
        <v>26</v>
      </c>
      <c r="F1143">
        <v>8999990619</v>
      </c>
      <c r="G1143" s="46" t="s">
        <v>978</v>
      </c>
      <c r="H1143" s="46">
        <v>8999990619</v>
      </c>
      <c r="I1143" t="s">
        <v>978</v>
      </c>
      <c r="J1143" s="46">
        <v>220116902600477</v>
      </c>
      <c r="K1143" s="47">
        <v>46042</v>
      </c>
      <c r="L1143" s="47">
        <v>46075</v>
      </c>
      <c r="M1143" s="47">
        <v>46076</v>
      </c>
      <c r="N1143" s="47">
        <v>46119</v>
      </c>
      <c r="O1143" t="s">
        <v>23</v>
      </c>
      <c r="P1143" s="48">
        <v>0</v>
      </c>
      <c r="Q1143" s="48">
        <v>2260504</v>
      </c>
      <c r="R1143" s="48">
        <v>2260504</v>
      </c>
      <c r="S1143" s="48">
        <v>0</v>
      </c>
      <c r="T1143" s="48">
        <v>0</v>
      </c>
      <c r="U1143" t="s">
        <v>1224</v>
      </c>
      <c r="V1143" s="49" t="str">
        <f t="shared" si="34"/>
        <v>2025/05/11 - 2026/10/21</v>
      </c>
      <c r="W1143" s="49" t="str">
        <f t="shared" si="35"/>
        <v>2025 - 2026</v>
      </c>
    </row>
    <row r="1144" spans="1:23" ht="15" x14ac:dyDescent="0.25">
      <c r="A1144" s="46">
        <v>2201225003883</v>
      </c>
      <c r="B1144">
        <v>450</v>
      </c>
      <c r="C1144" s="34">
        <v>45788</v>
      </c>
      <c r="D1144" s="34">
        <v>46316</v>
      </c>
      <c r="E1144" t="s">
        <v>26</v>
      </c>
      <c r="F1144">
        <v>8999990619</v>
      </c>
      <c r="G1144" s="46" t="s">
        <v>978</v>
      </c>
      <c r="H1144" s="46">
        <v>8999990619</v>
      </c>
      <c r="I1144" t="s">
        <v>978</v>
      </c>
      <c r="J1144" s="46">
        <v>220116902600478</v>
      </c>
      <c r="K1144" s="47">
        <v>45936</v>
      </c>
      <c r="L1144" s="47">
        <v>46075</v>
      </c>
      <c r="M1144" s="47">
        <v>46076</v>
      </c>
      <c r="N1144" s="47">
        <v>46100</v>
      </c>
      <c r="O1144" t="s">
        <v>24</v>
      </c>
      <c r="P1144" s="48">
        <v>0</v>
      </c>
      <c r="Q1144" s="48">
        <v>4798100</v>
      </c>
      <c r="R1144" s="48">
        <v>4798100</v>
      </c>
      <c r="S1144" s="48">
        <v>0</v>
      </c>
      <c r="T1144" s="48">
        <v>0</v>
      </c>
      <c r="U1144" t="s">
        <v>1225</v>
      </c>
      <c r="V1144" s="49" t="str">
        <f t="shared" si="34"/>
        <v>2025/05/11 - 2026/10/21</v>
      </c>
      <c r="W1144" s="49" t="str">
        <f t="shared" si="35"/>
        <v>2025 - 2026</v>
      </c>
    </row>
    <row r="1145" spans="1:23" ht="15" x14ac:dyDescent="0.25">
      <c r="A1145" s="46">
        <v>2201225003883</v>
      </c>
      <c r="B1145">
        <v>131</v>
      </c>
      <c r="C1145" s="34">
        <v>45788</v>
      </c>
      <c r="D1145" s="34">
        <v>46316</v>
      </c>
      <c r="E1145" t="s">
        <v>26</v>
      </c>
      <c r="F1145">
        <v>8999990619</v>
      </c>
      <c r="G1145" s="46" t="s">
        <v>978</v>
      </c>
      <c r="H1145" s="46">
        <v>8999990619</v>
      </c>
      <c r="I1145" t="s">
        <v>978</v>
      </c>
      <c r="J1145" s="46">
        <v>220116902600479</v>
      </c>
      <c r="K1145" s="47">
        <v>46069</v>
      </c>
      <c r="L1145" s="47">
        <v>46075</v>
      </c>
      <c r="M1145" s="47">
        <v>46076</v>
      </c>
      <c r="N1145" s="47">
        <v>46100</v>
      </c>
      <c r="O1145" t="s">
        <v>21</v>
      </c>
      <c r="P1145" s="48">
        <v>0</v>
      </c>
      <c r="Q1145" s="48">
        <v>586500</v>
      </c>
      <c r="R1145" s="48">
        <v>586500</v>
      </c>
      <c r="S1145" s="48">
        <v>0</v>
      </c>
      <c r="T1145" s="48">
        <v>0</v>
      </c>
      <c r="U1145" t="s">
        <v>1044</v>
      </c>
      <c r="V1145" s="49" t="str">
        <f t="shared" si="34"/>
        <v>2025/05/11 - 2026/10/21</v>
      </c>
      <c r="W1145" s="49" t="str">
        <f t="shared" si="35"/>
        <v>2025 - 2026</v>
      </c>
    </row>
    <row r="1146" spans="1:23" ht="15" x14ac:dyDescent="0.25">
      <c r="A1146" s="46">
        <v>2201225003883</v>
      </c>
      <c r="B1146">
        <v>157</v>
      </c>
      <c r="C1146" s="34">
        <v>45788</v>
      </c>
      <c r="D1146" s="34">
        <v>46316</v>
      </c>
      <c r="E1146" t="s">
        <v>26</v>
      </c>
      <c r="F1146">
        <v>8999990619</v>
      </c>
      <c r="G1146" s="46" t="s">
        <v>978</v>
      </c>
      <c r="H1146" s="46">
        <v>8999990619</v>
      </c>
      <c r="I1146" t="s">
        <v>978</v>
      </c>
      <c r="J1146" s="46">
        <v>220116902600480</v>
      </c>
      <c r="K1146" s="47">
        <v>46053</v>
      </c>
      <c r="L1146" s="47">
        <v>46076</v>
      </c>
      <c r="M1146" s="47">
        <v>46076</v>
      </c>
      <c r="N1146" s="47"/>
      <c r="O1146" t="s">
        <v>21</v>
      </c>
      <c r="P1146" s="48">
        <v>500000</v>
      </c>
      <c r="Q1146" s="48">
        <v>0</v>
      </c>
      <c r="R1146" s="48">
        <v>0</v>
      </c>
      <c r="S1146" s="48">
        <v>0</v>
      </c>
      <c r="T1146" s="48">
        <v>0</v>
      </c>
      <c r="U1146" t="s">
        <v>1045</v>
      </c>
      <c r="V1146" s="49" t="str">
        <f t="shared" si="34"/>
        <v>2025/05/11 - 2026/10/21</v>
      </c>
      <c r="W1146" s="49" t="str">
        <f t="shared" si="35"/>
        <v>2025 - 2026</v>
      </c>
    </row>
    <row r="1147" spans="1:23" ht="15" x14ac:dyDescent="0.25">
      <c r="A1147" s="46">
        <v>2201225003883</v>
      </c>
      <c r="B1147">
        <v>148</v>
      </c>
      <c r="C1147" s="34">
        <v>45788</v>
      </c>
      <c r="D1147" s="34">
        <v>46316</v>
      </c>
      <c r="E1147" t="s">
        <v>26</v>
      </c>
      <c r="F1147">
        <v>8999990619</v>
      </c>
      <c r="G1147" s="46" t="s">
        <v>978</v>
      </c>
      <c r="H1147" s="46">
        <v>8999990619</v>
      </c>
      <c r="I1147" t="s">
        <v>978</v>
      </c>
      <c r="J1147" s="46">
        <v>220116902600481</v>
      </c>
      <c r="K1147" s="47">
        <v>46070</v>
      </c>
      <c r="L1147" s="47">
        <v>46076</v>
      </c>
      <c r="M1147" s="47">
        <v>46076</v>
      </c>
      <c r="N1147" s="47"/>
      <c r="O1147" t="s">
        <v>21</v>
      </c>
      <c r="P1147" s="48">
        <v>2000000</v>
      </c>
      <c r="Q1147" s="48">
        <v>0</v>
      </c>
      <c r="R1147" s="48">
        <v>0</v>
      </c>
      <c r="S1147" s="48">
        <v>0</v>
      </c>
      <c r="T1147" s="48">
        <v>0</v>
      </c>
      <c r="U1147" t="s">
        <v>1046</v>
      </c>
      <c r="V1147" s="49" t="str">
        <f t="shared" si="34"/>
        <v>2025/05/11 - 2026/10/21</v>
      </c>
      <c r="W1147" s="49" t="str">
        <f t="shared" si="35"/>
        <v>2025 - 2026</v>
      </c>
    </row>
    <row r="1148" spans="1:23" ht="15" x14ac:dyDescent="0.25">
      <c r="A1148" s="46">
        <v>2201225003883</v>
      </c>
      <c r="B1148">
        <v>352</v>
      </c>
      <c r="C1148" s="34">
        <v>45788</v>
      </c>
      <c r="D1148" s="34">
        <v>46316</v>
      </c>
      <c r="E1148" t="s">
        <v>26</v>
      </c>
      <c r="F1148">
        <v>8999990619</v>
      </c>
      <c r="G1148" s="46" t="s">
        <v>978</v>
      </c>
      <c r="H1148" s="46">
        <v>8999990619</v>
      </c>
      <c r="I1148" t="s">
        <v>978</v>
      </c>
      <c r="J1148" s="46">
        <v>220116902600482</v>
      </c>
      <c r="K1148" s="47">
        <v>46064</v>
      </c>
      <c r="L1148" s="47">
        <v>46076</v>
      </c>
      <c r="M1148" s="47">
        <v>46076</v>
      </c>
      <c r="N1148" s="47"/>
      <c r="O1148" t="s">
        <v>21</v>
      </c>
      <c r="P1148" s="48">
        <v>600000</v>
      </c>
      <c r="Q1148" s="48">
        <v>0</v>
      </c>
      <c r="R1148" s="48">
        <v>0</v>
      </c>
      <c r="S1148" s="48">
        <v>0</v>
      </c>
      <c r="T1148" s="48">
        <v>0</v>
      </c>
      <c r="U1148" t="s">
        <v>1047</v>
      </c>
      <c r="V1148" s="49" t="str">
        <f t="shared" si="34"/>
        <v>2025/05/11 - 2026/10/21</v>
      </c>
      <c r="W1148" s="49" t="str">
        <f t="shared" si="35"/>
        <v>2025 - 2026</v>
      </c>
    </row>
    <row r="1149" spans="1:23" ht="15" x14ac:dyDescent="0.25">
      <c r="A1149" s="46">
        <v>2201225003883</v>
      </c>
      <c r="B1149">
        <v>328</v>
      </c>
      <c r="C1149" s="34">
        <v>45788</v>
      </c>
      <c r="D1149" s="34">
        <v>46316</v>
      </c>
      <c r="E1149" t="s">
        <v>26</v>
      </c>
      <c r="F1149">
        <v>8999990619</v>
      </c>
      <c r="G1149" s="46" t="s">
        <v>978</v>
      </c>
      <c r="H1149" s="46">
        <v>8999990619</v>
      </c>
      <c r="I1149" t="s">
        <v>978</v>
      </c>
      <c r="J1149" s="46">
        <v>220116902600483</v>
      </c>
      <c r="K1149" s="47">
        <v>46048</v>
      </c>
      <c r="L1149" s="47">
        <v>46076</v>
      </c>
      <c r="M1149" s="47">
        <v>46076</v>
      </c>
      <c r="N1149" s="47">
        <v>46106</v>
      </c>
      <c r="O1149" t="s">
        <v>21</v>
      </c>
      <c r="P1149" s="48">
        <v>0</v>
      </c>
      <c r="Q1149" s="48">
        <v>1050336</v>
      </c>
      <c r="R1149" s="48">
        <v>1050336</v>
      </c>
      <c r="S1149" s="48">
        <v>0</v>
      </c>
      <c r="T1149" s="48">
        <v>0</v>
      </c>
      <c r="U1149" t="s">
        <v>1226</v>
      </c>
      <c r="V1149" s="49" t="str">
        <f t="shared" si="34"/>
        <v>2025/05/11 - 2026/10/21</v>
      </c>
      <c r="W1149" s="49" t="str">
        <f t="shared" si="35"/>
        <v>2025 - 2026</v>
      </c>
    </row>
    <row r="1150" spans="1:23" ht="15" x14ac:dyDescent="0.25">
      <c r="A1150" s="46">
        <v>2201225003883</v>
      </c>
      <c r="B1150">
        <v>470</v>
      </c>
      <c r="C1150" s="34">
        <v>45788</v>
      </c>
      <c r="D1150" s="34">
        <v>46316</v>
      </c>
      <c r="E1150" t="s">
        <v>26</v>
      </c>
      <c r="F1150">
        <v>8999990619</v>
      </c>
      <c r="G1150" s="46" t="s">
        <v>978</v>
      </c>
      <c r="H1150" s="46">
        <v>8999990619</v>
      </c>
      <c r="I1150" t="s">
        <v>978</v>
      </c>
      <c r="J1150" s="46">
        <v>220116902600487</v>
      </c>
      <c r="K1150" s="47">
        <v>45811</v>
      </c>
      <c r="L1150" s="47">
        <v>46076</v>
      </c>
      <c r="M1150" s="47">
        <v>46077</v>
      </c>
      <c r="N1150" s="47">
        <v>46106</v>
      </c>
      <c r="O1150" t="s">
        <v>21</v>
      </c>
      <c r="P1150" s="48">
        <v>0</v>
      </c>
      <c r="Q1150" s="48">
        <v>2199070</v>
      </c>
      <c r="R1150" s="48">
        <v>2199070</v>
      </c>
      <c r="S1150" s="48">
        <v>0</v>
      </c>
      <c r="T1150" s="48">
        <v>0</v>
      </c>
      <c r="U1150" t="s">
        <v>1227</v>
      </c>
      <c r="V1150" s="49" t="str">
        <f t="shared" si="34"/>
        <v>2025/05/11 - 2026/10/21</v>
      </c>
      <c r="W1150" s="49" t="str">
        <f t="shared" si="35"/>
        <v>2025 - 2026</v>
      </c>
    </row>
    <row r="1151" spans="1:23" ht="15" x14ac:dyDescent="0.25">
      <c r="A1151" s="46">
        <v>2201225003883</v>
      </c>
      <c r="B1151">
        <v>739</v>
      </c>
      <c r="C1151" s="34">
        <v>45788</v>
      </c>
      <c r="D1151" s="34">
        <v>46316</v>
      </c>
      <c r="E1151" t="s">
        <v>26</v>
      </c>
      <c r="F1151">
        <v>8999990619</v>
      </c>
      <c r="G1151" s="46" t="s">
        <v>978</v>
      </c>
      <c r="H1151" s="46">
        <v>8999990619</v>
      </c>
      <c r="I1151" t="s">
        <v>978</v>
      </c>
      <c r="J1151" s="46">
        <v>220116902600489</v>
      </c>
      <c r="K1151" s="47">
        <v>45967</v>
      </c>
      <c r="L1151" s="47">
        <v>46076</v>
      </c>
      <c r="M1151" s="47">
        <v>46077</v>
      </c>
      <c r="N1151" s="47">
        <v>46106</v>
      </c>
      <c r="O1151" t="s">
        <v>21</v>
      </c>
      <c r="P1151" s="48">
        <v>0</v>
      </c>
      <c r="Q1151" s="48">
        <v>1176387</v>
      </c>
      <c r="R1151" s="48">
        <v>1176387</v>
      </c>
      <c r="S1151" s="48">
        <v>0</v>
      </c>
      <c r="T1151" s="48">
        <v>0</v>
      </c>
      <c r="U1151" t="s">
        <v>1228</v>
      </c>
      <c r="V1151" s="49" t="str">
        <f t="shared" si="34"/>
        <v>2025/05/11 - 2026/10/21</v>
      </c>
      <c r="W1151" s="49" t="str">
        <f t="shared" si="35"/>
        <v>2025 - 2026</v>
      </c>
    </row>
    <row r="1152" spans="1:23" ht="15" x14ac:dyDescent="0.25">
      <c r="A1152" s="46">
        <v>2201225003883</v>
      </c>
      <c r="B1152">
        <v>385</v>
      </c>
      <c r="C1152" s="34">
        <v>45788</v>
      </c>
      <c r="D1152" s="34">
        <v>46316</v>
      </c>
      <c r="E1152" t="s">
        <v>26</v>
      </c>
      <c r="F1152">
        <v>8999990619</v>
      </c>
      <c r="G1152" s="46" t="s">
        <v>978</v>
      </c>
      <c r="H1152" s="46">
        <v>8999990619</v>
      </c>
      <c r="I1152" t="s">
        <v>978</v>
      </c>
      <c r="J1152" s="46">
        <v>220116902600490</v>
      </c>
      <c r="K1152" s="47">
        <v>45979</v>
      </c>
      <c r="L1152" s="47">
        <v>46076</v>
      </c>
      <c r="M1152" s="47">
        <v>46077</v>
      </c>
      <c r="N1152" s="47">
        <v>46106</v>
      </c>
      <c r="O1152" t="s">
        <v>21</v>
      </c>
      <c r="P1152" s="48">
        <v>0</v>
      </c>
      <c r="Q1152" s="48">
        <v>1176387</v>
      </c>
      <c r="R1152" s="48">
        <v>1176387</v>
      </c>
      <c r="S1152" s="48">
        <v>0</v>
      </c>
      <c r="T1152" s="48">
        <v>0</v>
      </c>
      <c r="U1152" t="s">
        <v>1229</v>
      </c>
      <c r="V1152" s="49" t="str">
        <f t="shared" si="34"/>
        <v>2025/05/11 - 2026/10/21</v>
      </c>
      <c r="W1152" s="49" t="str">
        <f t="shared" si="35"/>
        <v>2025 - 2026</v>
      </c>
    </row>
    <row r="1153" spans="1:23" ht="15" x14ac:dyDescent="0.25">
      <c r="A1153" s="46">
        <v>2201225003883</v>
      </c>
      <c r="B1153">
        <v>511</v>
      </c>
      <c r="C1153" s="34">
        <v>45788</v>
      </c>
      <c r="D1153" s="34">
        <v>46316</v>
      </c>
      <c r="E1153" t="s">
        <v>26</v>
      </c>
      <c r="F1153">
        <v>8999990619</v>
      </c>
      <c r="G1153" s="46" t="s">
        <v>978</v>
      </c>
      <c r="H1153" s="46">
        <v>8999990619</v>
      </c>
      <c r="I1153" t="s">
        <v>978</v>
      </c>
      <c r="J1153" s="46">
        <v>220116902600491</v>
      </c>
      <c r="K1153" s="47">
        <v>46064</v>
      </c>
      <c r="L1153" s="47">
        <v>46076</v>
      </c>
      <c r="M1153" s="47">
        <v>46077</v>
      </c>
      <c r="N1153" s="47">
        <v>46106</v>
      </c>
      <c r="O1153" t="s">
        <v>21</v>
      </c>
      <c r="P1153" s="48">
        <v>0</v>
      </c>
      <c r="Q1153" s="48">
        <v>335294</v>
      </c>
      <c r="R1153" s="48">
        <v>335294</v>
      </c>
      <c r="S1153" s="48">
        <v>0</v>
      </c>
      <c r="T1153" s="48">
        <v>0</v>
      </c>
      <c r="U1153" t="s">
        <v>1230</v>
      </c>
      <c r="V1153" s="49" t="str">
        <f t="shared" si="34"/>
        <v>2025/05/11 - 2026/10/21</v>
      </c>
      <c r="W1153" s="49" t="str">
        <f t="shared" si="35"/>
        <v>2025 - 2026</v>
      </c>
    </row>
    <row r="1154" spans="1:23" ht="15" x14ac:dyDescent="0.25">
      <c r="A1154" s="46">
        <v>2201225003883</v>
      </c>
      <c r="B1154">
        <v>336</v>
      </c>
      <c r="C1154" s="34">
        <v>45788</v>
      </c>
      <c r="D1154" s="34">
        <v>46316</v>
      </c>
      <c r="E1154" t="s">
        <v>26</v>
      </c>
      <c r="F1154">
        <v>8999990619</v>
      </c>
      <c r="G1154" s="46" t="s">
        <v>978</v>
      </c>
      <c r="H1154" s="46">
        <v>8999990619</v>
      </c>
      <c r="I1154" t="s">
        <v>978</v>
      </c>
      <c r="J1154" s="46">
        <v>220116902600533</v>
      </c>
      <c r="K1154" s="47">
        <v>46066</v>
      </c>
      <c r="L1154" s="47">
        <v>46077</v>
      </c>
      <c r="M1154" s="47">
        <v>46077</v>
      </c>
      <c r="N1154" s="47">
        <v>46100</v>
      </c>
      <c r="O1154" t="s">
        <v>21</v>
      </c>
      <c r="P1154" s="48">
        <v>0</v>
      </c>
      <c r="Q1154" s="48">
        <v>672750</v>
      </c>
      <c r="R1154" s="48">
        <v>672750</v>
      </c>
      <c r="S1154" s="48">
        <v>0</v>
      </c>
      <c r="T1154" s="48">
        <v>0</v>
      </c>
      <c r="U1154" t="s">
        <v>1048</v>
      </c>
      <c r="V1154" s="49" t="str">
        <f t="shared" si="34"/>
        <v>2025/05/11 - 2026/10/21</v>
      </c>
      <c r="W1154" s="49" t="str">
        <f t="shared" si="35"/>
        <v>2025 - 2026</v>
      </c>
    </row>
    <row r="1155" spans="1:23" ht="15" x14ac:dyDescent="0.25">
      <c r="A1155" s="46">
        <v>2201225003883</v>
      </c>
      <c r="B1155">
        <v>134</v>
      </c>
      <c r="C1155" s="34">
        <v>45788</v>
      </c>
      <c r="D1155" s="34">
        <v>46316</v>
      </c>
      <c r="E1155" t="s">
        <v>26</v>
      </c>
      <c r="F1155">
        <v>8999990619</v>
      </c>
      <c r="G1155" s="46" t="s">
        <v>978</v>
      </c>
      <c r="H1155" s="46">
        <v>8999990619</v>
      </c>
      <c r="I1155" t="s">
        <v>978</v>
      </c>
      <c r="J1155" s="46">
        <v>220116902600536</v>
      </c>
      <c r="K1155" s="47">
        <v>46077</v>
      </c>
      <c r="L1155" s="47">
        <v>46077</v>
      </c>
      <c r="M1155" s="47">
        <v>46077</v>
      </c>
      <c r="N1155" s="47">
        <v>46100</v>
      </c>
      <c r="O1155" t="s">
        <v>21</v>
      </c>
      <c r="P1155" s="48">
        <v>0</v>
      </c>
      <c r="Q1155" s="48">
        <v>2102430</v>
      </c>
      <c r="R1155" s="48">
        <v>2102430</v>
      </c>
      <c r="S1155" s="48">
        <v>0</v>
      </c>
      <c r="T1155" s="48">
        <v>0</v>
      </c>
      <c r="U1155" t="s">
        <v>1049</v>
      </c>
      <c r="V1155" s="49" t="str">
        <f t="shared" si="34"/>
        <v>2025/05/11 - 2026/10/21</v>
      </c>
      <c r="W1155" s="49" t="str">
        <f t="shared" si="35"/>
        <v>2025 - 2026</v>
      </c>
    </row>
    <row r="1156" spans="1:23" ht="15" x14ac:dyDescent="0.25">
      <c r="A1156" s="46">
        <v>2201225003883</v>
      </c>
      <c r="B1156">
        <v>224</v>
      </c>
      <c r="C1156" s="34">
        <v>45788</v>
      </c>
      <c r="D1156" s="34">
        <v>46316</v>
      </c>
      <c r="E1156" t="s">
        <v>26</v>
      </c>
      <c r="F1156">
        <v>8999990619</v>
      </c>
      <c r="G1156" s="46" t="s">
        <v>978</v>
      </c>
      <c r="H1156" s="46">
        <v>8999990619</v>
      </c>
      <c r="I1156" t="s">
        <v>978</v>
      </c>
      <c r="J1156" s="46">
        <v>220116902600537</v>
      </c>
      <c r="K1156" s="47">
        <v>46061</v>
      </c>
      <c r="L1156" s="47">
        <v>46077</v>
      </c>
      <c r="M1156" s="47">
        <v>46077</v>
      </c>
      <c r="N1156" s="47"/>
      <c r="O1156" t="s">
        <v>21</v>
      </c>
      <c r="P1156" s="48">
        <v>3000000</v>
      </c>
      <c r="Q1156" s="48">
        <v>0</v>
      </c>
      <c r="R1156" s="48">
        <v>0</v>
      </c>
      <c r="S1156" s="48">
        <v>0</v>
      </c>
      <c r="T1156" s="48">
        <v>0</v>
      </c>
      <c r="U1156" t="s">
        <v>1050</v>
      </c>
      <c r="V1156" s="49" t="str">
        <f t="shared" si="34"/>
        <v>2025/05/11 - 2026/10/21</v>
      </c>
      <c r="W1156" s="49" t="str">
        <f t="shared" si="35"/>
        <v>2025 - 2026</v>
      </c>
    </row>
    <row r="1157" spans="1:23" ht="15" x14ac:dyDescent="0.25">
      <c r="A1157" s="46">
        <v>2201225003883</v>
      </c>
      <c r="B1157">
        <v>63</v>
      </c>
      <c r="C1157" s="34">
        <v>45788</v>
      </c>
      <c r="D1157" s="34">
        <v>46316</v>
      </c>
      <c r="E1157" t="s">
        <v>26</v>
      </c>
      <c r="F1157">
        <v>8999990619</v>
      </c>
      <c r="G1157" s="46" t="s">
        <v>978</v>
      </c>
      <c r="H1157" s="46">
        <v>8999990619</v>
      </c>
      <c r="I1157" t="s">
        <v>978</v>
      </c>
      <c r="J1157" s="46">
        <v>220116902600538</v>
      </c>
      <c r="K1157" s="47">
        <v>46070</v>
      </c>
      <c r="L1157" s="47">
        <v>46077</v>
      </c>
      <c r="M1157" s="47">
        <v>46078</v>
      </c>
      <c r="N1157" s="47">
        <v>46100</v>
      </c>
      <c r="O1157" t="s">
        <v>22</v>
      </c>
      <c r="P1157" s="48">
        <v>0</v>
      </c>
      <c r="Q1157" s="48">
        <v>586500</v>
      </c>
      <c r="R1157" s="48">
        <v>586500</v>
      </c>
      <c r="S1157" s="48">
        <v>0</v>
      </c>
      <c r="T1157" s="48">
        <v>0</v>
      </c>
      <c r="U1157" t="s">
        <v>1051</v>
      </c>
      <c r="V1157" s="49" t="str">
        <f t="shared" si="34"/>
        <v>2025/05/11 - 2026/10/21</v>
      </c>
      <c r="W1157" s="49" t="str">
        <f t="shared" si="35"/>
        <v>2025 - 2026</v>
      </c>
    </row>
    <row r="1158" spans="1:23" ht="15" x14ac:dyDescent="0.25">
      <c r="A1158" s="46">
        <v>2201225003883</v>
      </c>
      <c r="B1158">
        <v>275</v>
      </c>
      <c r="C1158" s="34">
        <v>45788</v>
      </c>
      <c r="D1158" s="34">
        <v>46316</v>
      </c>
      <c r="E1158" t="s">
        <v>26</v>
      </c>
      <c r="F1158">
        <v>8999990619</v>
      </c>
      <c r="G1158" s="46" t="s">
        <v>978</v>
      </c>
      <c r="H1158" s="46">
        <v>8999990619</v>
      </c>
      <c r="I1158" t="s">
        <v>978</v>
      </c>
      <c r="J1158" s="46">
        <v>220116902600539</v>
      </c>
      <c r="K1158" s="47">
        <v>46034</v>
      </c>
      <c r="L1158" s="47">
        <v>46077</v>
      </c>
      <c r="M1158" s="47">
        <v>46078</v>
      </c>
      <c r="N1158" s="47">
        <v>46102</v>
      </c>
      <c r="O1158" t="s">
        <v>23</v>
      </c>
      <c r="P1158" s="48">
        <v>0</v>
      </c>
      <c r="Q1158" s="48">
        <v>12270820</v>
      </c>
      <c r="R1158" s="48">
        <v>12270820</v>
      </c>
      <c r="S1158" s="48">
        <v>0</v>
      </c>
      <c r="T1158" s="48">
        <v>0</v>
      </c>
      <c r="U1158" t="s">
        <v>1052</v>
      </c>
      <c r="V1158" s="49" t="str">
        <f t="shared" si="34"/>
        <v>2025/05/11 - 2026/10/21</v>
      </c>
      <c r="W1158" s="49" t="str">
        <f t="shared" si="35"/>
        <v>2025 - 2026</v>
      </c>
    </row>
    <row r="1159" spans="1:23" ht="15" x14ac:dyDescent="0.25">
      <c r="A1159" s="46">
        <v>2201225003883</v>
      </c>
      <c r="B1159">
        <v>336</v>
      </c>
      <c r="C1159" s="34">
        <v>45788</v>
      </c>
      <c r="D1159" s="34">
        <v>46316</v>
      </c>
      <c r="E1159" t="s">
        <v>26</v>
      </c>
      <c r="F1159">
        <v>8999990619</v>
      </c>
      <c r="G1159" s="46" t="s">
        <v>978</v>
      </c>
      <c r="H1159" s="46">
        <v>8999990619</v>
      </c>
      <c r="I1159" t="s">
        <v>978</v>
      </c>
      <c r="J1159" s="46">
        <v>220116902600542</v>
      </c>
      <c r="K1159" s="47">
        <v>46070</v>
      </c>
      <c r="L1159" s="47">
        <v>46078</v>
      </c>
      <c r="M1159" s="47">
        <v>46078</v>
      </c>
      <c r="N1159" s="47">
        <v>46102</v>
      </c>
      <c r="O1159" t="s">
        <v>22</v>
      </c>
      <c r="P1159" s="48">
        <v>0</v>
      </c>
      <c r="Q1159" s="48">
        <v>1316750</v>
      </c>
      <c r="R1159" s="48">
        <v>1316750</v>
      </c>
      <c r="S1159" s="48">
        <v>0</v>
      </c>
      <c r="T1159" s="48">
        <v>0</v>
      </c>
      <c r="U1159" t="s">
        <v>1053</v>
      </c>
      <c r="V1159" s="49" t="str">
        <f t="shared" ref="V1159:V1222" si="36">TEXT($C1159,"YYY/MM/DD")&amp;" - "&amp;TEXT($D1159,"YYY/MM/DD")</f>
        <v>2025/05/11 - 2026/10/21</v>
      </c>
      <c r="W1159" s="49" t="str">
        <f t="shared" ref="W1159:W1222" si="37">TEXT($C1159,"YYY")&amp;" - "&amp;TEXT($D1159,"YYY")</f>
        <v>2025 - 2026</v>
      </c>
    </row>
    <row r="1160" spans="1:23" ht="15" x14ac:dyDescent="0.25">
      <c r="A1160" s="46">
        <v>2201225003883</v>
      </c>
      <c r="B1160">
        <v>665</v>
      </c>
      <c r="C1160" s="34">
        <v>45788</v>
      </c>
      <c r="D1160" s="34">
        <v>46316</v>
      </c>
      <c r="E1160" t="s">
        <v>26</v>
      </c>
      <c r="F1160">
        <v>8999990619</v>
      </c>
      <c r="G1160" s="46" t="s">
        <v>978</v>
      </c>
      <c r="H1160" s="46">
        <v>8999990619</v>
      </c>
      <c r="I1160" t="s">
        <v>978</v>
      </c>
      <c r="J1160" s="46">
        <v>220116902600543</v>
      </c>
      <c r="K1160" s="47">
        <v>46070</v>
      </c>
      <c r="L1160" s="47">
        <v>46079</v>
      </c>
      <c r="M1160" s="47">
        <v>46079</v>
      </c>
      <c r="N1160" s="47">
        <v>46094</v>
      </c>
      <c r="O1160" t="s">
        <v>21</v>
      </c>
      <c r="P1160" s="48">
        <v>0</v>
      </c>
      <c r="Q1160" s="48">
        <v>658668</v>
      </c>
      <c r="R1160" s="48">
        <v>658668</v>
      </c>
      <c r="S1160" s="48">
        <v>0</v>
      </c>
      <c r="T1160" s="48">
        <v>0</v>
      </c>
      <c r="U1160" t="s">
        <v>1231</v>
      </c>
      <c r="V1160" s="49" t="str">
        <f t="shared" si="36"/>
        <v>2025/05/11 - 2026/10/21</v>
      </c>
      <c r="W1160" s="49" t="str">
        <f t="shared" si="37"/>
        <v>2025 - 2026</v>
      </c>
    </row>
    <row r="1161" spans="1:23" ht="15" x14ac:dyDescent="0.25">
      <c r="A1161" s="46">
        <v>2201225003883</v>
      </c>
      <c r="B1161">
        <v>557</v>
      </c>
      <c r="C1161" s="34">
        <v>45788</v>
      </c>
      <c r="D1161" s="34">
        <v>46316</v>
      </c>
      <c r="E1161" t="s">
        <v>26</v>
      </c>
      <c r="F1161">
        <v>8999990619</v>
      </c>
      <c r="G1161" s="46" t="s">
        <v>978</v>
      </c>
      <c r="H1161" s="46">
        <v>8999990619</v>
      </c>
      <c r="I1161" t="s">
        <v>978</v>
      </c>
      <c r="J1161" s="46">
        <v>220116902600544</v>
      </c>
      <c r="K1161" s="47">
        <v>46064</v>
      </c>
      <c r="L1161" s="47">
        <v>46079</v>
      </c>
      <c r="M1161" s="47">
        <v>46079</v>
      </c>
      <c r="N1161" s="47"/>
      <c r="O1161" t="s">
        <v>21</v>
      </c>
      <c r="P1161" s="48">
        <v>4000000</v>
      </c>
      <c r="Q1161" s="48">
        <v>0</v>
      </c>
      <c r="R1161" s="48">
        <v>0</v>
      </c>
      <c r="S1161" s="48">
        <v>0</v>
      </c>
      <c r="T1161" s="48">
        <v>0</v>
      </c>
      <c r="U1161" t="s">
        <v>1232</v>
      </c>
      <c r="V1161" s="49" t="str">
        <f t="shared" si="36"/>
        <v>2025/05/11 - 2026/10/21</v>
      </c>
      <c r="W1161" s="49" t="str">
        <f t="shared" si="37"/>
        <v>2025 - 2026</v>
      </c>
    </row>
    <row r="1162" spans="1:23" ht="15" x14ac:dyDescent="0.25">
      <c r="A1162" s="46">
        <v>2201225003883</v>
      </c>
      <c r="B1162">
        <v>44</v>
      </c>
      <c r="C1162" s="34">
        <v>45788</v>
      </c>
      <c r="D1162" s="34">
        <v>46316</v>
      </c>
      <c r="E1162" t="s">
        <v>26</v>
      </c>
      <c r="F1162">
        <v>8999990619</v>
      </c>
      <c r="G1162" s="46" t="s">
        <v>978</v>
      </c>
      <c r="H1162" s="46">
        <v>8999990619</v>
      </c>
      <c r="I1162" t="s">
        <v>978</v>
      </c>
      <c r="J1162" s="46">
        <v>220116902600545</v>
      </c>
      <c r="K1162" s="47">
        <v>46072</v>
      </c>
      <c r="L1162" s="47">
        <v>46079</v>
      </c>
      <c r="M1162" s="47">
        <v>46079</v>
      </c>
      <c r="N1162" s="47"/>
      <c r="O1162" t="s">
        <v>21</v>
      </c>
      <c r="P1162" s="48">
        <v>7000000</v>
      </c>
      <c r="Q1162" s="48">
        <v>0</v>
      </c>
      <c r="R1162" s="48">
        <v>0</v>
      </c>
      <c r="S1162" s="48">
        <v>0</v>
      </c>
      <c r="T1162" s="48">
        <v>0</v>
      </c>
      <c r="U1162" t="s">
        <v>1233</v>
      </c>
      <c r="V1162" s="49" t="str">
        <f t="shared" si="36"/>
        <v>2025/05/11 - 2026/10/21</v>
      </c>
      <c r="W1162" s="49" t="str">
        <f t="shared" si="37"/>
        <v>2025 - 2026</v>
      </c>
    </row>
    <row r="1163" spans="1:23" ht="15" x14ac:dyDescent="0.25">
      <c r="A1163" s="46">
        <v>2201225003883</v>
      </c>
      <c r="B1163">
        <v>490</v>
      </c>
      <c r="C1163" s="34">
        <v>45788</v>
      </c>
      <c r="D1163" s="34">
        <v>46316</v>
      </c>
      <c r="E1163" t="s">
        <v>26</v>
      </c>
      <c r="F1163">
        <v>8999990619</v>
      </c>
      <c r="G1163" s="46" t="s">
        <v>978</v>
      </c>
      <c r="H1163" s="46">
        <v>8999990619</v>
      </c>
      <c r="I1163" t="s">
        <v>978</v>
      </c>
      <c r="J1163" s="46">
        <v>220116902600547</v>
      </c>
      <c r="K1163" s="47">
        <v>46066</v>
      </c>
      <c r="L1163" s="47">
        <v>46079</v>
      </c>
      <c r="M1163" s="47">
        <v>46079</v>
      </c>
      <c r="N1163" s="47">
        <v>46102</v>
      </c>
      <c r="O1163" t="s">
        <v>21</v>
      </c>
      <c r="P1163" s="48">
        <v>0</v>
      </c>
      <c r="Q1163" s="48">
        <v>1218232</v>
      </c>
      <c r="R1163" s="48">
        <v>1218232</v>
      </c>
      <c r="S1163" s="48">
        <v>0</v>
      </c>
      <c r="T1163" s="48">
        <v>0</v>
      </c>
      <c r="U1163" t="s">
        <v>1234</v>
      </c>
      <c r="V1163" s="49" t="str">
        <f t="shared" si="36"/>
        <v>2025/05/11 - 2026/10/21</v>
      </c>
      <c r="W1163" s="49" t="str">
        <f t="shared" si="37"/>
        <v>2025 - 2026</v>
      </c>
    </row>
    <row r="1164" spans="1:23" ht="15" x14ac:dyDescent="0.25">
      <c r="A1164" s="46">
        <v>2201225003883</v>
      </c>
      <c r="B1164">
        <v>402</v>
      </c>
      <c r="C1164" s="34">
        <v>45788</v>
      </c>
      <c r="D1164" s="34">
        <v>46316</v>
      </c>
      <c r="E1164" t="s">
        <v>26</v>
      </c>
      <c r="F1164">
        <v>8999990619</v>
      </c>
      <c r="G1164" s="46" t="s">
        <v>978</v>
      </c>
      <c r="H1164" s="46">
        <v>8999990619</v>
      </c>
      <c r="I1164" t="s">
        <v>978</v>
      </c>
      <c r="J1164" s="46">
        <v>220116902600549</v>
      </c>
      <c r="K1164" s="47">
        <v>46070</v>
      </c>
      <c r="L1164" s="47">
        <v>46079</v>
      </c>
      <c r="M1164" s="47">
        <v>46079</v>
      </c>
      <c r="N1164" s="47"/>
      <c r="O1164" t="s">
        <v>21</v>
      </c>
      <c r="P1164" s="48">
        <v>12476666</v>
      </c>
      <c r="Q1164" s="48">
        <v>0</v>
      </c>
      <c r="R1164" s="48">
        <v>0</v>
      </c>
      <c r="S1164" s="48">
        <v>0</v>
      </c>
      <c r="T1164" s="48">
        <v>0</v>
      </c>
      <c r="U1164" t="s">
        <v>1235</v>
      </c>
      <c r="V1164" s="49" t="str">
        <f t="shared" si="36"/>
        <v>2025/05/11 - 2026/10/21</v>
      </c>
      <c r="W1164" s="49" t="str">
        <f t="shared" si="37"/>
        <v>2025 - 2026</v>
      </c>
    </row>
    <row r="1165" spans="1:23" ht="15" x14ac:dyDescent="0.25">
      <c r="A1165" s="46">
        <v>2201225003883</v>
      </c>
      <c r="B1165">
        <v>402</v>
      </c>
      <c r="C1165" s="34">
        <v>45788</v>
      </c>
      <c r="D1165" s="34">
        <v>46316</v>
      </c>
      <c r="E1165" t="s">
        <v>26</v>
      </c>
      <c r="F1165">
        <v>8999990619</v>
      </c>
      <c r="G1165" s="46" t="s">
        <v>978</v>
      </c>
      <c r="H1165" s="46">
        <v>8999990619</v>
      </c>
      <c r="I1165" t="s">
        <v>978</v>
      </c>
      <c r="J1165" s="46">
        <v>220116902600550</v>
      </c>
      <c r="K1165" s="47">
        <v>46071</v>
      </c>
      <c r="L1165" s="47">
        <v>46079</v>
      </c>
      <c r="M1165" s="47">
        <v>46079</v>
      </c>
      <c r="N1165" s="47">
        <v>46100</v>
      </c>
      <c r="O1165" t="s">
        <v>21</v>
      </c>
      <c r="P1165" s="48">
        <v>0</v>
      </c>
      <c r="Q1165" s="48">
        <v>78268</v>
      </c>
      <c r="R1165" s="48">
        <v>78268</v>
      </c>
      <c r="S1165" s="48">
        <v>0</v>
      </c>
      <c r="T1165" s="48">
        <v>0</v>
      </c>
      <c r="U1165" t="s">
        <v>1236</v>
      </c>
      <c r="V1165" s="49" t="str">
        <f t="shared" si="36"/>
        <v>2025/05/11 - 2026/10/21</v>
      </c>
      <c r="W1165" s="49" t="str">
        <f t="shared" si="37"/>
        <v>2025 - 2026</v>
      </c>
    </row>
    <row r="1166" spans="1:23" ht="15" x14ac:dyDescent="0.25">
      <c r="A1166" s="46">
        <v>2201225003883</v>
      </c>
      <c r="B1166">
        <v>104</v>
      </c>
      <c r="C1166" s="34">
        <v>45788</v>
      </c>
      <c r="D1166" s="34">
        <v>46316</v>
      </c>
      <c r="E1166" t="s">
        <v>26</v>
      </c>
      <c r="F1166">
        <v>8999990619</v>
      </c>
      <c r="G1166" s="46" t="s">
        <v>978</v>
      </c>
      <c r="H1166" s="46">
        <v>8999990619</v>
      </c>
      <c r="I1166" t="s">
        <v>978</v>
      </c>
      <c r="J1166" s="46">
        <v>220116902600551</v>
      </c>
      <c r="K1166" s="47">
        <v>46059</v>
      </c>
      <c r="L1166" s="47">
        <v>46079</v>
      </c>
      <c r="M1166" s="47">
        <v>46079</v>
      </c>
      <c r="N1166" s="47">
        <v>46106</v>
      </c>
      <c r="O1166" t="s">
        <v>21</v>
      </c>
      <c r="P1166" s="48">
        <v>0</v>
      </c>
      <c r="Q1166" s="48">
        <v>7507200</v>
      </c>
      <c r="R1166" s="48">
        <v>7507200</v>
      </c>
      <c r="S1166" s="48">
        <v>0</v>
      </c>
      <c r="T1166" s="48">
        <v>0</v>
      </c>
      <c r="U1166" t="s">
        <v>1237</v>
      </c>
      <c r="V1166" s="49" t="str">
        <f t="shared" si="36"/>
        <v>2025/05/11 - 2026/10/21</v>
      </c>
      <c r="W1166" s="49" t="str">
        <f t="shared" si="37"/>
        <v>2025 - 2026</v>
      </c>
    </row>
    <row r="1167" spans="1:23" ht="15" x14ac:dyDescent="0.25">
      <c r="A1167" s="46">
        <v>2201225003883</v>
      </c>
      <c r="B1167">
        <v>292</v>
      </c>
      <c r="C1167" s="34">
        <v>45788</v>
      </c>
      <c r="D1167" s="34">
        <v>46316</v>
      </c>
      <c r="E1167" t="s">
        <v>26</v>
      </c>
      <c r="F1167">
        <v>8999990619</v>
      </c>
      <c r="G1167" s="46" t="s">
        <v>978</v>
      </c>
      <c r="H1167" s="46">
        <v>8999990619</v>
      </c>
      <c r="I1167" t="s">
        <v>978</v>
      </c>
      <c r="J1167" s="46">
        <v>220116902600552</v>
      </c>
      <c r="K1167" s="47">
        <v>46070</v>
      </c>
      <c r="L1167" s="47">
        <v>46079</v>
      </c>
      <c r="M1167" s="47">
        <v>46079</v>
      </c>
      <c r="N1167" s="47">
        <v>46106</v>
      </c>
      <c r="O1167" t="s">
        <v>21</v>
      </c>
      <c r="P1167" s="48">
        <v>0</v>
      </c>
      <c r="Q1167" s="48">
        <v>8316000</v>
      </c>
      <c r="R1167" s="48">
        <v>8316000</v>
      </c>
      <c r="S1167" s="48">
        <v>0</v>
      </c>
      <c r="T1167" s="48">
        <v>0</v>
      </c>
      <c r="U1167" t="s">
        <v>1238</v>
      </c>
      <c r="V1167" s="49" t="str">
        <f t="shared" si="36"/>
        <v>2025/05/11 - 2026/10/21</v>
      </c>
      <c r="W1167" s="49" t="str">
        <f t="shared" si="37"/>
        <v>2025 - 2026</v>
      </c>
    </row>
    <row r="1168" spans="1:23" ht="15" x14ac:dyDescent="0.25">
      <c r="A1168" s="46">
        <v>2201225003883</v>
      </c>
      <c r="B1168">
        <v>587</v>
      </c>
      <c r="C1168" s="34">
        <v>45788</v>
      </c>
      <c r="D1168" s="34">
        <v>46316</v>
      </c>
      <c r="E1168" t="s">
        <v>26</v>
      </c>
      <c r="F1168">
        <v>8999990619</v>
      </c>
      <c r="G1168" s="46" t="s">
        <v>978</v>
      </c>
      <c r="H1168" s="46">
        <v>8999990619</v>
      </c>
      <c r="I1168" t="s">
        <v>978</v>
      </c>
      <c r="J1168" s="46">
        <v>220116902600553</v>
      </c>
      <c r="K1168" s="47">
        <v>46067</v>
      </c>
      <c r="L1168" s="47">
        <v>46079</v>
      </c>
      <c r="M1168" s="47">
        <v>46079</v>
      </c>
      <c r="N1168" s="47"/>
      <c r="O1168" t="s">
        <v>22</v>
      </c>
      <c r="P1168" s="48">
        <v>26510999</v>
      </c>
      <c r="Q1168" s="48">
        <v>0</v>
      </c>
      <c r="R1168" s="48">
        <v>0</v>
      </c>
      <c r="S1168" s="48">
        <v>0</v>
      </c>
      <c r="T1168" s="48">
        <v>0</v>
      </c>
      <c r="U1168" t="s">
        <v>1239</v>
      </c>
      <c r="V1168" s="49" t="str">
        <f t="shared" si="36"/>
        <v>2025/05/11 - 2026/10/21</v>
      </c>
      <c r="W1168" s="49" t="str">
        <f t="shared" si="37"/>
        <v>2025 - 2026</v>
      </c>
    </row>
    <row r="1169" spans="1:23" ht="15" x14ac:dyDescent="0.25">
      <c r="A1169" s="46">
        <v>2201225003883</v>
      </c>
      <c r="B1169">
        <v>22</v>
      </c>
      <c r="C1169" s="34">
        <v>45788</v>
      </c>
      <c r="D1169" s="34">
        <v>46316</v>
      </c>
      <c r="E1169" t="s">
        <v>26</v>
      </c>
      <c r="F1169">
        <v>8999990619</v>
      </c>
      <c r="G1169" s="46" t="s">
        <v>978</v>
      </c>
      <c r="H1169" s="46">
        <v>8999990619</v>
      </c>
      <c r="I1169" t="s">
        <v>978</v>
      </c>
      <c r="J1169" s="46">
        <v>220116902600554</v>
      </c>
      <c r="K1169" s="47">
        <v>46064</v>
      </c>
      <c r="L1169" s="47">
        <v>46079</v>
      </c>
      <c r="M1169" s="47">
        <v>46079</v>
      </c>
      <c r="N1169" s="47"/>
      <c r="O1169" t="s">
        <v>21</v>
      </c>
      <c r="P1169" s="48">
        <v>32604142</v>
      </c>
      <c r="Q1169" s="48">
        <v>0</v>
      </c>
      <c r="R1169" s="48">
        <v>0</v>
      </c>
      <c r="S1169" s="48">
        <v>0</v>
      </c>
      <c r="T1169" s="48">
        <v>0</v>
      </c>
      <c r="U1169" t="s">
        <v>1240</v>
      </c>
      <c r="V1169" s="49" t="str">
        <f t="shared" si="36"/>
        <v>2025/05/11 - 2026/10/21</v>
      </c>
      <c r="W1169" s="49" t="str">
        <f t="shared" si="37"/>
        <v>2025 - 2026</v>
      </c>
    </row>
    <row r="1170" spans="1:23" ht="15" x14ac:dyDescent="0.25">
      <c r="A1170" s="46">
        <v>2201225003883</v>
      </c>
      <c r="B1170">
        <v>619</v>
      </c>
      <c r="C1170" s="34">
        <v>45788</v>
      </c>
      <c r="D1170" s="34">
        <v>46316</v>
      </c>
      <c r="E1170" t="s">
        <v>26</v>
      </c>
      <c r="F1170">
        <v>8999990619</v>
      </c>
      <c r="G1170" s="46" t="s">
        <v>978</v>
      </c>
      <c r="H1170" s="46">
        <v>8999990619</v>
      </c>
      <c r="I1170" t="s">
        <v>978</v>
      </c>
      <c r="J1170" s="46">
        <v>220116902600555</v>
      </c>
      <c r="K1170" s="47">
        <v>46066</v>
      </c>
      <c r="L1170" s="47">
        <v>46079</v>
      </c>
      <c r="M1170" s="47">
        <v>46079</v>
      </c>
      <c r="N1170" s="47">
        <v>46102</v>
      </c>
      <c r="O1170" t="s">
        <v>21</v>
      </c>
      <c r="P1170" s="48">
        <v>0</v>
      </c>
      <c r="Q1170" s="48">
        <v>6016568</v>
      </c>
      <c r="R1170" s="48">
        <v>6016568</v>
      </c>
      <c r="S1170" s="48">
        <v>0</v>
      </c>
      <c r="T1170" s="48">
        <v>0</v>
      </c>
      <c r="U1170" t="s">
        <v>1241</v>
      </c>
      <c r="V1170" s="49" t="str">
        <f t="shared" si="36"/>
        <v>2025/05/11 - 2026/10/21</v>
      </c>
      <c r="W1170" s="49" t="str">
        <f t="shared" si="37"/>
        <v>2025 - 2026</v>
      </c>
    </row>
    <row r="1171" spans="1:23" ht="15" x14ac:dyDescent="0.25">
      <c r="A1171" s="46">
        <v>2201225003883</v>
      </c>
      <c r="B1171">
        <v>498</v>
      </c>
      <c r="C1171" s="34">
        <v>45788</v>
      </c>
      <c r="D1171" s="34">
        <v>46316</v>
      </c>
      <c r="E1171" t="s">
        <v>26</v>
      </c>
      <c r="F1171">
        <v>8999990619</v>
      </c>
      <c r="G1171" s="46" t="s">
        <v>978</v>
      </c>
      <c r="H1171" s="46">
        <v>8999990619</v>
      </c>
      <c r="I1171" t="s">
        <v>978</v>
      </c>
      <c r="J1171" s="46">
        <v>220116902600556</v>
      </c>
      <c r="K1171" s="47">
        <v>46071</v>
      </c>
      <c r="L1171" s="47">
        <v>46079</v>
      </c>
      <c r="M1171" s="47">
        <v>46079</v>
      </c>
      <c r="N1171" s="47"/>
      <c r="O1171" t="s">
        <v>21</v>
      </c>
      <c r="P1171" s="48">
        <v>1000000</v>
      </c>
      <c r="Q1171" s="48">
        <v>0</v>
      </c>
      <c r="R1171" s="48">
        <v>0</v>
      </c>
      <c r="S1171" s="48">
        <v>0</v>
      </c>
      <c r="T1171" s="48">
        <v>0</v>
      </c>
      <c r="U1171" t="s">
        <v>1242</v>
      </c>
      <c r="V1171" s="49" t="str">
        <f t="shared" si="36"/>
        <v>2025/05/11 - 2026/10/21</v>
      </c>
      <c r="W1171" s="49" t="str">
        <f t="shared" si="37"/>
        <v>2025 - 2026</v>
      </c>
    </row>
    <row r="1172" spans="1:23" ht="15" x14ac:dyDescent="0.25">
      <c r="A1172" s="46">
        <v>2201225003883</v>
      </c>
      <c r="B1172">
        <v>291</v>
      </c>
      <c r="C1172" s="34">
        <v>45788</v>
      </c>
      <c r="D1172" s="34">
        <v>46316</v>
      </c>
      <c r="E1172" t="s">
        <v>26</v>
      </c>
      <c r="F1172">
        <v>8999990619</v>
      </c>
      <c r="G1172" s="46" t="s">
        <v>978</v>
      </c>
      <c r="H1172" s="46">
        <v>8999990619</v>
      </c>
      <c r="I1172" t="s">
        <v>978</v>
      </c>
      <c r="J1172" s="46">
        <v>220116902600557</v>
      </c>
      <c r="K1172" s="47">
        <v>46070</v>
      </c>
      <c r="L1172" s="47">
        <v>46079</v>
      </c>
      <c r="M1172" s="47">
        <v>46082</v>
      </c>
      <c r="N1172" s="47">
        <v>46100</v>
      </c>
      <c r="O1172" t="s">
        <v>21</v>
      </c>
      <c r="P1172" s="48">
        <v>0</v>
      </c>
      <c r="Q1172" s="48">
        <v>328229</v>
      </c>
      <c r="R1172" s="48">
        <v>328229</v>
      </c>
      <c r="S1172" s="48">
        <v>0</v>
      </c>
      <c r="T1172" s="48">
        <v>0</v>
      </c>
      <c r="U1172" t="s">
        <v>1243</v>
      </c>
      <c r="V1172" s="49" t="str">
        <f t="shared" si="36"/>
        <v>2025/05/11 - 2026/10/21</v>
      </c>
      <c r="W1172" s="49" t="str">
        <f t="shared" si="37"/>
        <v>2025 - 2026</v>
      </c>
    </row>
    <row r="1173" spans="1:23" ht="15" x14ac:dyDescent="0.25">
      <c r="A1173" s="46">
        <v>2201225003883</v>
      </c>
      <c r="B1173">
        <v>291</v>
      </c>
      <c r="C1173" s="34">
        <v>45788</v>
      </c>
      <c r="D1173" s="34">
        <v>46316</v>
      </c>
      <c r="E1173" t="s">
        <v>26</v>
      </c>
      <c r="F1173">
        <v>8999990619</v>
      </c>
      <c r="G1173" s="46" t="s">
        <v>978</v>
      </c>
      <c r="H1173" s="46">
        <v>8999990619</v>
      </c>
      <c r="I1173" t="s">
        <v>978</v>
      </c>
      <c r="J1173" s="46">
        <v>220116902600558</v>
      </c>
      <c r="K1173" s="47">
        <v>46064</v>
      </c>
      <c r="L1173" s="47">
        <v>46079</v>
      </c>
      <c r="M1173" s="47">
        <v>46082</v>
      </c>
      <c r="N1173" s="47">
        <v>46102</v>
      </c>
      <c r="O1173" t="s">
        <v>21</v>
      </c>
      <c r="P1173" s="48">
        <v>251560</v>
      </c>
      <c r="Q1173" s="48">
        <v>248440</v>
      </c>
      <c r="R1173" s="48">
        <v>248440</v>
      </c>
      <c r="S1173" s="48">
        <v>0</v>
      </c>
      <c r="T1173" s="48">
        <v>0</v>
      </c>
      <c r="U1173" t="s">
        <v>1244</v>
      </c>
      <c r="V1173" s="49" t="str">
        <f t="shared" si="36"/>
        <v>2025/05/11 - 2026/10/21</v>
      </c>
      <c r="W1173" s="49" t="str">
        <f t="shared" si="37"/>
        <v>2025 - 2026</v>
      </c>
    </row>
    <row r="1174" spans="1:23" ht="15" x14ac:dyDescent="0.25">
      <c r="A1174" s="46">
        <v>2201225003883</v>
      </c>
      <c r="B1174">
        <v>291</v>
      </c>
      <c r="C1174" s="34">
        <v>45788</v>
      </c>
      <c r="D1174" s="34">
        <v>46316</v>
      </c>
      <c r="E1174" t="s">
        <v>26</v>
      </c>
      <c r="F1174">
        <v>8999990619</v>
      </c>
      <c r="G1174" s="46" t="s">
        <v>978</v>
      </c>
      <c r="H1174" s="46">
        <v>8999990619</v>
      </c>
      <c r="I1174" t="s">
        <v>978</v>
      </c>
      <c r="J1174" s="46">
        <v>220116902600559</v>
      </c>
      <c r="K1174" s="47">
        <v>46069</v>
      </c>
      <c r="L1174" s="47">
        <v>46079</v>
      </c>
      <c r="M1174" s="47">
        <v>46082</v>
      </c>
      <c r="N1174" s="47">
        <v>46106</v>
      </c>
      <c r="O1174" t="s">
        <v>21</v>
      </c>
      <c r="P1174" s="48">
        <v>0</v>
      </c>
      <c r="Q1174" s="48">
        <v>260411</v>
      </c>
      <c r="R1174" s="48">
        <v>260411</v>
      </c>
      <c r="S1174" s="48">
        <v>0</v>
      </c>
      <c r="T1174" s="48">
        <v>0</v>
      </c>
      <c r="U1174" t="s">
        <v>1245</v>
      </c>
      <c r="V1174" s="49" t="str">
        <f t="shared" si="36"/>
        <v>2025/05/11 - 2026/10/21</v>
      </c>
      <c r="W1174" s="49" t="str">
        <f t="shared" si="37"/>
        <v>2025 - 2026</v>
      </c>
    </row>
    <row r="1175" spans="1:23" ht="15" x14ac:dyDescent="0.25">
      <c r="A1175" s="46">
        <v>2201225003883</v>
      </c>
      <c r="B1175">
        <v>656</v>
      </c>
      <c r="C1175" s="34">
        <v>45788</v>
      </c>
      <c r="D1175" s="34">
        <v>46316</v>
      </c>
      <c r="E1175" t="s">
        <v>26</v>
      </c>
      <c r="F1175">
        <v>8999990619</v>
      </c>
      <c r="G1175" s="46" t="s">
        <v>978</v>
      </c>
      <c r="H1175" s="46">
        <v>8999990619</v>
      </c>
      <c r="I1175" t="s">
        <v>978</v>
      </c>
      <c r="J1175" s="46">
        <v>220116902600560</v>
      </c>
      <c r="K1175" s="47">
        <v>46069</v>
      </c>
      <c r="L1175" s="47">
        <v>46079</v>
      </c>
      <c r="M1175" s="47">
        <v>46082</v>
      </c>
      <c r="N1175" s="47">
        <v>46094</v>
      </c>
      <c r="O1175" t="s">
        <v>21</v>
      </c>
      <c r="P1175" s="48">
        <v>0</v>
      </c>
      <c r="Q1175" s="48">
        <v>469332</v>
      </c>
      <c r="R1175" s="48">
        <v>469332</v>
      </c>
      <c r="S1175" s="48">
        <v>0</v>
      </c>
      <c r="T1175" s="48">
        <v>0</v>
      </c>
      <c r="U1175" t="s">
        <v>1246</v>
      </c>
      <c r="V1175" s="49" t="str">
        <f t="shared" si="36"/>
        <v>2025/05/11 - 2026/10/21</v>
      </c>
      <c r="W1175" s="49" t="str">
        <f t="shared" si="37"/>
        <v>2025 - 2026</v>
      </c>
    </row>
    <row r="1176" spans="1:23" ht="15" x14ac:dyDescent="0.25">
      <c r="A1176" s="46">
        <v>2201225003883</v>
      </c>
      <c r="B1176">
        <v>656</v>
      </c>
      <c r="C1176" s="34">
        <v>45788</v>
      </c>
      <c r="D1176" s="34">
        <v>46316</v>
      </c>
      <c r="E1176" t="s">
        <v>26</v>
      </c>
      <c r="F1176">
        <v>8999990619</v>
      </c>
      <c r="G1176" s="46" t="s">
        <v>978</v>
      </c>
      <c r="H1176" s="46">
        <v>8999990619</v>
      </c>
      <c r="I1176" t="s">
        <v>978</v>
      </c>
      <c r="J1176" s="46">
        <v>220116902600561</v>
      </c>
      <c r="K1176" s="47">
        <v>46072</v>
      </c>
      <c r="L1176" s="47">
        <v>46079</v>
      </c>
      <c r="M1176" s="47">
        <v>46082</v>
      </c>
      <c r="N1176" s="47">
        <v>46100</v>
      </c>
      <c r="O1176" t="s">
        <v>21</v>
      </c>
      <c r="P1176" s="48">
        <v>0</v>
      </c>
      <c r="Q1176" s="48">
        <v>528988</v>
      </c>
      <c r="R1176" s="48">
        <v>528988</v>
      </c>
      <c r="S1176" s="48">
        <v>0</v>
      </c>
      <c r="T1176" s="48">
        <v>0</v>
      </c>
      <c r="U1176" t="s">
        <v>1247</v>
      </c>
      <c r="V1176" s="49" t="str">
        <f t="shared" si="36"/>
        <v>2025/05/11 - 2026/10/21</v>
      </c>
      <c r="W1176" s="49" t="str">
        <f t="shared" si="37"/>
        <v>2025 - 2026</v>
      </c>
    </row>
    <row r="1177" spans="1:23" ht="15" x14ac:dyDescent="0.25">
      <c r="A1177" s="46">
        <v>2201225003883</v>
      </c>
      <c r="B1177">
        <v>656</v>
      </c>
      <c r="C1177" s="34">
        <v>45788</v>
      </c>
      <c r="D1177" s="34">
        <v>46316</v>
      </c>
      <c r="E1177" t="s">
        <v>26</v>
      </c>
      <c r="F1177">
        <v>8999990619</v>
      </c>
      <c r="G1177" s="46" t="s">
        <v>978</v>
      </c>
      <c r="H1177" s="46">
        <v>8999990619</v>
      </c>
      <c r="I1177" t="s">
        <v>978</v>
      </c>
      <c r="J1177" s="46">
        <v>220116902600562</v>
      </c>
      <c r="K1177" s="47">
        <v>46072</v>
      </c>
      <c r="L1177" s="47">
        <v>46079</v>
      </c>
      <c r="M1177" s="47">
        <v>46082</v>
      </c>
      <c r="N1177" s="47">
        <v>46100</v>
      </c>
      <c r="O1177" t="s">
        <v>21</v>
      </c>
      <c r="P1177" s="48">
        <v>0</v>
      </c>
      <c r="Q1177" s="48">
        <v>206901</v>
      </c>
      <c r="R1177" s="48">
        <v>206901</v>
      </c>
      <c r="S1177" s="48">
        <v>0</v>
      </c>
      <c r="T1177" s="48">
        <v>0</v>
      </c>
      <c r="U1177" t="s">
        <v>1248</v>
      </c>
      <c r="V1177" s="49" t="str">
        <f t="shared" si="36"/>
        <v>2025/05/11 - 2026/10/21</v>
      </c>
      <c r="W1177" s="49" t="str">
        <f t="shared" si="37"/>
        <v>2025 - 2026</v>
      </c>
    </row>
    <row r="1178" spans="1:23" ht="15" x14ac:dyDescent="0.25">
      <c r="A1178" s="46">
        <v>2201225003883</v>
      </c>
      <c r="B1178">
        <v>242</v>
      </c>
      <c r="C1178" s="34">
        <v>45788</v>
      </c>
      <c r="D1178" s="34">
        <v>46316</v>
      </c>
      <c r="E1178" t="s">
        <v>26</v>
      </c>
      <c r="F1178">
        <v>8999990619</v>
      </c>
      <c r="G1178" s="46" t="s">
        <v>978</v>
      </c>
      <c r="H1178" s="46">
        <v>8999990619</v>
      </c>
      <c r="I1178" t="s">
        <v>978</v>
      </c>
      <c r="J1178" s="46">
        <v>220116902600563</v>
      </c>
      <c r="K1178" s="47">
        <v>46072</v>
      </c>
      <c r="L1178" s="47">
        <v>46080</v>
      </c>
      <c r="M1178" s="47">
        <v>46082</v>
      </c>
      <c r="N1178" s="47"/>
      <c r="O1178" t="s">
        <v>21</v>
      </c>
      <c r="P1178" s="48">
        <v>8500000</v>
      </c>
      <c r="Q1178" s="48">
        <v>0</v>
      </c>
      <c r="R1178" s="48">
        <v>0</v>
      </c>
      <c r="S1178" s="48">
        <v>0</v>
      </c>
      <c r="T1178" s="48">
        <v>0</v>
      </c>
      <c r="U1178" t="s">
        <v>1249</v>
      </c>
      <c r="V1178" s="49" t="str">
        <f t="shared" si="36"/>
        <v>2025/05/11 - 2026/10/21</v>
      </c>
      <c r="W1178" s="49" t="str">
        <f t="shared" si="37"/>
        <v>2025 - 2026</v>
      </c>
    </row>
    <row r="1179" spans="1:23" ht="15" x14ac:dyDescent="0.25">
      <c r="A1179" s="46">
        <v>2201225003883</v>
      </c>
      <c r="B1179">
        <v>228</v>
      </c>
      <c r="C1179" s="34">
        <v>45788</v>
      </c>
      <c r="D1179" s="34">
        <v>46316</v>
      </c>
      <c r="E1179" t="s">
        <v>26</v>
      </c>
      <c r="F1179">
        <v>8999990619</v>
      </c>
      <c r="G1179" s="46" t="s">
        <v>978</v>
      </c>
      <c r="H1179" s="46">
        <v>8999990619</v>
      </c>
      <c r="I1179" t="s">
        <v>978</v>
      </c>
      <c r="J1179" s="46">
        <v>220116902600564</v>
      </c>
      <c r="K1179" s="47">
        <v>46076</v>
      </c>
      <c r="L1179" s="47">
        <v>46080</v>
      </c>
      <c r="M1179" s="47">
        <v>46082</v>
      </c>
      <c r="N1179" s="47"/>
      <c r="O1179" t="s">
        <v>21</v>
      </c>
      <c r="P1179" s="48">
        <v>500000</v>
      </c>
      <c r="Q1179" s="48">
        <v>0</v>
      </c>
      <c r="R1179" s="48">
        <v>0</v>
      </c>
      <c r="S1179" s="48">
        <v>0</v>
      </c>
      <c r="T1179" s="48">
        <v>0</v>
      </c>
      <c r="U1179" t="s">
        <v>1250</v>
      </c>
      <c r="V1179" s="49" t="str">
        <f t="shared" si="36"/>
        <v>2025/05/11 - 2026/10/21</v>
      </c>
      <c r="W1179" s="49" t="str">
        <f t="shared" si="37"/>
        <v>2025 - 2026</v>
      </c>
    </row>
    <row r="1180" spans="1:23" ht="15" x14ac:dyDescent="0.25">
      <c r="A1180" s="46">
        <v>2201225003883</v>
      </c>
      <c r="B1180">
        <v>228</v>
      </c>
      <c r="C1180" s="34">
        <v>45788</v>
      </c>
      <c r="D1180" s="34">
        <v>46316</v>
      </c>
      <c r="E1180" t="s">
        <v>26</v>
      </c>
      <c r="F1180">
        <v>8999990619</v>
      </c>
      <c r="G1180" s="46" t="s">
        <v>978</v>
      </c>
      <c r="H1180" s="46">
        <v>8999990619</v>
      </c>
      <c r="I1180" t="s">
        <v>978</v>
      </c>
      <c r="J1180" s="46">
        <v>220116902600566</v>
      </c>
      <c r="K1180" s="47">
        <v>46076</v>
      </c>
      <c r="L1180" s="47">
        <v>46080</v>
      </c>
      <c r="M1180" s="47">
        <v>46083</v>
      </c>
      <c r="N1180" s="47"/>
      <c r="O1180" t="s">
        <v>21</v>
      </c>
      <c r="P1180" s="48">
        <v>700000</v>
      </c>
      <c r="Q1180" s="48">
        <v>0</v>
      </c>
      <c r="R1180" s="48">
        <v>0</v>
      </c>
      <c r="S1180" s="48">
        <v>0</v>
      </c>
      <c r="T1180" s="48">
        <v>0</v>
      </c>
      <c r="U1180" t="s">
        <v>1251</v>
      </c>
      <c r="V1180" s="49" t="str">
        <f t="shared" si="36"/>
        <v>2025/05/11 - 2026/10/21</v>
      </c>
      <c r="W1180" s="49" t="str">
        <f t="shared" si="37"/>
        <v>2025 - 2026</v>
      </c>
    </row>
    <row r="1181" spans="1:23" ht="15" x14ac:dyDescent="0.25">
      <c r="A1181" s="46">
        <v>2201225003883</v>
      </c>
      <c r="B1181">
        <v>265</v>
      </c>
      <c r="C1181" s="34">
        <v>45788</v>
      </c>
      <c r="D1181" s="34">
        <v>46316</v>
      </c>
      <c r="E1181" t="s">
        <v>26</v>
      </c>
      <c r="F1181">
        <v>8999990619</v>
      </c>
      <c r="G1181" s="46" t="s">
        <v>978</v>
      </c>
      <c r="H1181" s="46">
        <v>8999990619</v>
      </c>
      <c r="I1181" t="s">
        <v>978</v>
      </c>
      <c r="J1181" s="46">
        <v>220116902600568</v>
      </c>
      <c r="K1181" s="47">
        <v>46075</v>
      </c>
      <c r="L1181" s="47">
        <v>46080</v>
      </c>
      <c r="M1181" s="47">
        <v>46083</v>
      </c>
      <c r="N1181" s="47"/>
      <c r="O1181" t="s">
        <v>21</v>
      </c>
      <c r="P1181" s="48">
        <v>1500000</v>
      </c>
      <c r="Q1181" s="48">
        <v>0</v>
      </c>
      <c r="R1181" s="48">
        <v>0</v>
      </c>
      <c r="S1181" s="48">
        <v>0</v>
      </c>
      <c r="T1181" s="48">
        <v>0</v>
      </c>
      <c r="U1181" t="s">
        <v>1252</v>
      </c>
      <c r="V1181" s="49" t="str">
        <f t="shared" si="36"/>
        <v>2025/05/11 - 2026/10/21</v>
      </c>
      <c r="W1181" s="49" t="str">
        <f t="shared" si="37"/>
        <v>2025 - 2026</v>
      </c>
    </row>
    <row r="1182" spans="1:23" ht="15" x14ac:dyDescent="0.25">
      <c r="A1182" s="46">
        <v>2201225003883</v>
      </c>
      <c r="B1182">
        <v>485</v>
      </c>
      <c r="C1182" s="34">
        <v>45788</v>
      </c>
      <c r="D1182" s="34">
        <v>46316</v>
      </c>
      <c r="E1182" t="s">
        <v>26</v>
      </c>
      <c r="F1182">
        <v>8999990619</v>
      </c>
      <c r="G1182" s="46" t="s">
        <v>978</v>
      </c>
      <c r="H1182" s="46">
        <v>8999990619</v>
      </c>
      <c r="I1182" t="s">
        <v>978</v>
      </c>
      <c r="J1182" s="46">
        <v>220116902600569</v>
      </c>
      <c r="K1182" s="47">
        <v>46076</v>
      </c>
      <c r="L1182" s="47">
        <v>46080</v>
      </c>
      <c r="M1182" s="47">
        <v>46083</v>
      </c>
      <c r="N1182" s="47"/>
      <c r="O1182" t="s">
        <v>21</v>
      </c>
      <c r="P1182" s="48">
        <v>500000</v>
      </c>
      <c r="Q1182" s="48">
        <v>0</v>
      </c>
      <c r="R1182" s="48">
        <v>0</v>
      </c>
      <c r="S1182" s="48">
        <v>0</v>
      </c>
      <c r="T1182" s="48">
        <v>0</v>
      </c>
      <c r="U1182" t="s">
        <v>1253</v>
      </c>
      <c r="V1182" s="49" t="str">
        <f t="shared" si="36"/>
        <v>2025/05/11 - 2026/10/21</v>
      </c>
      <c r="W1182" s="49" t="str">
        <f t="shared" si="37"/>
        <v>2025 - 2026</v>
      </c>
    </row>
    <row r="1183" spans="1:23" ht="15" x14ac:dyDescent="0.25">
      <c r="A1183" s="46">
        <v>2201225003883</v>
      </c>
      <c r="B1183">
        <v>577</v>
      </c>
      <c r="C1183" s="34">
        <v>45788</v>
      </c>
      <c r="D1183" s="34">
        <v>46316</v>
      </c>
      <c r="E1183" t="s">
        <v>26</v>
      </c>
      <c r="F1183">
        <v>8999990619</v>
      </c>
      <c r="G1183" s="46" t="s">
        <v>978</v>
      </c>
      <c r="H1183" s="46">
        <v>8999990619</v>
      </c>
      <c r="I1183" t="s">
        <v>978</v>
      </c>
      <c r="J1183" s="46">
        <v>220116902600570</v>
      </c>
      <c r="K1183" s="47">
        <v>46055</v>
      </c>
      <c r="L1183" s="47">
        <v>46080</v>
      </c>
      <c r="M1183" s="47">
        <v>46083</v>
      </c>
      <c r="N1183" s="47">
        <v>46106</v>
      </c>
      <c r="O1183" t="s">
        <v>21</v>
      </c>
      <c r="P1183" s="48">
        <v>0</v>
      </c>
      <c r="Q1183" s="48">
        <v>2499070</v>
      </c>
      <c r="R1183" s="48">
        <v>2499070</v>
      </c>
      <c r="S1183" s="48">
        <v>0</v>
      </c>
      <c r="T1183" s="48">
        <v>0</v>
      </c>
      <c r="U1183" t="s">
        <v>1254</v>
      </c>
      <c r="V1183" s="49" t="str">
        <f t="shared" si="36"/>
        <v>2025/05/11 - 2026/10/21</v>
      </c>
      <c r="W1183" s="49" t="str">
        <f t="shared" si="37"/>
        <v>2025 - 2026</v>
      </c>
    </row>
    <row r="1184" spans="1:23" ht="15" x14ac:dyDescent="0.25">
      <c r="A1184" s="46">
        <v>2201225003883</v>
      </c>
      <c r="B1184">
        <v>251</v>
      </c>
      <c r="C1184" s="34">
        <v>45788</v>
      </c>
      <c r="D1184" s="34">
        <v>46316</v>
      </c>
      <c r="E1184" t="s">
        <v>26</v>
      </c>
      <c r="F1184">
        <v>8999990619</v>
      </c>
      <c r="G1184" s="46" t="s">
        <v>978</v>
      </c>
      <c r="H1184" s="46">
        <v>8999990619</v>
      </c>
      <c r="I1184" t="s">
        <v>978</v>
      </c>
      <c r="J1184" s="46">
        <v>220116902600571</v>
      </c>
      <c r="K1184" s="47">
        <v>46074</v>
      </c>
      <c r="L1184" s="47">
        <v>46080</v>
      </c>
      <c r="M1184" s="47">
        <v>46083</v>
      </c>
      <c r="N1184" s="47"/>
      <c r="O1184" t="s">
        <v>21</v>
      </c>
      <c r="P1184" s="48">
        <v>12476666</v>
      </c>
      <c r="Q1184" s="48">
        <v>0</v>
      </c>
      <c r="R1184" s="48">
        <v>0</v>
      </c>
      <c r="S1184" s="48">
        <v>0</v>
      </c>
      <c r="T1184" s="48">
        <v>0</v>
      </c>
      <c r="U1184" t="s">
        <v>1255</v>
      </c>
      <c r="V1184" s="49" t="str">
        <f t="shared" si="36"/>
        <v>2025/05/11 - 2026/10/21</v>
      </c>
      <c r="W1184" s="49" t="str">
        <f t="shared" si="37"/>
        <v>2025 - 2026</v>
      </c>
    </row>
    <row r="1185" spans="1:23" ht="15" x14ac:dyDescent="0.25">
      <c r="A1185" s="46">
        <v>2201225003883</v>
      </c>
      <c r="B1185">
        <v>485</v>
      </c>
      <c r="C1185" s="34">
        <v>45788</v>
      </c>
      <c r="D1185" s="34">
        <v>46316</v>
      </c>
      <c r="E1185" t="s">
        <v>26</v>
      </c>
      <c r="F1185">
        <v>8999990619</v>
      </c>
      <c r="G1185" s="46" t="s">
        <v>978</v>
      </c>
      <c r="H1185" s="46">
        <v>8999990619</v>
      </c>
      <c r="I1185" t="s">
        <v>978</v>
      </c>
      <c r="J1185" s="46">
        <v>220116902600572</v>
      </c>
      <c r="K1185" s="47">
        <v>46077</v>
      </c>
      <c r="L1185" s="47">
        <v>46080</v>
      </c>
      <c r="M1185" s="47">
        <v>46083</v>
      </c>
      <c r="N1185" s="47">
        <v>46106</v>
      </c>
      <c r="O1185" t="s">
        <v>21</v>
      </c>
      <c r="P1185" s="48">
        <v>0</v>
      </c>
      <c r="Q1185" s="48">
        <v>370209</v>
      </c>
      <c r="R1185" s="48">
        <v>370209</v>
      </c>
      <c r="S1185" s="48">
        <v>0</v>
      </c>
      <c r="T1185" s="48">
        <v>0</v>
      </c>
      <c r="U1185" t="s">
        <v>1256</v>
      </c>
      <c r="V1185" s="49" t="str">
        <f t="shared" si="36"/>
        <v>2025/05/11 - 2026/10/21</v>
      </c>
      <c r="W1185" s="49" t="str">
        <f t="shared" si="37"/>
        <v>2025 - 2026</v>
      </c>
    </row>
    <row r="1186" spans="1:23" ht="15" x14ac:dyDescent="0.25">
      <c r="A1186" s="46">
        <v>2201225003883</v>
      </c>
      <c r="B1186">
        <v>447</v>
      </c>
      <c r="C1186" s="34">
        <v>45788</v>
      </c>
      <c r="D1186" s="34">
        <v>46316</v>
      </c>
      <c r="E1186" t="s">
        <v>26</v>
      </c>
      <c r="F1186">
        <v>8999990619</v>
      </c>
      <c r="G1186" s="46" t="s">
        <v>978</v>
      </c>
      <c r="H1186" s="46">
        <v>8999990619</v>
      </c>
      <c r="I1186" t="s">
        <v>978</v>
      </c>
      <c r="J1186" s="46">
        <v>220116902600573</v>
      </c>
      <c r="K1186" s="47">
        <v>45989</v>
      </c>
      <c r="L1186" s="47">
        <v>46080</v>
      </c>
      <c r="M1186" s="47">
        <v>46083</v>
      </c>
      <c r="N1186" s="47">
        <v>46100</v>
      </c>
      <c r="O1186" t="s">
        <v>21</v>
      </c>
      <c r="P1186" s="48">
        <v>0</v>
      </c>
      <c r="Q1186" s="48">
        <v>310866</v>
      </c>
      <c r="R1186" s="48">
        <v>310866</v>
      </c>
      <c r="S1186" s="48">
        <v>0</v>
      </c>
      <c r="T1186" s="48">
        <v>0</v>
      </c>
      <c r="U1186" t="s">
        <v>1257</v>
      </c>
      <c r="V1186" s="49" t="str">
        <f t="shared" si="36"/>
        <v>2025/05/11 - 2026/10/21</v>
      </c>
      <c r="W1186" s="49" t="str">
        <f t="shared" si="37"/>
        <v>2025 - 2026</v>
      </c>
    </row>
    <row r="1187" spans="1:23" ht="15" x14ac:dyDescent="0.25">
      <c r="A1187" s="46">
        <v>2201225003883</v>
      </c>
      <c r="B1187">
        <v>447</v>
      </c>
      <c r="C1187" s="34">
        <v>45788</v>
      </c>
      <c r="D1187" s="34">
        <v>46316</v>
      </c>
      <c r="E1187" t="s">
        <v>26</v>
      </c>
      <c r="F1187">
        <v>8999990619</v>
      </c>
      <c r="G1187" s="46" t="s">
        <v>978</v>
      </c>
      <c r="H1187" s="46">
        <v>8999990619</v>
      </c>
      <c r="I1187" t="s">
        <v>978</v>
      </c>
      <c r="J1187" s="46">
        <v>220116902600574</v>
      </c>
      <c r="K1187" s="47">
        <v>46066</v>
      </c>
      <c r="L1187" s="47">
        <v>46080</v>
      </c>
      <c r="M1187" s="47">
        <v>46083</v>
      </c>
      <c r="N1187" s="47">
        <v>46100</v>
      </c>
      <c r="O1187" t="s">
        <v>21</v>
      </c>
      <c r="P1187" s="48">
        <v>0</v>
      </c>
      <c r="Q1187" s="48">
        <v>310866</v>
      </c>
      <c r="R1187" s="48">
        <v>310866</v>
      </c>
      <c r="S1187" s="48">
        <v>0</v>
      </c>
      <c r="T1187" s="48">
        <v>0</v>
      </c>
      <c r="U1187" t="s">
        <v>1258</v>
      </c>
      <c r="V1187" s="49" t="str">
        <f t="shared" si="36"/>
        <v>2025/05/11 - 2026/10/21</v>
      </c>
      <c r="W1187" s="49" t="str">
        <f t="shared" si="37"/>
        <v>2025 - 2026</v>
      </c>
    </row>
    <row r="1188" spans="1:23" ht="15" x14ac:dyDescent="0.25">
      <c r="A1188" s="46">
        <v>2201225003883</v>
      </c>
      <c r="B1188">
        <v>245</v>
      </c>
      <c r="C1188" s="34">
        <v>45788</v>
      </c>
      <c r="D1188" s="34">
        <v>46316</v>
      </c>
      <c r="E1188" t="s">
        <v>26</v>
      </c>
      <c r="F1188">
        <v>8999990619</v>
      </c>
      <c r="G1188" s="46" t="s">
        <v>978</v>
      </c>
      <c r="H1188" s="46">
        <v>8999990619</v>
      </c>
      <c r="I1188" t="s">
        <v>978</v>
      </c>
      <c r="J1188" s="46">
        <v>220116902600575</v>
      </c>
      <c r="K1188" s="47">
        <v>46063</v>
      </c>
      <c r="L1188" s="47">
        <v>46080</v>
      </c>
      <c r="M1188" s="47">
        <v>46083</v>
      </c>
      <c r="N1188" s="47">
        <v>46120</v>
      </c>
      <c r="O1188" t="s">
        <v>21</v>
      </c>
      <c r="P1188" s="48">
        <v>0</v>
      </c>
      <c r="Q1188" s="48">
        <v>1931916</v>
      </c>
      <c r="R1188" s="48">
        <v>1931916</v>
      </c>
      <c r="S1188" s="48">
        <v>0</v>
      </c>
      <c r="T1188" s="48">
        <v>0</v>
      </c>
      <c r="U1188" t="s">
        <v>1259</v>
      </c>
      <c r="V1188" s="49" t="str">
        <f t="shared" si="36"/>
        <v>2025/05/11 - 2026/10/21</v>
      </c>
      <c r="W1188" s="49" t="str">
        <f t="shared" si="37"/>
        <v>2025 - 2026</v>
      </c>
    </row>
    <row r="1189" spans="1:23" ht="15" x14ac:dyDescent="0.25">
      <c r="A1189" s="46">
        <v>2201225003883</v>
      </c>
      <c r="B1189">
        <v>646</v>
      </c>
      <c r="C1189" s="34">
        <v>45788</v>
      </c>
      <c r="D1189" s="34">
        <v>46316</v>
      </c>
      <c r="E1189" t="s">
        <v>26</v>
      </c>
      <c r="F1189">
        <v>8999990619</v>
      </c>
      <c r="G1189" s="46" t="s">
        <v>978</v>
      </c>
      <c r="H1189" s="46">
        <v>8999990619</v>
      </c>
      <c r="I1189" t="s">
        <v>978</v>
      </c>
      <c r="J1189" s="46">
        <v>220116902600576</v>
      </c>
      <c r="K1189" s="47">
        <v>46076</v>
      </c>
      <c r="L1189" s="47">
        <v>46083</v>
      </c>
      <c r="M1189" s="47">
        <v>46083</v>
      </c>
      <c r="N1189" s="47"/>
      <c r="O1189" t="s">
        <v>21</v>
      </c>
      <c r="P1189" s="48">
        <v>6000000</v>
      </c>
      <c r="Q1189" s="48">
        <v>0</v>
      </c>
      <c r="R1189" s="48">
        <v>0</v>
      </c>
      <c r="S1189" s="48">
        <v>0</v>
      </c>
      <c r="T1189" s="48">
        <v>0</v>
      </c>
      <c r="U1189" t="s">
        <v>1260</v>
      </c>
      <c r="V1189" s="49" t="str">
        <f t="shared" si="36"/>
        <v>2025/05/11 - 2026/10/21</v>
      </c>
      <c r="W1189" s="49" t="str">
        <f t="shared" si="37"/>
        <v>2025 - 2026</v>
      </c>
    </row>
    <row r="1190" spans="1:23" ht="15" x14ac:dyDescent="0.25">
      <c r="A1190" s="46">
        <v>2201225003883</v>
      </c>
      <c r="B1190">
        <v>719</v>
      </c>
      <c r="C1190" s="34">
        <v>45788</v>
      </c>
      <c r="D1190" s="34">
        <v>46316</v>
      </c>
      <c r="E1190" t="s">
        <v>26</v>
      </c>
      <c r="F1190">
        <v>8999990619</v>
      </c>
      <c r="G1190" s="46" t="s">
        <v>978</v>
      </c>
      <c r="H1190" s="46">
        <v>8999990619</v>
      </c>
      <c r="I1190" t="s">
        <v>978</v>
      </c>
      <c r="J1190" s="46">
        <v>220116902600577</v>
      </c>
      <c r="K1190" s="47">
        <v>46077</v>
      </c>
      <c r="L1190" s="47">
        <v>46083</v>
      </c>
      <c r="M1190" s="47">
        <v>46083</v>
      </c>
      <c r="N1190" s="47"/>
      <c r="O1190" t="s">
        <v>21</v>
      </c>
      <c r="P1190" s="48">
        <v>2600000</v>
      </c>
      <c r="Q1190" s="48">
        <v>0</v>
      </c>
      <c r="R1190" s="48">
        <v>0</v>
      </c>
      <c r="S1190" s="48">
        <v>0</v>
      </c>
      <c r="T1190" s="48">
        <v>0</v>
      </c>
      <c r="U1190" t="s">
        <v>1261</v>
      </c>
      <c r="V1190" s="49" t="str">
        <f t="shared" si="36"/>
        <v>2025/05/11 - 2026/10/21</v>
      </c>
      <c r="W1190" s="49" t="str">
        <f t="shared" si="37"/>
        <v>2025 - 2026</v>
      </c>
    </row>
    <row r="1191" spans="1:23" ht="15" x14ac:dyDescent="0.25">
      <c r="A1191" s="46">
        <v>2201225003883</v>
      </c>
      <c r="B1191">
        <v>715</v>
      </c>
      <c r="C1191" s="34">
        <v>45788</v>
      </c>
      <c r="D1191" s="34">
        <v>46316</v>
      </c>
      <c r="E1191" t="s">
        <v>26</v>
      </c>
      <c r="F1191">
        <v>8999990619</v>
      </c>
      <c r="G1191" s="46" t="s">
        <v>978</v>
      </c>
      <c r="H1191" s="46">
        <v>8999990619</v>
      </c>
      <c r="I1191" t="s">
        <v>978</v>
      </c>
      <c r="J1191" s="46">
        <v>220116902600578</v>
      </c>
      <c r="K1191" s="47">
        <v>45953</v>
      </c>
      <c r="L1191" s="47">
        <v>46083</v>
      </c>
      <c r="M1191" s="47">
        <v>46083</v>
      </c>
      <c r="N1191" s="47"/>
      <c r="O1191" t="s">
        <v>21</v>
      </c>
      <c r="P1191" s="48">
        <v>1000000</v>
      </c>
      <c r="Q1191" s="48">
        <v>0</v>
      </c>
      <c r="R1191" s="48">
        <v>0</v>
      </c>
      <c r="S1191" s="48">
        <v>0</v>
      </c>
      <c r="T1191" s="48">
        <v>0</v>
      </c>
      <c r="U1191" t="s">
        <v>1262</v>
      </c>
      <c r="V1191" s="49" t="str">
        <f t="shared" si="36"/>
        <v>2025/05/11 - 2026/10/21</v>
      </c>
      <c r="W1191" s="49" t="str">
        <f t="shared" si="37"/>
        <v>2025 - 2026</v>
      </c>
    </row>
    <row r="1192" spans="1:23" ht="15" x14ac:dyDescent="0.25">
      <c r="A1192" s="46">
        <v>2201225003883</v>
      </c>
      <c r="B1192">
        <v>703</v>
      </c>
      <c r="C1192" s="34">
        <v>45788</v>
      </c>
      <c r="D1192" s="34">
        <v>46316</v>
      </c>
      <c r="E1192" t="s">
        <v>26</v>
      </c>
      <c r="F1192">
        <v>8999990619</v>
      </c>
      <c r="G1192" s="46" t="s">
        <v>978</v>
      </c>
      <c r="H1192" s="46">
        <v>8999990619</v>
      </c>
      <c r="I1192" t="s">
        <v>978</v>
      </c>
      <c r="J1192" s="46">
        <v>220116902600579</v>
      </c>
      <c r="K1192" s="47">
        <v>46071</v>
      </c>
      <c r="L1192" s="47">
        <v>46083</v>
      </c>
      <c r="M1192" s="47">
        <v>46083</v>
      </c>
      <c r="N1192" s="47"/>
      <c r="O1192" t="s">
        <v>21</v>
      </c>
      <c r="P1192" s="48">
        <v>2000000</v>
      </c>
      <c r="Q1192" s="48">
        <v>0</v>
      </c>
      <c r="R1192" s="48">
        <v>0</v>
      </c>
      <c r="S1192" s="48">
        <v>0</v>
      </c>
      <c r="T1192" s="48">
        <v>0</v>
      </c>
      <c r="U1192" t="s">
        <v>1263</v>
      </c>
      <c r="V1192" s="49" t="str">
        <f t="shared" si="36"/>
        <v>2025/05/11 - 2026/10/21</v>
      </c>
      <c r="W1192" s="49" t="str">
        <f t="shared" si="37"/>
        <v>2025 - 2026</v>
      </c>
    </row>
    <row r="1193" spans="1:23" ht="15" x14ac:dyDescent="0.25">
      <c r="A1193" s="46">
        <v>2201225003883</v>
      </c>
      <c r="B1193">
        <v>551</v>
      </c>
      <c r="C1193" s="34">
        <v>45788</v>
      </c>
      <c r="D1193" s="34">
        <v>46316</v>
      </c>
      <c r="E1193" t="s">
        <v>26</v>
      </c>
      <c r="F1193">
        <v>8999990619</v>
      </c>
      <c r="G1193" s="46" t="s">
        <v>978</v>
      </c>
      <c r="H1193" s="46">
        <v>8999990619</v>
      </c>
      <c r="I1193" t="s">
        <v>978</v>
      </c>
      <c r="J1193" s="46">
        <v>220116902600582</v>
      </c>
      <c r="K1193" s="47">
        <v>46071</v>
      </c>
      <c r="L1193" s="47">
        <v>46084</v>
      </c>
      <c r="M1193" s="47">
        <v>46084</v>
      </c>
      <c r="N1193" s="47"/>
      <c r="O1193" t="s">
        <v>21</v>
      </c>
      <c r="P1193" s="48">
        <v>1000000</v>
      </c>
      <c r="Q1193" s="48">
        <v>0</v>
      </c>
      <c r="R1193" s="48">
        <v>0</v>
      </c>
      <c r="S1193" s="48">
        <v>0</v>
      </c>
      <c r="T1193" s="48">
        <v>0</v>
      </c>
      <c r="U1193" t="s">
        <v>1264</v>
      </c>
      <c r="V1193" s="49" t="str">
        <f t="shared" si="36"/>
        <v>2025/05/11 - 2026/10/21</v>
      </c>
      <c r="W1193" s="49" t="str">
        <f t="shared" si="37"/>
        <v>2025 - 2026</v>
      </c>
    </row>
    <row r="1194" spans="1:23" ht="15" x14ac:dyDescent="0.25">
      <c r="A1194" s="46">
        <v>2201225003883</v>
      </c>
      <c r="B1194">
        <v>577</v>
      </c>
      <c r="C1194" s="34">
        <v>45788</v>
      </c>
      <c r="D1194" s="34">
        <v>46316</v>
      </c>
      <c r="E1194" t="s">
        <v>26</v>
      </c>
      <c r="F1194">
        <v>8999990619</v>
      </c>
      <c r="G1194" s="46" t="s">
        <v>978</v>
      </c>
      <c r="H1194" s="46">
        <v>8999990619</v>
      </c>
      <c r="I1194" t="s">
        <v>978</v>
      </c>
      <c r="J1194" s="46">
        <v>220116902600583</v>
      </c>
      <c r="K1194" s="47">
        <v>46079</v>
      </c>
      <c r="L1194" s="47">
        <v>46085</v>
      </c>
      <c r="M1194" s="47">
        <v>46085</v>
      </c>
      <c r="N1194" s="47">
        <v>46102</v>
      </c>
      <c r="O1194" t="s">
        <v>21</v>
      </c>
      <c r="P1194" s="48">
        <v>896000</v>
      </c>
      <c r="Q1194" s="48">
        <v>1104000</v>
      </c>
      <c r="R1194" s="48">
        <v>1104000</v>
      </c>
      <c r="S1194" s="48">
        <v>0</v>
      </c>
      <c r="T1194" s="48">
        <v>0</v>
      </c>
      <c r="U1194" t="s">
        <v>1265</v>
      </c>
      <c r="V1194" s="49" t="str">
        <f t="shared" si="36"/>
        <v>2025/05/11 - 2026/10/21</v>
      </c>
      <c r="W1194" s="49" t="str">
        <f t="shared" si="37"/>
        <v>2025 - 2026</v>
      </c>
    </row>
    <row r="1195" spans="1:23" ht="15" x14ac:dyDescent="0.25">
      <c r="A1195" s="46">
        <v>2201225003883</v>
      </c>
      <c r="B1195">
        <v>261</v>
      </c>
      <c r="C1195" s="34">
        <v>45788</v>
      </c>
      <c r="D1195" s="34">
        <v>46316</v>
      </c>
      <c r="E1195" t="s">
        <v>26</v>
      </c>
      <c r="F1195">
        <v>8999990619</v>
      </c>
      <c r="G1195" s="46" t="s">
        <v>978</v>
      </c>
      <c r="H1195" s="46">
        <v>8999990619</v>
      </c>
      <c r="I1195" t="s">
        <v>978</v>
      </c>
      <c r="J1195" s="46">
        <v>220116902600584</v>
      </c>
      <c r="K1195" s="47">
        <v>46069</v>
      </c>
      <c r="L1195" s="47">
        <v>46085</v>
      </c>
      <c r="M1195" s="47">
        <v>46085</v>
      </c>
      <c r="N1195" s="47">
        <v>46105</v>
      </c>
      <c r="O1195" t="s">
        <v>21</v>
      </c>
      <c r="P1195" s="48">
        <v>0</v>
      </c>
      <c r="Q1195" s="48">
        <v>6835858</v>
      </c>
      <c r="R1195" s="48">
        <v>6835858</v>
      </c>
      <c r="S1195" s="48">
        <v>0</v>
      </c>
      <c r="T1195" s="48">
        <v>0</v>
      </c>
      <c r="U1195" t="s">
        <v>1266</v>
      </c>
      <c r="V1195" s="49" t="str">
        <f t="shared" si="36"/>
        <v>2025/05/11 - 2026/10/21</v>
      </c>
      <c r="W1195" s="49" t="str">
        <f t="shared" si="37"/>
        <v>2025 - 2026</v>
      </c>
    </row>
    <row r="1196" spans="1:23" ht="15" x14ac:dyDescent="0.25">
      <c r="A1196" s="46">
        <v>2201225003883</v>
      </c>
      <c r="B1196">
        <v>415</v>
      </c>
      <c r="C1196" s="34">
        <v>45788</v>
      </c>
      <c r="D1196" s="34">
        <v>46316</v>
      </c>
      <c r="E1196" t="s">
        <v>26</v>
      </c>
      <c r="F1196">
        <v>8999990619</v>
      </c>
      <c r="G1196" s="46" t="s">
        <v>978</v>
      </c>
      <c r="H1196" s="46">
        <v>8999990619</v>
      </c>
      <c r="I1196" t="s">
        <v>978</v>
      </c>
      <c r="J1196" s="46">
        <v>220116902600585</v>
      </c>
      <c r="K1196" s="47">
        <v>46079</v>
      </c>
      <c r="L1196" s="47">
        <v>46085</v>
      </c>
      <c r="M1196" s="47">
        <v>46085</v>
      </c>
      <c r="N1196" s="47"/>
      <c r="O1196" t="s">
        <v>21</v>
      </c>
      <c r="P1196" s="48">
        <v>13500000</v>
      </c>
      <c r="Q1196" s="48">
        <v>0</v>
      </c>
      <c r="R1196" s="48">
        <v>0</v>
      </c>
      <c r="S1196" s="48">
        <v>0</v>
      </c>
      <c r="T1196" s="48">
        <v>0</v>
      </c>
      <c r="U1196" t="s">
        <v>1267</v>
      </c>
      <c r="V1196" s="49" t="str">
        <f t="shared" si="36"/>
        <v>2025/05/11 - 2026/10/21</v>
      </c>
      <c r="W1196" s="49" t="str">
        <f t="shared" si="37"/>
        <v>2025 - 2026</v>
      </c>
    </row>
    <row r="1197" spans="1:23" ht="15" x14ac:dyDescent="0.25">
      <c r="A1197" s="46">
        <v>2201225003883</v>
      </c>
      <c r="B1197">
        <v>472</v>
      </c>
      <c r="C1197" s="34">
        <v>45788</v>
      </c>
      <c r="D1197" s="34">
        <v>46316</v>
      </c>
      <c r="E1197" t="s">
        <v>26</v>
      </c>
      <c r="F1197">
        <v>8999990619</v>
      </c>
      <c r="G1197" s="46" t="s">
        <v>978</v>
      </c>
      <c r="H1197" s="46">
        <v>8999990619</v>
      </c>
      <c r="I1197" t="s">
        <v>978</v>
      </c>
      <c r="J1197" s="46">
        <v>220116902600586</v>
      </c>
      <c r="K1197" s="47">
        <v>46080</v>
      </c>
      <c r="L1197" s="47">
        <v>46085</v>
      </c>
      <c r="M1197" s="47">
        <v>46085</v>
      </c>
      <c r="N1197" s="47">
        <v>46119</v>
      </c>
      <c r="O1197" t="s">
        <v>22</v>
      </c>
      <c r="P1197" s="48">
        <v>0</v>
      </c>
      <c r="Q1197" s="48">
        <v>414000</v>
      </c>
      <c r="R1197" s="48">
        <v>414000</v>
      </c>
      <c r="S1197" s="48">
        <v>0</v>
      </c>
      <c r="T1197" s="48">
        <v>0</v>
      </c>
      <c r="U1197" t="s">
        <v>1268</v>
      </c>
      <c r="V1197" s="49" t="str">
        <f t="shared" si="36"/>
        <v>2025/05/11 - 2026/10/21</v>
      </c>
      <c r="W1197" s="49" t="str">
        <f t="shared" si="37"/>
        <v>2025 - 2026</v>
      </c>
    </row>
    <row r="1198" spans="1:23" ht="15" x14ac:dyDescent="0.25">
      <c r="A1198" s="46">
        <v>2201225003883</v>
      </c>
      <c r="B1198">
        <v>534</v>
      </c>
      <c r="C1198" s="34">
        <v>45788</v>
      </c>
      <c r="D1198" s="34">
        <v>46316</v>
      </c>
      <c r="E1198" t="s">
        <v>26</v>
      </c>
      <c r="F1198">
        <v>8999990619</v>
      </c>
      <c r="G1198" s="46" t="s">
        <v>978</v>
      </c>
      <c r="H1198" s="46">
        <v>8999990619</v>
      </c>
      <c r="I1198" t="s">
        <v>978</v>
      </c>
      <c r="J1198" s="46">
        <v>220116902600598</v>
      </c>
      <c r="K1198" s="47">
        <v>46079</v>
      </c>
      <c r="L1198" s="47">
        <v>46090</v>
      </c>
      <c r="M1198" s="47">
        <v>46090</v>
      </c>
      <c r="N1198" s="47"/>
      <c r="O1198" t="s">
        <v>21</v>
      </c>
      <c r="P1198" s="48">
        <v>12476666</v>
      </c>
      <c r="Q1198" s="48">
        <v>0</v>
      </c>
      <c r="R1198" s="48">
        <v>0</v>
      </c>
      <c r="S1198" s="48">
        <v>0</v>
      </c>
      <c r="T1198" s="48">
        <v>0</v>
      </c>
      <c r="U1198" t="s">
        <v>1269</v>
      </c>
      <c r="V1198" s="49" t="str">
        <f t="shared" si="36"/>
        <v>2025/05/11 - 2026/10/21</v>
      </c>
      <c r="W1198" s="49" t="str">
        <f t="shared" si="37"/>
        <v>2025 - 2026</v>
      </c>
    </row>
    <row r="1199" spans="1:23" ht="15" x14ac:dyDescent="0.25">
      <c r="A1199" s="46">
        <v>2201225003883</v>
      </c>
      <c r="B1199">
        <v>247</v>
      </c>
      <c r="C1199" s="34">
        <v>45788</v>
      </c>
      <c r="D1199" s="34">
        <v>46316</v>
      </c>
      <c r="E1199" t="s">
        <v>26</v>
      </c>
      <c r="F1199">
        <v>8999990619</v>
      </c>
      <c r="G1199" s="46" t="s">
        <v>978</v>
      </c>
      <c r="H1199" s="46">
        <v>8999990619</v>
      </c>
      <c r="I1199" t="s">
        <v>978</v>
      </c>
      <c r="J1199" s="46">
        <v>220116902600599</v>
      </c>
      <c r="K1199" s="47">
        <v>46079</v>
      </c>
      <c r="L1199" s="47">
        <v>46090</v>
      </c>
      <c r="M1199" s="47">
        <v>46090</v>
      </c>
      <c r="N1199" s="47"/>
      <c r="O1199" t="s">
        <v>21</v>
      </c>
      <c r="P1199" s="48">
        <v>12476666</v>
      </c>
      <c r="Q1199" s="48">
        <v>0</v>
      </c>
      <c r="R1199" s="48">
        <v>0</v>
      </c>
      <c r="S1199" s="48">
        <v>0</v>
      </c>
      <c r="T1199" s="48">
        <v>0</v>
      </c>
      <c r="U1199" t="s">
        <v>1270</v>
      </c>
      <c r="V1199" s="49" t="str">
        <f t="shared" si="36"/>
        <v>2025/05/11 - 2026/10/21</v>
      </c>
      <c r="W1199" s="49" t="str">
        <f t="shared" si="37"/>
        <v>2025 - 2026</v>
      </c>
    </row>
    <row r="1200" spans="1:23" ht="15" x14ac:dyDescent="0.25">
      <c r="A1200" s="46">
        <v>2201225003883</v>
      </c>
      <c r="B1200">
        <v>265</v>
      </c>
      <c r="C1200" s="34">
        <v>45788</v>
      </c>
      <c r="D1200" s="34">
        <v>46316</v>
      </c>
      <c r="E1200" t="s">
        <v>26</v>
      </c>
      <c r="F1200">
        <v>8999990619</v>
      </c>
      <c r="G1200" s="46" t="s">
        <v>978</v>
      </c>
      <c r="H1200" s="46">
        <v>8999990619</v>
      </c>
      <c r="I1200" t="s">
        <v>978</v>
      </c>
      <c r="J1200" s="46">
        <v>220116902600603</v>
      </c>
      <c r="K1200" s="47">
        <v>46077</v>
      </c>
      <c r="L1200" s="47">
        <v>46090</v>
      </c>
      <c r="M1200" s="47">
        <v>46091</v>
      </c>
      <c r="N1200" s="47"/>
      <c r="O1200" t="s">
        <v>21</v>
      </c>
      <c r="P1200" s="48">
        <v>4000000</v>
      </c>
      <c r="Q1200" s="48">
        <v>0</v>
      </c>
      <c r="R1200" s="48">
        <v>0</v>
      </c>
      <c r="S1200" s="48">
        <v>0</v>
      </c>
      <c r="T1200" s="48">
        <v>0</v>
      </c>
      <c r="U1200" t="s">
        <v>1271</v>
      </c>
      <c r="V1200" s="49" t="str">
        <f t="shared" si="36"/>
        <v>2025/05/11 - 2026/10/21</v>
      </c>
      <c r="W1200" s="49" t="str">
        <f t="shared" si="37"/>
        <v>2025 - 2026</v>
      </c>
    </row>
    <row r="1201" spans="1:23" ht="15" x14ac:dyDescent="0.25">
      <c r="A1201" s="46">
        <v>2201225003883</v>
      </c>
      <c r="B1201">
        <v>587</v>
      </c>
      <c r="C1201" s="34">
        <v>45788</v>
      </c>
      <c r="D1201" s="34">
        <v>46316</v>
      </c>
      <c r="E1201" t="s">
        <v>26</v>
      </c>
      <c r="F1201">
        <v>8999990619</v>
      </c>
      <c r="G1201" s="46" t="s">
        <v>978</v>
      </c>
      <c r="H1201" s="46">
        <v>8999990619</v>
      </c>
      <c r="I1201" t="s">
        <v>978</v>
      </c>
      <c r="J1201" s="46">
        <v>220116902600604</v>
      </c>
      <c r="K1201" s="47">
        <v>46068</v>
      </c>
      <c r="L1201" s="47">
        <v>46091</v>
      </c>
      <c r="M1201" s="47">
        <v>46091</v>
      </c>
      <c r="N1201" s="47"/>
      <c r="O1201" t="s">
        <v>21</v>
      </c>
      <c r="P1201" s="48">
        <v>12476666</v>
      </c>
      <c r="Q1201" s="48">
        <v>0</v>
      </c>
      <c r="R1201" s="48">
        <v>0</v>
      </c>
      <c r="S1201" s="48">
        <v>0</v>
      </c>
      <c r="T1201" s="48">
        <v>0</v>
      </c>
      <c r="U1201" t="s">
        <v>1272</v>
      </c>
      <c r="V1201" s="49" t="str">
        <f t="shared" si="36"/>
        <v>2025/05/11 - 2026/10/21</v>
      </c>
      <c r="W1201" s="49" t="str">
        <f t="shared" si="37"/>
        <v>2025 - 2026</v>
      </c>
    </row>
    <row r="1202" spans="1:23" ht="15" x14ac:dyDescent="0.25">
      <c r="A1202" s="46">
        <v>2201225003883</v>
      </c>
      <c r="B1202">
        <v>663</v>
      </c>
      <c r="C1202" s="34">
        <v>45788</v>
      </c>
      <c r="D1202" s="34">
        <v>46316</v>
      </c>
      <c r="E1202" t="s">
        <v>26</v>
      </c>
      <c r="F1202">
        <v>8999990619</v>
      </c>
      <c r="G1202" s="46" t="s">
        <v>978</v>
      </c>
      <c r="H1202" s="46">
        <v>8999990619</v>
      </c>
      <c r="I1202" t="s">
        <v>978</v>
      </c>
      <c r="J1202" s="46">
        <v>220116902600605</v>
      </c>
      <c r="K1202" s="47">
        <v>46083</v>
      </c>
      <c r="L1202" s="47">
        <v>46091</v>
      </c>
      <c r="M1202" s="47">
        <v>46091</v>
      </c>
      <c r="N1202" s="47"/>
      <c r="O1202" t="s">
        <v>21</v>
      </c>
      <c r="P1202" s="48">
        <v>12476666</v>
      </c>
      <c r="Q1202" s="48">
        <v>0</v>
      </c>
      <c r="R1202" s="48">
        <v>0</v>
      </c>
      <c r="S1202" s="48">
        <v>0</v>
      </c>
      <c r="T1202" s="48">
        <v>0</v>
      </c>
      <c r="U1202" t="s">
        <v>1273</v>
      </c>
      <c r="V1202" s="49" t="str">
        <f t="shared" si="36"/>
        <v>2025/05/11 - 2026/10/21</v>
      </c>
      <c r="W1202" s="49" t="str">
        <f t="shared" si="37"/>
        <v>2025 - 2026</v>
      </c>
    </row>
    <row r="1203" spans="1:23" ht="15" x14ac:dyDescent="0.25">
      <c r="A1203" s="46">
        <v>2201225003883</v>
      </c>
      <c r="B1203">
        <v>194</v>
      </c>
      <c r="C1203" s="34">
        <v>45788</v>
      </c>
      <c r="D1203" s="34">
        <v>46316</v>
      </c>
      <c r="E1203" t="s">
        <v>26</v>
      </c>
      <c r="F1203">
        <v>8999990619</v>
      </c>
      <c r="G1203" s="46" t="s">
        <v>978</v>
      </c>
      <c r="H1203" s="46">
        <v>8999990619</v>
      </c>
      <c r="I1203" t="s">
        <v>978</v>
      </c>
      <c r="J1203" s="46">
        <v>220116902600606</v>
      </c>
      <c r="K1203" s="47">
        <v>46076</v>
      </c>
      <c r="L1203" s="47">
        <v>46091</v>
      </c>
      <c r="M1203" s="47">
        <v>46091</v>
      </c>
      <c r="N1203" s="47">
        <v>46106</v>
      </c>
      <c r="O1203" t="s">
        <v>21</v>
      </c>
      <c r="P1203" s="48">
        <v>781597</v>
      </c>
      <c r="Q1203" s="48">
        <v>1218403</v>
      </c>
      <c r="R1203" s="48">
        <v>1218403</v>
      </c>
      <c r="S1203" s="48">
        <v>0</v>
      </c>
      <c r="T1203" s="48">
        <v>0</v>
      </c>
      <c r="U1203" t="s">
        <v>1274</v>
      </c>
      <c r="V1203" s="49" t="str">
        <f t="shared" si="36"/>
        <v>2025/05/11 - 2026/10/21</v>
      </c>
      <c r="W1203" s="49" t="str">
        <f t="shared" si="37"/>
        <v>2025 - 2026</v>
      </c>
    </row>
    <row r="1204" spans="1:23" ht="15" x14ac:dyDescent="0.25">
      <c r="A1204" s="46">
        <v>2201225003883</v>
      </c>
      <c r="B1204">
        <v>72</v>
      </c>
      <c r="C1204" s="34">
        <v>45788</v>
      </c>
      <c r="D1204" s="34">
        <v>46316</v>
      </c>
      <c r="E1204" t="s">
        <v>26</v>
      </c>
      <c r="F1204">
        <v>8999990619</v>
      </c>
      <c r="G1204" s="46" t="s">
        <v>978</v>
      </c>
      <c r="H1204" s="46">
        <v>8999990619</v>
      </c>
      <c r="I1204" t="s">
        <v>978</v>
      </c>
      <c r="J1204" s="46">
        <v>220116902600608</v>
      </c>
      <c r="K1204" s="47">
        <v>46080</v>
      </c>
      <c r="L1204" s="47">
        <v>46091</v>
      </c>
      <c r="M1204" s="47">
        <v>46091</v>
      </c>
      <c r="N1204" s="47"/>
      <c r="O1204" t="s">
        <v>21</v>
      </c>
      <c r="P1204" s="48">
        <v>12476666</v>
      </c>
      <c r="Q1204" s="48">
        <v>0</v>
      </c>
      <c r="R1204" s="48">
        <v>0</v>
      </c>
      <c r="S1204" s="48">
        <v>0</v>
      </c>
      <c r="T1204" s="48">
        <v>0</v>
      </c>
      <c r="U1204" t="s">
        <v>1275</v>
      </c>
      <c r="V1204" s="49" t="str">
        <f t="shared" si="36"/>
        <v>2025/05/11 - 2026/10/21</v>
      </c>
      <c r="W1204" s="49" t="str">
        <f t="shared" si="37"/>
        <v>2025 - 2026</v>
      </c>
    </row>
    <row r="1205" spans="1:23" ht="15" x14ac:dyDescent="0.25">
      <c r="A1205" s="46">
        <v>2201225003883</v>
      </c>
      <c r="B1205">
        <v>338</v>
      </c>
      <c r="C1205" s="34">
        <v>45788</v>
      </c>
      <c r="D1205" s="34">
        <v>46316</v>
      </c>
      <c r="E1205" t="s">
        <v>26</v>
      </c>
      <c r="F1205">
        <v>8999990619</v>
      </c>
      <c r="G1205" s="46" t="s">
        <v>978</v>
      </c>
      <c r="H1205" s="46">
        <v>8999990619</v>
      </c>
      <c r="I1205" t="s">
        <v>978</v>
      </c>
      <c r="J1205" s="46">
        <v>220116902600611</v>
      </c>
      <c r="K1205" s="47">
        <v>46079</v>
      </c>
      <c r="L1205" s="47">
        <v>46091</v>
      </c>
      <c r="M1205" s="47">
        <v>46091</v>
      </c>
      <c r="N1205" s="47"/>
      <c r="O1205" t="s">
        <v>21</v>
      </c>
      <c r="P1205" s="48">
        <v>2000000</v>
      </c>
      <c r="Q1205" s="48">
        <v>0</v>
      </c>
      <c r="R1205" s="48">
        <v>0</v>
      </c>
      <c r="S1205" s="48">
        <v>0</v>
      </c>
      <c r="T1205" s="48">
        <v>0</v>
      </c>
      <c r="U1205" t="s">
        <v>1276</v>
      </c>
      <c r="V1205" s="49" t="str">
        <f t="shared" si="36"/>
        <v>2025/05/11 - 2026/10/21</v>
      </c>
      <c r="W1205" s="49" t="str">
        <f t="shared" si="37"/>
        <v>2025 - 2026</v>
      </c>
    </row>
    <row r="1206" spans="1:23" ht="15" x14ac:dyDescent="0.25">
      <c r="A1206" s="46">
        <v>2201225003883</v>
      </c>
      <c r="B1206">
        <v>275</v>
      </c>
      <c r="C1206" s="34">
        <v>45788</v>
      </c>
      <c r="D1206" s="34">
        <v>46316</v>
      </c>
      <c r="E1206" t="s">
        <v>26</v>
      </c>
      <c r="F1206">
        <v>8999990619</v>
      </c>
      <c r="G1206" s="46" t="s">
        <v>978</v>
      </c>
      <c r="H1206" s="46">
        <v>8999990619</v>
      </c>
      <c r="I1206" t="s">
        <v>978</v>
      </c>
      <c r="J1206" s="46">
        <v>220116902600612</v>
      </c>
      <c r="K1206" s="47">
        <v>46079</v>
      </c>
      <c r="L1206" s="47">
        <v>46091</v>
      </c>
      <c r="M1206" s="47">
        <v>46092</v>
      </c>
      <c r="N1206" s="47"/>
      <c r="O1206" t="s">
        <v>21</v>
      </c>
      <c r="P1206" s="48">
        <v>200000</v>
      </c>
      <c r="Q1206" s="48">
        <v>0</v>
      </c>
      <c r="R1206" s="48">
        <v>0</v>
      </c>
      <c r="S1206" s="48">
        <v>0</v>
      </c>
      <c r="T1206" s="48">
        <v>0</v>
      </c>
      <c r="U1206" t="s">
        <v>1277</v>
      </c>
      <c r="V1206" s="49" t="str">
        <f t="shared" si="36"/>
        <v>2025/05/11 - 2026/10/21</v>
      </c>
      <c r="W1206" s="49" t="str">
        <f t="shared" si="37"/>
        <v>2025 - 2026</v>
      </c>
    </row>
    <row r="1207" spans="1:23" ht="15" x14ac:dyDescent="0.25">
      <c r="A1207" s="46">
        <v>2201225003883</v>
      </c>
      <c r="B1207">
        <v>435</v>
      </c>
      <c r="C1207" s="34">
        <v>45788</v>
      </c>
      <c r="D1207" s="34">
        <v>46316</v>
      </c>
      <c r="E1207" t="s">
        <v>26</v>
      </c>
      <c r="F1207">
        <v>8999990619</v>
      </c>
      <c r="G1207" s="46" t="s">
        <v>978</v>
      </c>
      <c r="H1207" s="46">
        <v>8999990619</v>
      </c>
      <c r="I1207" t="s">
        <v>978</v>
      </c>
      <c r="J1207" s="46">
        <v>220116902600613</v>
      </c>
      <c r="K1207" s="47">
        <v>46083</v>
      </c>
      <c r="L1207" s="47">
        <v>46091</v>
      </c>
      <c r="M1207" s="47">
        <v>46092</v>
      </c>
      <c r="N1207" s="47"/>
      <c r="O1207" t="s">
        <v>22</v>
      </c>
      <c r="P1207" s="48">
        <v>540000</v>
      </c>
      <c r="Q1207" s="48">
        <v>0</v>
      </c>
      <c r="R1207" s="48">
        <v>0</v>
      </c>
      <c r="S1207" s="48">
        <v>0</v>
      </c>
      <c r="T1207" s="48">
        <v>0</v>
      </c>
      <c r="U1207" t="s">
        <v>1278</v>
      </c>
      <c r="V1207" s="49" t="str">
        <f t="shared" si="36"/>
        <v>2025/05/11 - 2026/10/21</v>
      </c>
      <c r="W1207" s="49" t="str">
        <f t="shared" si="37"/>
        <v>2025 - 2026</v>
      </c>
    </row>
    <row r="1208" spans="1:23" ht="15" x14ac:dyDescent="0.25">
      <c r="A1208" s="46">
        <v>2201225003883</v>
      </c>
      <c r="B1208">
        <v>55</v>
      </c>
      <c r="C1208" s="34">
        <v>45788</v>
      </c>
      <c r="D1208" s="34">
        <v>46316</v>
      </c>
      <c r="E1208" t="s">
        <v>26</v>
      </c>
      <c r="F1208">
        <v>8999990619</v>
      </c>
      <c r="G1208" s="46" t="s">
        <v>978</v>
      </c>
      <c r="H1208" s="46">
        <v>8999990619</v>
      </c>
      <c r="I1208" t="s">
        <v>978</v>
      </c>
      <c r="J1208" s="46">
        <v>220116902600615</v>
      </c>
      <c r="K1208" s="47">
        <v>46084</v>
      </c>
      <c r="L1208" s="47">
        <v>46092</v>
      </c>
      <c r="M1208" s="47">
        <v>46092</v>
      </c>
      <c r="N1208" s="47"/>
      <c r="O1208" t="s">
        <v>21</v>
      </c>
      <c r="P1208" s="48">
        <v>100000</v>
      </c>
      <c r="Q1208" s="48">
        <v>0</v>
      </c>
      <c r="R1208" s="48">
        <v>0</v>
      </c>
      <c r="S1208" s="48">
        <v>0</v>
      </c>
      <c r="T1208" s="48">
        <v>0</v>
      </c>
      <c r="U1208" t="s">
        <v>1279</v>
      </c>
      <c r="V1208" s="49" t="str">
        <f t="shared" si="36"/>
        <v>2025/05/11 - 2026/10/21</v>
      </c>
      <c r="W1208" s="49" t="str">
        <f t="shared" si="37"/>
        <v>2025 - 2026</v>
      </c>
    </row>
    <row r="1209" spans="1:23" ht="15" x14ac:dyDescent="0.25">
      <c r="A1209" s="46">
        <v>2201225003883</v>
      </c>
      <c r="B1209">
        <v>347</v>
      </c>
      <c r="C1209" s="34">
        <v>45788</v>
      </c>
      <c r="D1209" s="34">
        <v>46316</v>
      </c>
      <c r="E1209" t="s">
        <v>26</v>
      </c>
      <c r="F1209">
        <v>8999990619</v>
      </c>
      <c r="G1209" s="46" t="s">
        <v>978</v>
      </c>
      <c r="H1209" s="46">
        <v>8999990619</v>
      </c>
      <c r="I1209" t="s">
        <v>978</v>
      </c>
      <c r="J1209" s="46">
        <v>220116902600616</v>
      </c>
      <c r="K1209" s="47">
        <v>46080</v>
      </c>
      <c r="L1209" s="47">
        <v>46092</v>
      </c>
      <c r="M1209" s="47">
        <v>46092</v>
      </c>
      <c r="N1209" s="47"/>
      <c r="O1209" t="s">
        <v>22</v>
      </c>
      <c r="P1209" s="48">
        <v>4500000</v>
      </c>
      <c r="Q1209" s="48">
        <v>0</v>
      </c>
      <c r="R1209" s="48">
        <v>0</v>
      </c>
      <c r="S1209" s="48">
        <v>0</v>
      </c>
      <c r="T1209" s="48">
        <v>0</v>
      </c>
      <c r="U1209" t="s">
        <v>1280</v>
      </c>
      <c r="V1209" s="49" t="str">
        <f t="shared" si="36"/>
        <v>2025/05/11 - 2026/10/21</v>
      </c>
      <c r="W1209" s="49" t="str">
        <f t="shared" si="37"/>
        <v>2025 - 2026</v>
      </c>
    </row>
    <row r="1210" spans="1:23" ht="15" x14ac:dyDescent="0.25">
      <c r="A1210" s="46">
        <v>2201225003883</v>
      </c>
      <c r="B1210">
        <v>347</v>
      </c>
      <c r="C1210" s="34">
        <v>45788</v>
      </c>
      <c r="D1210" s="34">
        <v>46316</v>
      </c>
      <c r="E1210" t="s">
        <v>26</v>
      </c>
      <c r="F1210">
        <v>8999990619</v>
      </c>
      <c r="G1210" s="46" t="s">
        <v>978</v>
      </c>
      <c r="H1210" s="46">
        <v>8999990619</v>
      </c>
      <c r="I1210" t="s">
        <v>978</v>
      </c>
      <c r="J1210" s="46">
        <v>220116902600617</v>
      </c>
      <c r="K1210" s="47">
        <v>46078</v>
      </c>
      <c r="L1210" s="47">
        <v>46092</v>
      </c>
      <c r="M1210" s="47">
        <v>46092</v>
      </c>
      <c r="N1210" s="47"/>
      <c r="O1210" t="s">
        <v>22</v>
      </c>
      <c r="P1210" s="48">
        <v>225000</v>
      </c>
      <c r="Q1210" s="48">
        <v>0</v>
      </c>
      <c r="R1210" s="48">
        <v>0</v>
      </c>
      <c r="S1210" s="48">
        <v>0</v>
      </c>
      <c r="T1210" s="48">
        <v>0</v>
      </c>
      <c r="U1210" t="s">
        <v>1281</v>
      </c>
      <c r="V1210" s="49" t="str">
        <f t="shared" si="36"/>
        <v>2025/05/11 - 2026/10/21</v>
      </c>
      <c r="W1210" s="49" t="str">
        <f t="shared" si="37"/>
        <v>2025 - 2026</v>
      </c>
    </row>
    <row r="1211" spans="1:23" ht="15" x14ac:dyDescent="0.25">
      <c r="A1211" s="46">
        <v>2201225003883</v>
      </c>
      <c r="B1211">
        <v>90</v>
      </c>
      <c r="C1211" s="34">
        <v>45788</v>
      </c>
      <c r="D1211" s="34">
        <v>46316</v>
      </c>
      <c r="E1211" t="s">
        <v>26</v>
      </c>
      <c r="F1211">
        <v>8999990619</v>
      </c>
      <c r="G1211" s="46" t="s">
        <v>978</v>
      </c>
      <c r="H1211" s="46">
        <v>8999990619</v>
      </c>
      <c r="I1211" t="s">
        <v>978</v>
      </c>
      <c r="J1211" s="46">
        <v>220116902600618</v>
      </c>
      <c r="K1211" s="47">
        <v>46085</v>
      </c>
      <c r="L1211" s="47">
        <v>46092</v>
      </c>
      <c r="M1211" s="47">
        <v>46092</v>
      </c>
      <c r="N1211" s="47"/>
      <c r="O1211" t="s">
        <v>21</v>
      </c>
      <c r="P1211" s="48">
        <v>500000</v>
      </c>
      <c r="Q1211" s="48">
        <v>0</v>
      </c>
      <c r="R1211" s="48">
        <v>0</v>
      </c>
      <c r="S1211" s="48">
        <v>0</v>
      </c>
      <c r="T1211" s="48">
        <v>0</v>
      </c>
      <c r="U1211" t="s">
        <v>1282</v>
      </c>
      <c r="V1211" s="49" t="str">
        <f t="shared" si="36"/>
        <v>2025/05/11 - 2026/10/21</v>
      </c>
      <c r="W1211" s="49" t="str">
        <f t="shared" si="37"/>
        <v>2025 - 2026</v>
      </c>
    </row>
    <row r="1212" spans="1:23" ht="15" x14ac:dyDescent="0.25">
      <c r="A1212" s="46">
        <v>2201225003883</v>
      </c>
      <c r="B1212">
        <v>148</v>
      </c>
      <c r="C1212" s="34">
        <v>45788</v>
      </c>
      <c r="D1212" s="34">
        <v>46316</v>
      </c>
      <c r="E1212" t="s">
        <v>26</v>
      </c>
      <c r="F1212">
        <v>8999990619</v>
      </c>
      <c r="G1212" s="46" t="s">
        <v>978</v>
      </c>
      <c r="H1212" s="46">
        <v>8999990619</v>
      </c>
      <c r="I1212" t="s">
        <v>978</v>
      </c>
      <c r="J1212" s="46">
        <v>220116902600621</v>
      </c>
      <c r="K1212" s="47">
        <v>46070</v>
      </c>
      <c r="L1212" s="47">
        <v>46092</v>
      </c>
      <c r="M1212" s="47">
        <v>46092</v>
      </c>
      <c r="N1212" s="47">
        <v>46100</v>
      </c>
      <c r="O1212" t="s">
        <v>21</v>
      </c>
      <c r="P1212" s="48">
        <v>0</v>
      </c>
      <c r="Q1212" s="48">
        <v>6922116</v>
      </c>
      <c r="R1212" s="48">
        <v>6922116</v>
      </c>
      <c r="S1212" s="48">
        <v>0</v>
      </c>
      <c r="T1212" s="48">
        <v>0</v>
      </c>
      <c r="U1212" t="s">
        <v>1283</v>
      </c>
      <c r="V1212" s="49" t="str">
        <f t="shared" si="36"/>
        <v>2025/05/11 - 2026/10/21</v>
      </c>
      <c r="W1212" s="49" t="str">
        <f t="shared" si="37"/>
        <v>2025 - 2026</v>
      </c>
    </row>
    <row r="1213" spans="1:23" ht="15" x14ac:dyDescent="0.25">
      <c r="A1213" s="46">
        <v>2201225003883</v>
      </c>
      <c r="B1213">
        <v>194</v>
      </c>
      <c r="C1213" s="34">
        <v>45788</v>
      </c>
      <c r="D1213" s="34">
        <v>46316</v>
      </c>
      <c r="E1213" t="s">
        <v>26</v>
      </c>
      <c r="F1213">
        <v>8999990619</v>
      </c>
      <c r="G1213" s="46" t="s">
        <v>978</v>
      </c>
      <c r="H1213" s="46">
        <v>8999990619</v>
      </c>
      <c r="I1213" t="s">
        <v>978</v>
      </c>
      <c r="J1213" s="46">
        <v>220116902600627</v>
      </c>
      <c r="K1213" s="47">
        <v>46079</v>
      </c>
      <c r="L1213" s="47">
        <v>46093</v>
      </c>
      <c r="M1213" s="47">
        <v>46093</v>
      </c>
      <c r="N1213" s="47"/>
      <c r="O1213" t="s">
        <v>21</v>
      </c>
      <c r="P1213" s="48">
        <v>12476666</v>
      </c>
      <c r="Q1213" s="48">
        <v>0</v>
      </c>
      <c r="R1213" s="48">
        <v>0</v>
      </c>
      <c r="S1213" s="48">
        <v>0</v>
      </c>
      <c r="T1213" s="48">
        <v>0</v>
      </c>
      <c r="U1213" t="s">
        <v>1284</v>
      </c>
      <c r="V1213" s="49" t="str">
        <f t="shared" si="36"/>
        <v>2025/05/11 - 2026/10/21</v>
      </c>
      <c r="W1213" s="49" t="str">
        <f t="shared" si="37"/>
        <v>2025 - 2026</v>
      </c>
    </row>
    <row r="1214" spans="1:23" ht="15" x14ac:dyDescent="0.25">
      <c r="A1214" s="46">
        <v>2201225003883</v>
      </c>
      <c r="B1214">
        <v>703</v>
      </c>
      <c r="C1214" s="34">
        <v>45788</v>
      </c>
      <c r="D1214" s="34">
        <v>46316</v>
      </c>
      <c r="E1214" t="s">
        <v>26</v>
      </c>
      <c r="F1214">
        <v>8999990619</v>
      </c>
      <c r="G1214" s="46" t="s">
        <v>978</v>
      </c>
      <c r="H1214" s="46">
        <v>8999990619</v>
      </c>
      <c r="I1214" t="s">
        <v>978</v>
      </c>
      <c r="J1214" s="46">
        <v>220116902600628</v>
      </c>
      <c r="K1214" s="47">
        <v>46070</v>
      </c>
      <c r="L1214" s="47">
        <v>46093</v>
      </c>
      <c r="M1214" s="47">
        <v>46093</v>
      </c>
      <c r="N1214" s="47">
        <v>46113</v>
      </c>
      <c r="O1214" t="s">
        <v>21</v>
      </c>
      <c r="P1214" s="48">
        <v>0</v>
      </c>
      <c r="Q1214" s="48">
        <v>361286</v>
      </c>
      <c r="R1214" s="48">
        <v>361286</v>
      </c>
      <c r="S1214" s="48">
        <v>0</v>
      </c>
      <c r="T1214" s="48">
        <v>0</v>
      </c>
      <c r="U1214" t="s">
        <v>1285</v>
      </c>
      <c r="V1214" s="49" t="str">
        <f t="shared" si="36"/>
        <v>2025/05/11 - 2026/10/21</v>
      </c>
      <c r="W1214" s="49" t="str">
        <f t="shared" si="37"/>
        <v>2025 - 2026</v>
      </c>
    </row>
    <row r="1215" spans="1:23" ht="15" x14ac:dyDescent="0.25">
      <c r="A1215" s="46">
        <v>2201225003883</v>
      </c>
      <c r="B1215">
        <v>166</v>
      </c>
      <c r="C1215" s="34">
        <v>45788</v>
      </c>
      <c r="D1215" s="34">
        <v>46316</v>
      </c>
      <c r="E1215" t="s">
        <v>26</v>
      </c>
      <c r="F1215">
        <v>8999990619</v>
      </c>
      <c r="G1215" s="46" t="s">
        <v>978</v>
      </c>
      <c r="H1215" s="46">
        <v>8999990619</v>
      </c>
      <c r="I1215" t="s">
        <v>978</v>
      </c>
      <c r="J1215" s="46">
        <v>220116902600630</v>
      </c>
      <c r="K1215" s="47">
        <v>45884</v>
      </c>
      <c r="L1215" s="47">
        <v>46093</v>
      </c>
      <c r="M1215" s="47">
        <v>46093</v>
      </c>
      <c r="N1215" s="47"/>
      <c r="O1215" t="s">
        <v>24</v>
      </c>
      <c r="P1215" s="48">
        <v>2260881</v>
      </c>
      <c r="Q1215" s="48">
        <v>0</v>
      </c>
      <c r="R1215" s="48">
        <v>0</v>
      </c>
      <c r="S1215" s="48">
        <v>0</v>
      </c>
      <c r="T1215" s="48">
        <v>0</v>
      </c>
      <c r="U1215" t="s">
        <v>1286</v>
      </c>
      <c r="V1215" s="49" t="str">
        <f t="shared" si="36"/>
        <v>2025/05/11 - 2026/10/21</v>
      </c>
      <c r="W1215" s="49" t="str">
        <f t="shared" si="37"/>
        <v>2025 - 2026</v>
      </c>
    </row>
    <row r="1216" spans="1:23" ht="15" x14ac:dyDescent="0.25">
      <c r="A1216" s="46">
        <v>2201225003883</v>
      </c>
      <c r="B1216">
        <v>425</v>
      </c>
      <c r="C1216" s="34">
        <v>45788</v>
      </c>
      <c r="D1216" s="34">
        <v>46316</v>
      </c>
      <c r="E1216" t="s">
        <v>26</v>
      </c>
      <c r="F1216">
        <v>8999990619</v>
      </c>
      <c r="G1216" s="46" t="s">
        <v>978</v>
      </c>
      <c r="H1216" s="46">
        <v>8999990619</v>
      </c>
      <c r="I1216" t="s">
        <v>978</v>
      </c>
      <c r="J1216" s="46">
        <v>220116902600631</v>
      </c>
      <c r="K1216" s="47">
        <v>46090</v>
      </c>
      <c r="L1216" s="47">
        <v>46093</v>
      </c>
      <c r="M1216" s="47">
        <v>46093</v>
      </c>
      <c r="N1216" s="47"/>
      <c r="O1216" t="s">
        <v>21</v>
      </c>
      <c r="P1216" s="48">
        <v>17378959</v>
      </c>
      <c r="Q1216" s="48">
        <v>0</v>
      </c>
      <c r="R1216" s="48">
        <v>0</v>
      </c>
      <c r="S1216" s="48">
        <v>0</v>
      </c>
      <c r="T1216" s="48">
        <v>0</v>
      </c>
      <c r="U1216" t="s">
        <v>1287</v>
      </c>
      <c r="V1216" s="49" t="str">
        <f t="shared" si="36"/>
        <v>2025/05/11 - 2026/10/21</v>
      </c>
      <c r="W1216" s="49" t="str">
        <f t="shared" si="37"/>
        <v>2025 - 2026</v>
      </c>
    </row>
    <row r="1217" spans="1:23" ht="15" x14ac:dyDescent="0.25">
      <c r="A1217" s="46">
        <v>2201225003883</v>
      </c>
      <c r="B1217">
        <v>366</v>
      </c>
      <c r="C1217" s="34">
        <v>45788</v>
      </c>
      <c r="D1217" s="34">
        <v>46316</v>
      </c>
      <c r="E1217" t="s">
        <v>26</v>
      </c>
      <c r="F1217">
        <v>8999990619</v>
      </c>
      <c r="G1217" s="46" t="s">
        <v>978</v>
      </c>
      <c r="H1217" s="46">
        <v>8999990619</v>
      </c>
      <c r="I1217" t="s">
        <v>978</v>
      </c>
      <c r="J1217" s="46">
        <v>220116902600632</v>
      </c>
      <c r="K1217" s="47">
        <v>46083</v>
      </c>
      <c r="L1217" s="47">
        <v>46093</v>
      </c>
      <c r="M1217" s="47">
        <v>46093</v>
      </c>
      <c r="N1217" s="47"/>
      <c r="O1217" t="s">
        <v>21</v>
      </c>
      <c r="P1217" s="48">
        <v>630947</v>
      </c>
      <c r="Q1217" s="48">
        <v>0</v>
      </c>
      <c r="R1217" s="48">
        <v>0</v>
      </c>
      <c r="S1217" s="48">
        <v>0</v>
      </c>
      <c r="T1217" s="48">
        <v>0</v>
      </c>
      <c r="U1217" t="s">
        <v>1288</v>
      </c>
      <c r="V1217" s="49" t="str">
        <f t="shared" si="36"/>
        <v>2025/05/11 - 2026/10/21</v>
      </c>
      <c r="W1217" s="49" t="str">
        <f t="shared" si="37"/>
        <v>2025 - 2026</v>
      </c>
    </row>
    <row r="1218" spans="1:23" ht="15" x14ac:dyDescent="0.25">
      <c r="A1218" s="46">
        <v>2201225003883</v>
      </c>
      <c r="B1218">
        <v>133</v>
      </c>
      <c r="C1218" s="34">
        <v>45788</v>
      </c>
      <c r="D1218" s="34">
        <v>46316</v>
      </c>
      <c r="E1218" t="s">
        <v>26</v>
      </c>
      <c r="F1218">
        <v>8999990619</v>
      </c>
      <c r="G1218" s="46" t="s">
        <v>978</v>
      </c>
      <c r="H1218" s="46">
        <v>8999990619</v>
      </c>
      <c r="I1218" t="s">
        <v>978</v>
      </c>
      <c r="J1218" s="46">
        <v>220116902600633</v>
      </c>
      <c r="K1218" s="47">
        <v>46085</v>
      </c>
      <c r="L1218" s="47">
        <v>46093</v>
      </c>
      <c r="M1218" s="47">
        <v>46093</v>
      </c>
      <c r="N1218" s="47"/>
      <c r="O1218" t="s">
        <v>21</v>
      </c>
      <c r="P1218" s="48">
        <v>4996757</v>
      </c>
      <c r="Q1218" s="48">
        <v>0</v>
      </c>
      <c r="R1218" s="48">
        <v>0</v>
      </c>
      <c r="S1218" s="48">
        <v>0</v>
      </c>
      <c r="T1218" s="48">
        <v>0</v>
      </c>
      <c r="U1218" t="s">
        <v>1289</v>
      </c>
      <c r="V1218" s="49" t="str">
        <f t="shared" si="36"/>
        <v>2025/05/11 - 2026/10/21</v>
      </c>
      <c r="W1218" s="49" t="str">
        <f t="shared" si="37"/>
        <v>2025 - 2026</v>
      </c>
    </row>
    <row r="1219" spans="1:23" ht="15" x14ac:dyDescent="0.25">
      <c r="A1219" s="46">
        <v>2201225003883</v>
      </c>
      <c r="B1219">
        <v>200</v>
      </c>
      <c r="C1219" s="34">
        <v>45788</v>
      </c>
      <c r="D1219" s="34">
        <v>46316</v>
      </c>
      <c r="E1219" t="s">
        <v>26</v>
      </c>
      <c r="F1219">
        <v>8999990619</v>
      </c>
      <c r="G1219" s="46" t="s">
        <v>978</v>
      </c>
      <c r="H1219" s="46">
        <v>8999990619</v>
      </c>
      <c r="I1219" t="s">
        <v>978</v>
      </c>
      <c r="J1219" s="46">
        <v>220116902600634</v>
      </c>
      <c r="K1219" s="47">
        <v>46078</v>
      </c>
      <c r="L1219" s="47">
        <v>46093</v>
      </c>
      <c r="M1219" s="47">
        <v>46093</v>
      </c>
      <c r="N1219" s="47"/>
      <c r="O1219" t="s">
        <v>21</v>
      </c>
      <c r="P1219" s="48">
        <v>400000</v>
      </c>
      <c r="Q1219" s="48">
        <v>0</v>
      </c>
      <c r="R1219" s="48">
        <v>0</v>
      </c>
      <c r="S1219" s="48">
        <v>0</v>
      </c>
      <c r="T1219" s="48">
        <v>0</v>
      </c>
      <c r="U1219" t="s">
        <v>1290</v>
      </c>
      <c r="V1219" s="49" t="str">
        <f t="shared" si="36"/>
        <v>2025/05/11 - 2026/10/21</v>
      </c>
      <c r="W1219" s="49" t="str">
        <f t="shared" si="37"/>
        <v>2025 - 2026</v>
      </c>
    </row>
    <row r="1220" spans="1:23" ht="15" x14ac:dyDescent="0.25">
      <c r="A1220" s="46">
        <v>2201225003883</v>
      </c>
      <c r="B1220">
        <v>694</v>
      </c>
      <c r="C1220" s="34">
        <v>45788</v>
      </c>
      <c r="D1220" s="34">
        <v>46316</v>
      </c>
      <c r="E1220" t="s">
        <v>26</v>
      </c>
      <c r="F1220">
        <v>8999990619</v>
      </c>
      <c r="G1220" s="46" t="s">
        <v>978</v>
      </c>
      <c r="H1220" s="46">
        <v>8999990619</v>
      </c>
      <c r="I1220" t="s">
        <v>978</v>
      </c>
      <c r="J1220" s="46">
        <v>220116902600635</v>
      </c>
      <c r="K1220" s="47">
        <v>46072</v>
      </c>
      <c r="L1220" s="47">
        <v>46093</v>
      </c>
      <c r="M1220" s="47">
        <v>46093</v>
      </c>
      <c r="N1220" s="47"/>
      <c r="O1220" t="s">
        <v>21</v>
      </c>
      <c r="P1220" s="48">
        <v>12466618</v>
      </c>
      <c r="Q1220" s="48">
        <v>0</v>
      </c>
      <c r="R1220" s="48">
        <v>0</v>
      </c>
      <c r="S1220" s="48">
        <v>0</v>
      </c>
      <c r="T1220" s="48">
        <v>0</v>
      </c>
      <c r="U1220" t="s">
        <v>1291</v>
      </c>
      <c r="V1220" s="49" t="str">
        <f t="shared" si="36"/>
        <v>2025/05/11 - 2026/10/21</v>
      </c>
      <c r="W1220" s="49" t="str">
        <f t="shared" si="37"/>
        <v>2025 - 2026</v>
      </c>
    </row>
    <row r="1221" spans="1:23" ht="15" x14ac:dyDescent="0.25">
      <c r="A1221" s="46">
        <v>2201225003883</v>
      </c>
      <c r="B1221">
        <v>34</v>
      </c>
      <c r="C1221" s="34">
        <v>45788</v>
      </c>
      <c r="D1221" s="34">
        <v>46316</v>
      </c>
      <c r="E1221" t="s">
        <v>26</v>
      </c>
      <c r="F1221">
        <v>8999990619</v>
      </c>
      <c r="G1221" s="46" t="s">
        <v>978</v>
      </c>
      <c r="H1221" s="46">
        <v>8999990619</v>
      </c>
      <c r="I1221" t="s">
        <v>978</v>
      </c>
      <c r="J1221" s="46">
        <v>220116902600636</v>
      </c>
      <c r="K1221" s="47">
        <v>46092</v>
      </c>
      <c r="L1221" s="47">
        <v>46093</v>
      </c>
      <c r="M1221" s="47">
        <v>46093</v>
      </c>
      <c r="N1221" s="47">
        <v>46102</v>
      </c>
      <c r="O1221" t="s">
        <v>21</v>
      </c>
      <c r="P1221" s="48">
        <v>0</v>
      </c>
      <c r="Q1221" s="48">
        <v>786427</v>
      </c>
      <c r="R1221" s="48">
        <v>786427</v>
      </c>
      <c r="S1221" s="48">
        <v>0</v>
      </c>
      <c r="T1221" s="48">
        <v>0</v>
      </c>
      <c r="U1221" t="s">
        <v>1292</v>
      </c>
      <c r="V1221" s="49" t="str">
        <f t="shared" si="36"/>
        <v>2025/05/11 - 2026/10/21</v>
      </c>
      <c r="W1221" s="49" t="str">
        <f t="shared" si="37"/>
        <v>2025 - 2026</v>
      </c>
    </row>
    <row r="1222" spans="1:23" ht="15" x14ac:dyDescent="0.25">
      <c r="A1222" s="46">
        <v>2201225003883</v>
      </c>
      <c r="B1222">
        <v>48</v>
      </c>
      <c r="C1222" s="34">
        <v>45788</v>
      </c>
      <c r="D1222" s="34">
        <v>46316</v>
      </c>
      <c r="E1222" t="s">
        <v>26</v>
      </c>
      <c r="F1222">
        <v>8999990619</v>
      </c>
      <c r="G1222" s="46" t="s">
        <v>978</v>
      </c>
      <c r="H1222" s="46">
        <v>8999990619</v>
      </c>
      <c r="I1222" t="s">
        <v>978</v>
      </c>
      <c r="J1222" s="46">
        <v>220116902600637</v>
      </c>
      <c r="K1222" s="47">
        <v>46066</v>
      </c>
      <c r="L1222" s="47">
        <v>46093</v>
      </c>
      <c r="M1222" s="47">
        <v>46093</v>
      </c>
      <c r="N1222" s="47"/>
      <c r="O1222" t="s">
        <v>21</v>
      </c>
      <c r="P1222" s="48">
        <v>1364176</v>
      </c>
      <c r="Q1222" s="48">
        <v>0</v>
      </c>
      <c r="R1222" s="48">
        <v>0</v>
      </c>
      <c r="S1222" s="48">
        <v>0</v>
      </c>
      <c r="T1222" s="48">
        <v>0</v>
      </c>
      <c r="U1222" t="s">
        <v>1293</v>
      </c>
      <c r="V1222" s="49" t="str">
        <f t="shared" si="36"/>
        <v>2025/05/11 - 2026/10/21</v>
      </c>
      <c r="W1222" s="49" t="str">
        <f t="shared" si="37"/>
        <v>2025 - 2026</v>
      </c>
    </row>
    <row r="1223" spans="1:23" ht="15" x14ac:dyDescent="0.25">
      <c r="A1223" s="46">
        <v>2201225003883</v>
      </c>
      <c r="B1223">
        <v>144</v>
      </c>
      <c r="C1223" s="34">
        <v>45788</v>
      </c>
      <c r="D1223" s="34">
        <v>46316</v>
      </c>
      <c r="E1223" t="s">
        <v>26</v>
      </c>
      <c r="F1223">
        <v>8999990619</v>
      </c>
      <c r="G1223" s="46" t="s">
        <v>978</v>
      </c>
      <c r="H1223" s="46">
        <v>8999990619</v>
      </c>
      <c r="I1223" t="s">
        <v>978</v>
      </c>
      <c r="J1223" s="46">
        <v>220116902600638</v>
      </c>
      <c r="K1223" s="47">
        <v>46083</v>
      </c>
      <c r="L1223" s="47">
        <v>46093</v>
      </c>
      <c r="M1223" s="47">
        <v>46093</v>
      </c>
      <c r="N1223" s="47"/>
      <c r="O1223" t="s">
        <v>21</v>
      </c>
      <c r="P1223" s="48">
        <v>650000</v>
      </c>
      <c r="Q1223" s="48">
        <v>0</v>
      </c>
      <c r="R1223" s="48">
        <v>0</v>
      </c>
      <c r="S1223" s="48">
        <v>0</v>
      </c>
      <c r="T1223" s="48">
        <v>0</v>
      </c>
      <c r="U1223" t="s">
        <v>1294</v>
      </c>
      <c r="V1223" s="49" t="str">
        <f t="shared" ref="V1223:V1286" si="38">TEXT($C1223,"YYY/MM/DD")&amp;" - "&amp;TEXT($D1223,"YYY/MM/DD")</f>
        <v>2025/05/11 - 2026/10/21</v>
      </c>
      <c r="W1223" s="49" t="str">
        <f t="shared" ref="W1223:W1286" si="39">TEXT($C1223,"YYY")&amp;" - "&amp;TEXT($D1223,"YYY")</f>
        <v>2025 - 2026</v>
      </c>
    </row>
    <row r="1224" spans="1:23" ht="15" x14ac:dyDescent="0.25">
      <c r="A1224" s="46">
        <v>2201225003883</v>
      </c>
      <c r="B1224">
        <v>245</v>
      </c>
      <c r="C1224" s="34">
        <v>45788</v>
      </c>
      <c r="D1224" s="34">
        <v>46316</v>
      </c>
      <c r="E1224" t="s">
        <v>26</v>
      </c>
      <c r="F1224">
        <v>8999990619</v>
      </c>
      <c r="G1224" s="46" t="s">
        <v>978</v>
      </c>
      <c r="H1224" s="46">
        <v>8999990619</v>
      </c>
      <c r="I1224" t="s">
        <v>978</v>
      </c>
      <c r="J1224" s="46">
        <v>220116902600639</v>
      </c>
      <c r="K1224" s="47">
        <v>46085</v>
      </c>
      <c r="L1224" s="47">
        <v>46093</v>
      </c>
      <c r="M1224" s="47">
        <v>46093</v>
      </c>
      <c r="N1224" s="47"/>
      <c r="O1224" t="s">
        <v>21</v>
      </c>
      <c r="P1224" s="48">
        <v>800000</v>
      </c>
      <c r="Q1224" s="48">
        <v>0</v>
      </c>
      <c r="R1224" s="48">
        <v>0</v>
      </c>
      <c r="S1224" s="48">
        <v>0</v>
      </c>
      <c r="T1224" s="48">
        <v>0</v>
      </c>
      <c r="U1224" t="s">
        <v>1295</v>
      </c>
      <c r="V1224" s="49" t="str">
        <f t="shared" si="38"/>
        <v>2025/05/11 - 2026/10/21</v>
      </c>
      <c r="W1224" s="49" t="str">
        <f t="shared" si="39"/>
        <v>2025 - 2026</v>
      </c>
    </row>
    <row r="1225" spans="1:23" ht="15" x14ac:dyDescent="0.25">
      <c r="A1225" s="46">
        <v>2201225003883</v>
      </c>
      <c r="B1225">
        <v>648</v>
      </c>
      <c r="C1225" s="34">
        <v>45788</v>
      </c>
      <c r="D1225" s="34">
        <v>46316</v>
      </c>
      <c r="E1225" t="s">
        <v>26</v>
      </c>
      <c r="F1225">
        <v>8999990619</v>
      </c>
      <c r="G1225" s="46" t="s">
        <v>978</v>
      </c>
      <c r="H1225" s="46">
        <v>8999990619</v>
      </c>
      <c r="I1225" t="s">
        <v>978</v>
      </c>
      <c r="J1225" s="46">
        <v>220116902600640</v>
      </c>
      <c r="K1225" s="47">
        <v>46069</v>
      </c>
      <c r="L1225" s="47">
        <v>46093</v>
      </c>
      <c r="M1225" s="47">
        <v>46093</v>
      </c>
      <c r="N1225" s="47"/>
      <c r="O1225" t="s">
        <v>21</v>
      </c>
      <c r="P1225" s="48">
        <v>650000</v>
      </c>
      <c r="Q1225" s="48">
        <v>0</v>
      </c>
      <c r="R1225" s="48">
        <v>0</v>
      </c>
      <c r="S1225" s="48">
        <v>0</v>
      </c>
      <c r="T1225" s="48">
        <v>0</v>
      </c>
      <c r="U1225" t="s">
        <v>1296</v>
      </c>
      <c r="V1225" s="49" t="str">
        <f t="shared" si="38"/>
        <v>2025/05/11 - 2026/10/21</v>
      </c>
      <c r="W1225" s="49" t="str">
        <f t="shared" si="39"/>
        <v>2025 - 2026</v>
      </c>
    </row>
    <row r="1226" spans="1:23" ht="15" x14ac:dyDescent="0.25">
      <c r="A1226" s="46">
        <v>2201225003883</v>
      </c>
      <c r="B1226">
        <v>247</v>
      </c>
      <c r="C1226" s="34">
        <v>45788</v>
      </c>
      <c r="D1226" s="34">
        <v>46316</v>
      </c>
      <c r="E1226" t="s">
        <v>26</v>
      </c>
      <c r="F1226">
        <v>8999990619</v>
      </c>
      <c r="G1226" s="46" t="s">
        <v>978</v>
      </c>
      <c r="H1226" s="46">
        <v>8999990619</v>
      </c>
      <c r="I1226" t="s">
        <v>978</v>
      </c>
      <c r="J1226" s="46">
        <v>220116902600641</v>
      </c>
      <c r="K1226" s="47">
        <v>46085</v>
      </c>
      <c r="L1226" s="47">
        <v>46093</v>
      </c>
      <c r="M1226" s="47">
        <v>46093</v>
      </c>
      <c r="N1226" s="47"/>
      <c r="O1226" t="s">
        <v>21</v>
      </c>
      <c r="P1226" s="48">
        <v>700000</v>
      </c>
      <c r="Q1226" s="48">
        <v>0</v>
      </c>
      <c r="R1226" s="48">
        <v>0</v>
      </c>
      <c r="S1226" s="48">
        <v>0</v>
      </c>
      <c r="T1226" s="48">
        <v>0</v>
      </c>
      <c r="U1226" t="s">
        <v>1297</v>
      </c>
      <c r="V1226" s="49" t="str">
        <f t="shared" si="38"/>
        <v>2025/05/11 - 2026/10/21</v>
      </c>
      <c r="W1226" s="49" t="str">
        <f t="shared" si="39"/>
        <v>2025 - 2026</v>
      </c>
    </row>
    <row r="1227" spans="1:23" ht="15" x14ac:dyDescent="0.25">
      <c r="A1227" s="46">
        <v>2201225003883</v>
      </c>
      <c r="B1227">
        <v>496</v>
      </c>
      <c r="C1227" s="34">
        <v>45788</v>
      </c>
      <c r="D1227" s="34">
        <v>46316</v>
      </c>
      <c r="E1227" t="s">
        <v>26</v>
      </c>
      <c r="F1227">
        <v>8999990619</v>
      </c>
      <c r="G1227" s="46" t="s">
        <v>978</v>
      </c>
      <c r="H1227" s="46">
        <v>8999990619</v>
      </c>
      <c r="I1227" t="s">
        <v>978</v>
      </c>
      <c r="J1227" s="46">
        <v>220116902600642</v>
      </c>
      <c r="K1227" s="47">
        <v>46052</v>
      </c>
      <c r="L1227" s="47">
        <v>46093</v>
      </c>
      <c r="M1227" s="47">
        <v>46093</v>
      </c>
      <c r="N1227" s="47"/>
      <c r="O1227" t="s">
        <v>21</v>
      </c>
      <c r="P1227" s="48">
        <v>12476666</v>
      </c>
      <c r="Q1227" s="48">
        <v>0</v>
      </c>
      <c r="R1227" s="48">
        <v>0</v>
      </c>
      <c r="S1227" s="48">
        <v>0</v>
      </c>
      <c r="T1227" s="48">
        <v>0</v>
      </c>
      <c r="U1227" t="s">
        <v>1298</v>
      </c>
      <c r="V1227" s="49" t="str">
        <f t="shared" si="38"/>
        <v>2025/05/11 - 2026/10/21</v>
      </c>
      <c r="W1227" s="49" t="str">
        <f t="shared" si="39"/>
        <v>2025 - 2026</v>
      </c>
    </row>
    <row r="1228" spans="1:23" ht="15" x14ac:dyDescent="0.25">
      <c r="A1228" s="46">
        <v>2201225003883</v>
      </c>
      <c r="B1228">
        <v>328</v>
      </c>
      <c r="C1228" s="34">
        <v>45788</v>
      </c>
      <c r="D1228" s="34">
        <v>46316</v>
      </c>
      <c r="E1228" t="s">
        <v>26</v>
      </c>
      <c r="F1228">
        <v>8999990619</v>
      </c>
      <c r="G1228" s="46" t="s">
        <v>978</v>
      </c>
      <c r="H1228" s="46">
        <v>8999990619</v>
      </c>
      <c r="I1228" t="s">
        <v>978</v>
      </c>
      <c r="J1228" s="46">
        <v>220116902600643</v>
      </c>
      <c r="K1228" s="47">
        <v>46077</v>
      </c>
      <c r="L1228" s="47">
        <v>46093</v>
      </c>
      <c r="M1228" s="47">
        <v>46093</v>
      </c>
      <c r="N1228" s="47"/>
      <c r="O1228" t="s">
        <v>21</v>
      </c>
      <c r="P1228" s="48">
        <v>1536362</v>
      </c>
      <c r="Q1228" s="48">
        <v>0</v>
      </c>
      <c r="R1228" s="48">
        <v>0</v>
      </c>
      <c r="S1228" s="48">
        <v>0</v>
      </c>
      <c r="T1228" s="48">
        <v>0</v>
      </c>
      <c r="U1228" t="s">
        <v>1299</v>
      </c>
      <c r="V1228" s="49" t="str">
        <f t="shared" si="38"/>
        <v>2025/05/11 - 2026/10/21</v>
      </c>
      <c r="W1228" s="49" t="str">
        <f t="shared" si="39"/>
        <v>2025 - 2026</v>
      </c>
    </row>
    <row r="1229" spans="1:23" ht="15" x14ac:dyDescent="0.25">
      <c r="A1229" s="46">
        <v>2201225003883</v>
      </c>
      <c r="B1229">
        <v>154</v>
      </c>
      <c r="C1229" s="34">
        <v>45788</v>
      </c>
      <c r="D1229" s="34">
        <v>46316</v>
      </c>
      <c r="E1229" t="s">
        <v>26</v>
      </c>
      <c r="F1229">
        <v>8999990619</v>
      </c>
      <c r="G1229" s="46" t="s">
        <v>978</v>
      </c>
      <c r="H1229" s="46">
        <v>8999990619</v>
      </c>
      <c r="I1229" t="s">
        <v>978</v>
      </c>
      <c r="J1229" s="46">
        <v>220116902600644</v>
      </c>
      <c r="K1229" s="47">
        <v>46090</v>
      </c>
      <c r="L1229" s="47">
        <v>46093</v>
      </c>
      <c r="M1229" s="47">
        <v>46093</v>
      </c>
      <c r="N1229" s="47"/>
      <c r="O1229" t="s">
        <v>21</v>
      </c>
      <c r="P1229" s="48">
        <v>56372</v>
      </c>
      <c r="Q1229" s="48">
        <v>0</v>
      </c>
      <c r="R1229" s="48">
        <v>0</v>
      </c>
      <c r="S1229" s="48">
        <v>0</v>
      </c>
      <c r="T1229" s="48">
        <v>0</v>
      </c>
      <c r="U1229" t="s">
        <v>1300</v>
      </c>
      <c r="V1229" s="49" t="str">
        <f t="shared" si="38"/>
        <v>2025/05/11 - 2026/10/21</v>
      </c>
      <c r="W1229" s="49" t="str">
        <f t="shared" si="39"/>
        <v>2025 - 2026</v>
      </c>
    </row>
    <row r="1230" spans="1:23" ht="15" x14ac:dyDescent="0.25">
      <c r="A1230" s="46">
        <v>2201225003883</v>
      </c>
      <c r="B1230">
        <v>90</v>
      </c>
      <c r="C1230" s="34">
        <v>45788</v>
      </c>
      <c r="D1230" s="34">
        <v>46316</v>
      </c>
      <c r="E1230" t="s">
        <v>26</v>
      </c>
      <c r="F1230">
        <v>8999990619</v>
      </c>
      <c r="G1230" s="46" t="s">
        <v>978</v>
      </c>
      <c r="H1230" s="46">
        <v>8999990619</v>
      </c>
      <c r="I1230" t="s">
        <v>978</v>
      </c>
      <c r="J1230" s="46">
        <v>220116902600645</v>
      </c>
      <c r="K1230" s="47">
        <v>46090</v>
      </c>
      <c r="L1230" s="47">
        <v>46093</v>
      </c>
      <c r="M1230" s="47">
        <v>46094</v>
      </c>
      <c r="N1230" s="47"/>
      <c r="O1230" t="s">
        <v>21</v>
      </c>
      <c r="P1230" s="48">
        <v>12476666</v>
      </c>
      <c r="Q1230" s="48">
        <v>0</v>
      </c>
      <c r="R1230" s="48">
        <v>0</v>
      </c>
      <c r="S1230" s="48">
        <v>0</v>
      </c>
      <c r="T1230" s="48">
        <v>0</v>
      </c>
      <c r="U1230" t="s">
        <v>1301</v>
      </c>
      <c r="V1230" s="49" t="str">
        <f t="shared" si="38"/>
        <v>2025/05/11 - 2026/10/21</v>
      </c>
      <c r="W1230" s="49" t="str">
        <f t="shared" si="39"/>
        <v>2025 - 2026</v>
      </c>
    </row>
    <row r="1231" spans="1:23" ht="15" x14ac:dyDescent="0.25">
      <c r="A1231" s="46">
        <v>2201225003883</v>
      </c>
      <c r="B1231">
        <v>194</v>
      </c>
      <c r="C1231" s="34">
        <v>45788</v>
      </c>
      <c r="D1231" s="34">
        <v>46316</v>
      </c>
      <c r="E1231" t="s">
        <v>26</v>
      </c>
      <c r="F1231">
        <v>8999990619</v>
      </c>
      <c r="G1231" s="46" t="s">
        <v>978</v>
      </c>
      <c r="H1231" s="46">
        <v>8999990619</v>
      </c>
      <c r="I1231" t="s">
        <v>978</v>
      </c>
      <c r="J1231" s="46">
        <v>220116902600646</v>
      </c>
      <c r="K1231" s="47">
        <v>46087</v>
      </c>
      <c r="L1231" s="47">
        <v>46093</v>
      </c>
      <c r="M1231" s="47">
        <v>46094</v>
      </c>
      <c r="N1231" s="47"/>
      <c r="O1231" t="s">
        <v>21</v>
      </c>
      <c r="P1231" s="48">
        <v>4557239</v>
      </c>
      <c r="Q1231" s="48">
        <v>0</v>
      </c>
      <c r="R1231" s="48">
        <v>0</v>
      </c>
      <c r="S1231" s="48">
        <v>0</v>
      </c>
      <c r="T1231" s="48">
        <v>0</v>
      </c>
      <c r="U1231" t="s">
        <v>1302</v>
      </c>
      <c r="V1231" s="49" t="str">
        <f t="shared" si="38"/>
        <v>2025/05/11 - 2026/10/21</v>
      </c>
      <c r="W1231" s="49" t="str">
        <f t="shared" si="39"/>
        <v>2025 - 2026</v>
      </c>
    </row>
    <row r="1232" spans="1:23" ht="15" x14ac:dyDescent="0.25">
      <c r="A1232" s="46">
        <v>2201225003883</v>
      </c>
      <c r="B1232">
        <v>422</v>
      </c>
      <c r="C1232" s="34">
        <v>45788</v>
      </c>
      <c r="D1232" s="34">
        <v>46316</v>
      </c>
      <c r="E1232" t="s">
        <v>26</v>
      </c>
      <c r="F1232">
        <v>8999990619</v>
      </c>
      <c r="G1232" s="46" t="s">
        <v>978</v>
      </c>
      <c r="H1232" s="46">
        <v>8999990619</v>
      </c>
      <c r="I1232" t="s">
        <v>978</v>
      </c>
      <c r="J1232" s="46">
        <v>220116902600647</v>
      </c>
      <c r="K1232" s="47">
        <v>46089</v>
      </c>
      <c r="L1232" s="47">
        <v>46093</v>
      </c>
      <c r="M1232" s="47">
        <v>46094</v>
      </c>
      <c r="N1232" s="47"/>
      <c r="O1232" t="s">
        <v>21</v>
      </c>
      <c r="P1232" s="48">
        <v>4000000</v>
      </c>
      <c r="Q1232" s="48">
        <v>0</v>
      </c>
      <c r="R1232" s="48">
        <v>0</v>
      </c>
      <c r="S1232" s="48">
        <v>0</v>
      </c>
      <c r="T1232" s="48">
        <v>0</v>
      </c>
      <c r="U1232" t="s">
        <v>1303</v>
      </c>
      <c r="V1232" s="49" t="str">
        <f t="shared" si="38"/>
        <v>2025/05/11 - 2026/10/21</v>
      </c>
      <c r="W1232" s="49" t="str">
        <f t="shared" si="39"/>
        <v>2025 - 2026</v>
      </c>
    </row>
    <row r="1233" spans="1:23" ht="15" x14ac:dyDescent="0.25">
      <c r="A1233" s="46">
        <v>2201225003883</v>
      </c>
      <c r="B1233">
        <v>447</v>
      </c>
      <c r="C1233" s="34">
        <v>45788</v>
      </c>
      <c r="D1233" s="34">
        <v>46316</v>
      </c>
      <c r="E1233" t="s">
        <v>26</v>
      </c>
      <c r="F1233">
        <v>8999990619</v>
      </c>
      <c r="G1233" s="46" t="s">
        <v>978</v>
      </c>
      <c r="H1233" s="46">
        <v>8999990619</v>
      </c>
      <c r="I1233" t="s">
        <v>978</v>
      </c>
      <c r="J1233" s="46">
        <v>220116902600651</v>
      </c>
      <c r="K1233" s="47">
        <v>46079</v>
      </c>
      <c r="L1233" s="47">
        <v>46094</v>
      </c>
      <c r="M1233" s="47">
        <v>46094</v>
      </c>
      <c r="N1233" s="47">
        <v>46106</v>
      </c>
      <c r="O1233" t="s">
        <v>21</v>
      </c>
      <c r="P1233" s="48">
        <v>214000</v>
      </c>
      <c r="Q1233" s="48">
        <v>8786000</v>
      </c>
      <c r="R1233" s="48">
        <v>8786000</v>
      </c>
      <c r="S1233" s="48">
        <v>0</v>
      </c>
      <c r="T1233" s="48">
        <v>0</v>
      </c>
      <c r="U1233" t="s">
        <v>1304</v>
      </c>
      <c r="V1233" s="49" t="str">
        <f t="shared" si="38"/>
        <v>2025/05/11 - 2026/10/21</v>
      </c>
      <c r="W1233" s="49" t="str">
        <f t="shared" si="39"/>
        <v>2025 - 2026</v>
      </c>
    </row>
    <row r="1234" spans="1:23" ht="15" x14ac:dyDescent="0.25">
      <c r="A1234" s="46">
        <v>2201225003883</v>
      </c>
      <c r="B1234">
        <v>418</v>
      </c>
      <c r="C1234" s="34">
        <v>45788</v>
      </c>
      <c r="D1234" s="34">
        <v>46316</v>
      </c>
      <c r="E1234" t="s">
        <v>26</v>
      </c>
      <c r="F1234">
        <v>8999990619</v>
      </c>
      <c r="G1234" s="46" t="s">
        <v>978</v>
      </c>
      <c r="H1234" s="46">
        <v>8999990619</v>
      </c>
      <c r="I1234" t="s">
        <v>978</v>
      </c>
      <c r="J1234" s="46">
        <v>220116902600652</v>
      </c>
      <c r="K1234" s="47">
        <v>46089</v>
      </c>
      <c r="L1234" s="47">
        <v>46094</v>
      </c>
      <c r="M1234" s="47">
        <v>46094</v>
      </c>
      <c r="N1234" s="47">
        <v>46119</v>
      </c>
      <c r="O1234" t="s">
        <v>21</v>
      </c>
      <c r="P1234" s="48">
        <v>0</v>
      </c>
      <c r="Q1234" s="48">
        <v>5638910</v>
      </c>
      <c r="R1234" s="48">
        <v>5638910</v>
      </c>
      <c r="S1234" s="48">
        <v>0</v>
      </c>
      <c r="T1234" s="48">
        <v>0</v>
      </c>
      <c r="U1234" t="s">
        <v>1305</v>
      </c>
      <c r="V1234" s="49" t="str">
        <f t="shared" si="38"/>
        <v>2025/05/11 - 2026/10/21</v>
      </c>
      <c r="W1234" s="49" t="str">
        <f t="shared" si="39"/>
        <v>2025 - 2026</v>
      </c>
    </row>
    <row r="1235" spans="1:23" ht="15" x14ac:dyDescent="0.25">
      <c r="A1235" s="46">
        <v>2201225003883</v>
      </c>
      <c r="B1235">
        <v>388</v>
      </c>
      <c r="C1235" s="34">
        <v>45788</v>
      </c>
      <c r="D1235" s="34">
        <v>46316</v>
      </c>
      <c r="E1235" t="s">
        <v>26</v>
      </c>
      <c r="F1235">
        <v>8999990619</v>
      </c>
      <c r="G1235" s="46" t="s">
        <v>978</v>
      </c>
      <c r="H1235" s="46">
        <v>8999990619</v>
      </c>
      <c r="I1235" t="s">
        <v>978</v>
      </c>
      <c r="J1235" s="46">
        <v>220116902600653</v>
      </c>
      <c r="K1235" s="47">
        <v>46091</v>
      </c>
      <c r="L1235" s="47">
        <v>46094</v>
      </c>
      <c r="M1235" s="47">
        <v>46097</v>
      </c>
      <c r="N1235" s="47"/>
      <c r="O1235" t="s">
        <v>21</v>
      </c>
      <c r="P1235" s="48">
        <v>3000000</v>
      </c>
      <c r="Q1235" s="48">
        <v>0</v>
      </c>
      <c r="R1235" s="48">
        <v>0</v>
      </c>
      <c r="S1235" s="48">
        <v>0</v>
      </c>
      <c r="T1235" s="48">
        <v>0</v>
      </c>
      <c r="U1235" t="s">
        <v>1306</v>
      </c>
      <c r="V1235" s="49" t="str">
        <f t="shared" si="38"/>
        <v>2025/05/11 - 2026/10/21</v>
      </c>
      <c r="W1235" s="49" t="str">
        <f t="shared" si="39"/>
        <v>2025 - 2026</v>
      </c>
    </row>
    <row r="1236" spans="1:23" ht="15" x14ac:dyDescent="0.25">
      <c r="A1236" s="46">
        <v>2201225003883</v>
      </c>
      <c r="B1236">
        <v>642</v>
      </c>
      <c r="C1236" s="34">
        <v>45788</v>
      </c>
      <c r="D1236" s="34">
        <v>46316</v>
      </c>
      <c r="E1236" t="s">
        <v>26</v>
      </c>
      <c r="F1236">
        <v>8999990619</v>
      </c>
      <c r="G1236" s="46" t="s">
        <v>978</v>
      </c>
      <c r="H1236" s="46">
        <v>8999990619</v>
      </c>
      <c r="I1236" t="s">
        <v>978</v>
      </c>
      <c r="J1236" s="46">
        <v>220116902600655</v>
      </c>
      <c r="K1236" s="47">
        <v>46092</v>
      </c>
      <c r="L1236" s="47">
        <v>46094</v>
      </c>
      <c r="M1236" s="47">
        <v>46097</v>
      </c>
      <c r="N1236" s="47"/>
      <c r="O1236" t="s">
        <v>21</v>
      </c>
      <c r="P1236" s="48">
        <v>5000000</v>
      </c>
      <c r="Q1236" s="48">
        <v>0</v>
      </c>
      <c r="R1236" s="48">
        <v>0</v>
      </c>
      <c r="S1236" s="48">
        <v>0</v>
      </c>
      <c r="T1236" s="48">
        <v>0</v>
      </c>
      <c r="U1236" t="s">
        <v>1307</v>
      </c>
      <c r="V1236" s="49" t="str">
        <f t="shared" si="38"/>
        <v>2025/05/11 - 2026/10/21</v>
      </c>
      <c r="W1236" s="49" t="str">
        <f t="shared" si="39"/>
        <v>2025 - 2026</v>
      </c>
    </row>
    <row r="1237" spans="1:23" ht="15" x14ac:dyDescent="0.25">
      <c r="A1237" s="46">
        <v>2201225003883</v>
      </c>
      <c r="B1237">
        <v>465</v>
      </c>
      <c r="C1237" s="34">
        <v>45788</v>
      </c>
      <c r="D1237" s="34">
        <v>46316</v>
      </c>
      <c r="E1237" t="s">
        <v>26</v>
      </c>
      <c r="F1237">
        <v>8999990619</v>
      </c>
      <c r="G1237" s="46" t="s">
        <v>978</v>
      </c>
      <c r="H1237" s="46">
        <v>8999990619</v>
      </c>
      <c r="I1237" t="s">
        <v>978</v>
      </c>
      <c r="J1237" s="46">
        <v>220116902600656</v>
      </c>
      <c r="K1237" s="47">
        <v>46086</v>
      </c>
      <c r="L1237" s="47">
        <v>46094</v>
      </c>
      <c r="M1237" s="47">
        <v>46097</v>
      </c>
      <c r="N1237" s="47"/>
      <c r="O1237" t="s">
        <v>22</v>
      </c>
      <c r="P1237" s="48">
        <v>1800000</v>
      </c>
      <c r="Q1237" s="48">
        <v>0</v>
      </c>
      <c r="R1237" s="48">
        <v>0</v>
      </c>
      <c r="S1237" s="48">
        <v>0</v>
      </c>
      <c r="T1237" s="48">
        <v>0</v>
      </c>
      <c r="U1237" t="s">
        <v>1308</v>
      </c>
      <c r="V1237" s="49" t="str">
        <f t="shared" si="38"/>
        <v>2025/05/11 - 2026/10/21</v>
      </c>
      <c r="W1237" s="49" t="str">
        <f t="shared" si="39"/>
        <v>2025 - 2026</v>
      </c>
    </row>
    <row r="1238" spans="1:23" ht="15" x14ac:dyDescent="0.25">
      <c r="A1238" s="46">
        <v>2201225003883</v>
      </c>
      <c r="B1238">
        <v>496</v>
      </c>
      <c r="C1238" s="34">
        <v>45788</v>
      </c>
      <c r="D1238" s="34">
        <v>46316</v>
      </c>
      <c r="E1238" t="s">
        <v>26</v>
      </c>
      <c r="F1238">
        <v>8999990619</v>
      </c>
      <c r="G1238" s="46" t="s">
        <v>978</v>
      </c>
      <c r="H1238" s="46">
        <v>8999990619</v>
      </c>
      <c r="I1238" t="s">
        <v>978</v>
      </c>
      <c r="J1238" s="46">
        <v>220116902600657</v>
      </c>
      <c r="K1238" s="47">
        <v>46090</v>
      </c>
      <c r="L1238" s="47">
        <v>46097</v>
      </c>
      <c r="M1238" s="47">
        <v>46097</v>
      </c>
      <c r="N1238" s="47"/>
      <c r="O1238" t="s">
        <v>21</v>
      </c>
      <c r="P1238" s="48">
        <v>12476666</v>
      </c>
      <c r="Q1238" s="48">
        <v>0</v>
      </c>
      <c r="R1238" s="48">
        <v>0</v>
      </c>
      <c r="S1238" s="48">
        <v>0</v>
      </c>
      <c r="T1238" s="48">
        <v>0</v>
      </c>
      <c r="U1238" t="s">
        <v>1309</v>
      </c>
      <c r="V1238" s="49" t="str">
        <f t="shared" si="38"/>
        <v>2025/05/11 - 2026/10/21</v>
      </c>
      <c r="W1238" s="49" t="str">
        <f t="shared" si="39"/>
        <v>2025 - 2026</v>
      </c>
    </row>
    <row r="1239" spans="1:23" ht="15" x14ac:dyDescent="0.25">
      <c r="A1239" s="46">
        <v>2201225003883</v>
      </c>
      <c r="B1239">
        <v>567</v>
      </c>
      <c r="C1239" s="34">
        <v>45788</v>
      </c>
      <c r="D1239" s="34">
        <v>46316</v>
      </c>
      <c r="E1239" t="s">
        <v>26</v>
      </c>
      <c r="F1239">
        <v>8999990619</v>
      </c>
      <c r="G1239" s="46" t="s">
        <v>978</v>
      </c>
      <c r="H1239" s="46">
        <v>8999990619</v>
      </c>
      <c r="I1239" t="s">
        <v>978</v>
      </c>
      <c r="J1239" s="46">
        <v>220116902600664</v>
      </c>
      <c r="K1239" s="47">
        <v>46092</v>
      </c>
      <c r="L1239" s="47">
        <v>46097</v>
      </c>
      <c r="M1239" s="47">
        <v>46097</v>
      </c>
      <c r="N1239" s="47"/>
      <c r="O1239" t="s">
        <v>21</v>
      </c>
      <c r="P1239" s="48">
        <v>5000000</v>
      </c>
      <c r="Q1239" s="48">
        <v>0</v>
      </c>
      <c r="R1239" s="48">
        <v>0</v>
      </c>
      <c r="S1239" s="48">
        <v>0</v>
      </c>
      <c r="T1239" s="48">
        <v>0</v>
      </c>
      <c r="U1239" t="s">
        <v>1310</v>
      </c>
      <c r="V1239" s="49" t="str">
        <f t="shared" si="38"/>
        <v>2025/05/11 - 2026/10/21</v>
      </c>
      <c r="W1239" s="49" t="str">
        <f t="shared" si="39"/>
        <v>2025 - 2026</v>
      </c>
    </row>
    <row r="1240" spans="1:23" ht="15" x14ac:dyDescent="0.25">
      <c r="A1240" s="46">
        <v>2201225003883</v>
      </c>
      <c r="B1240">
        <v>276</v>
      </c>
      <c r="C1240" s="34">
        <v>45788</v>
      </c>
      <c r="D1240" s="34">
        <v>46316</v>
      </c>
      <c r="E1240" t="s">
        <v>26</v>
      </c>
      <c r="F1240">
        <v>8999990619</v>
      </c>
      <c r="G1240" s="46" t="s">
        <v>978</v>
      </c>
      <c r="H1240" s="46">
        <v>8999990619</v>
      </c>
      <c r="I1240" t="s">
        <v>978</v>
      </c>
      <c r="J1240" s="46">
        <v>220116902600668</v>
      </c>
      <c r="K1240" s="47">
        <v>46080</v>
      </c>
      <c r="L1240" s="47">
        <v>46098</v>
      </c>
      <c r="M1240" s="47">
        <v>46098</v>
      </c>
      <c r="N1240" s="47"/>
      <c r="O1240" t="s">
        <v>21</v>
      </c>
      <c r="P1240" s="48">
        <v>12476666</v>
      </c>
      <c r="Q1240" s="48">
        <v>0</v>
      </c>
      <c r="R1240" s="48">
        <v>0</v>
      </c>
      <c r="S1240" s="48">
        <v>0</v>
      </c>
      <c r="T1240" s="48">
        <v>0</v>
      </c>
      <c r="U1240" t="s">
        <v>1311</v>
      </c>
      <c r="V1240" s="49" t="str">
        <f t="shared" si="38"/>
        <v>2025/05/11 - 2026/10/21</v>
      </c>
      <c r="W1240" s="49" t="str">
        <f t="shared" si="39"/>
        <v>2025 - 2026</v>
      </c>
    </row>
    <row r="1241" spans="1:23" ht="15" x14ac:dyDescent="0.25">
      <c r="A1241" s="46">
        <v>2201225003883</v>
      </c>
      <c r="B1241">
        <v>399</v>
      </c>
      <c r="C1241" s="34">
        <v>45788</v>
      </c>
      <c r="D1241" s="34">
        <v>46316</v>
      </c>
      <c r="E1241" t="s">
        <v>26</v>
      </c>
      <c r="F1241">
        <v>8999990619</v>
      </c>
      <c r="G1241" s="46" t="s">
        <v>978</v>
      </c>
      <c r="H1241" s="46">
        <v>8999990619</v>
      </c>
      <c r="I1241" t="s">
        <v>978</v>
      </c>
      <c r="J1241" s="46">
        <v>220116902600669</v>
      </c>
      <c r="K1241" s="47">
        <v>46083</v>
      </c>
      <c r="L1241" s="47">
        <v>46098</v>
      </c>
      <c r="M1241" s="47">
        <v>46098</v>
      </c>
      <c r="N1241" s="47"/>
      <c r="O1241" t="s">
        <v>21</v>
      </c>
      <c r="P1241" s="48">
        <v>7660063</v>
      </c>
      <c r="Q1241" s="48">
        <v>0</v>
      </c>
      <c r="R1241" s="48">
        <v>0</v>
      </c>
      <c r="S1241" s="48">
        <v>0</v>
      </c>
      <c r="T1241" s="48">
        <v>0</v>
      </c>
      <c r="U1241" t="s">
        <v>1312</v>
      </c>
      <c r="V1241" s="49" t="str">
        <f t="shared" si="38"/>
        <v>2025/05/11 - 2026/10/21</v>
      </c>
      <c r="W1241" s="49" t="str">
        <f t="shared" si="39"/>
        <v>2025 - 2026</v>
      </c>
    </row>
    <row r="1242" spans="1:23" ht="15" x14ac:dyDescent="0.25">
      <c r="A1242" s="46">
        <v>2201225003883</v>
      </c>
      <c r="B1242">
        <v>218</v>
      </c>
      <c r="C1242" s="34">
        <v>45788</v>
      </c>
      <c r="D1242" s="34">
        <v>46316</v>
      </c>
      <c r="E1242" t="s">
        <v>26</v>
      </c>
      <c r="F1242">
        <v>8999990619</v>
      </c>
      <c r="G1242" s="46" t="s">
        <v>978</v>
      </c>
      <c r="H1242" s="46">
        <v>8999990619</v>
      </c>
      <c r="I1242" t="s">
        <v>978</v>
      </c>
      <c r="J1242" s="46">
        <v>220116902600670</v>
      </c>
      <c r="K1242" s="47">
        <v>46051</v>
      </c>
      <c r="L1242" s="47">
        <v>46098</v>
      </c>
      <c r="M1242" s="47">
        <v>46098</v>
      </c>
      <c r="N1242" s="47"/>
      <c r="O1242" t="s">
        <v>21</v>
      </c>
      <c r="P1242" s="48">
        <v>7214939</v>
      </c>
      <c r="Q1242" s="48">
        <v>0</v>
      </c>
      <c r="R1242" s="48">
        <v>0</v>
      </c>
      <c r="S1242" s="48">
        <v>0</v>
      </c>
      <c r="T1242" s="48">
        <v>0</v>
      </c>
      <c r="U1242" t="s">
        <v>1313</v>
      </c>
      <c r="V1242" s="49" t="str">
        <f t="shared" si="38"/>
        <v>2025/05/11 - 2026/10/21</v>
      </c>
      <c r="W1242" s="49" t="str">
        <f t="shared" si="39"/>
        <v>2025 - 2026</v>
      </c>
    </row>
    <row r="1243" spans="1:23" ht="15" x14ac:dyDescent="0.25">
      <c r="A1243" s="46">
        <v>2201225003883</v>
      </c>
      <c r="B1243">
        <v>259</v>
      </c>
      <c r="C1243" s="34">
        <v>45788</v>
      </c>
      <c r="D1243" s="34">
        <v>46316</v>
      </c>
      <c r="E1243" t="s">
        <v>26</v>
      </c>
      <c r="F1243">
        <v>8999990619</v>
      </c>
      <c r="G1243" s="46" t="s">
        <v>978</v>
      </c>
      <c r="H1243" s="46">
        <v>8999990619</v>
      </c>
      <c r="I1243" t="s">
        <v>978</v>
      </c>
      <c r="J1243" s="46">
        <v>220116902600671</v>
      </c>
      <c r="K1243" s="47">
        <v>46093</v>
      </c>
      <c r="L1243" s="47">
        <v>46099</v>
      </c>
      <c r="M1243" s="47">
        <v>46099</v>
      </c>
      <c r="N1243" s="47"/>
      <c r="O1243" t="s">
        <v>22</v>
      </c>
      <c r="P1243" s="48">
        <v>317954</v>
      </c>
      <c r="Q1243" s="48">
        <v>0</v>
      </c>
      <c r="R1243" s="48">
        <v>0</v>
      </c>
      <c r="S1243" s="48">
        <v>0</v>
      </c>
      <c r="T1243" s="48">
        <v>0</v>
      </c>
      <c r="U1243" t="s">
        <v>1314</v>
      </c>
      <c r="V1243" s="49" t="str">
        <f t="shared" si="38"/>
        <v>2025/05/11 - 2026/10/21</v>
      </c>
      <c r="W1243" s="49" t="str">
        <f t="shared" si="39"/>
        <v>2025 - 2026</v>
      </c>
    </row>
    <row r="1244" spans="1:23" ht="15" x14ac:dyDescent="0.25">
      <c r="A1244" s="46">
        <v>2201225003883</v>
      </c>
      <c r="B1244">
        <v>130</v>
      </c>
      <c r="C1244" s="34">
        <v>45788</v>
      </c>
      <c r="D1244" s="34">
        <v>46316</v>
      </c>
      <c r="E1244" t="s">
        <v>26</v>
      </c>
      <c r="F1244">
        <v>8999990619</v>
      </c>
      <c r="G1244" s="46" t="s">
        <v>978</v>
      </c>
      <c r="H1244" s="46">
        <v>8999990619</v>
      </c>
      <c r="I1244" t="s">
        <v>978</v>
      </c>
      <c r="J1244" s="46">
        <v>220116902600672</v>
      </c>
      <c r="K1244" s="47">
        <v>46092</v>
      </c>
      <c r="L1244" s="47">
        <v>46099</v>
      </c>
      <c r="M1244" s="47">
        <v>46099</v>
      </c>
      <c r="N1244" s="47"/>
      <c r="O1244" t="s">
        <v>21</v>
      </c>
      <c r="P1244" s="48">
        <v>541119</v>
      </c>
      <c r="Q1244" s="48">
        <v>0</v>
      </c>
      <c r="R1244" s="48">
        <v>0</v>
      </c>
      <c r="S1244" s="48">
        <v>0</v>
      </c>
      <c r="T1244" s="48">
        <v>0</v>
      </c>
      <c r="U1244" t="s">
        <v>1315</v>
      </c>
      <c r="V1244" s="49" t="str">
        <f t="shared" si="38"/>
        <v>2025/05/11 - 2026/10/21</v>
      </c>
      <c r="W1244" s="49" t="str">
        <f t="shared" si="39"/>
        <v>2025 - 2026</v>
      </c>
    </row>
    <row r="1245" spans="1:23" ht="15" x14ac:dyDescent="0.25">
      <c r="A1245" s="46">
        <v>2201225003883</v>
      </c>
      <c r="B1245">
        <v>275</v>
      </c>
      <c r="C1245" s="34">
        <v>45788</v>
      </c>
      <c r="D1245" s="34">
        <v>46316</v>
      </c>
      <c r="E1245" t="s">
        <v>26</v>
      </c>
      <c r="F1245">
        <v>8999990619</v>
      </c>
      <c r="G1245" s="46" t="s">
        <v>978</v>
      </c>
      <c r="H1245" s="46">
        <v>8999990619</v>
      </c>
      <c r="I1245" t="s">
        <v>978</v>
      </c>
      <c r="J1245" s="46">
        <v>220116902600675</v>
      </c>
      <c r="K1245" s="47">
        <v>46091</v>
      </c>
      <c r="L1245" s="47">
        <v>46099</v>
      </c>
      <c r="M1245" s="47">
        <v>46099</v>
      </c>
      <c r="N1245" s="47"/>
      <c r="O1245" t="s">
        <v>21</v>
      </c>
      <c r="P1245" s="48">
        <v>2479196</v>
      </c>
      <c r="Q1245" s="48">
        <v>0</v>
      </c>
      <c r="R1245" s="48">
        <v>0</v>
      </c>
      <c r="S1245" s="48">
        <v>0</v>
      </c>
      <c r="T1245" s="48">
        <v>0</v>
      </c>
      <c r="U1245" t="s">
        <v>1316</v>
      </c>
      <c r="V1245" s="49" t="str">
        <f t="shared" si="38"/>
        <v>2025/05/11 - 2026/10/21</v>
      </c>
      <c r="W1245" s="49" t="str">
        <f t="shared" si="39"/>
        <v>2025 - 2026</v>
      </c>
    </row>
    <row r="1246" spans="1:23" ht="15" x14ac:dyDescent="0.25">
      <c r="A1246" s="46">
        <v>2201225003883</v>
      </c>
      <c r="B1246">
        <v>628</v>
      </c>
      <c r="C1246" s="34">
        <v>45788</v>
      </c>
      <c r="D1246" s="34">
        <v>46316</v>
      </c>
      <c r="E1246" t="s">
        <v>26</v>
      </c>
      <c r="F1246">
        <v>8999990619</v>
      </c>
      <c r="G1246" s="46" t="s">
        <v>978</v>
      </c>
      <c r="H1246" s="46">
        <v>8999990619</v>
      </c>
      <c r="I1246" t="s">
        <v>978</v>
      </c>
      <c r="J1246" s="46">
        <v>220116902600676</v>
      </c>
      <c r="K1246" s="47">
        <v>46089</v>
      </c>
      <c r="L1246" s="47">
        <v>46099</v>
      </c>
      <c r="M1246" s="47">
        <v>46099</v>
      </c>
      <c r="N1246" s="47"/>
      <c r="O1246" t="s">
        <v>21</v>
      </c>
      <c r="P1246" s="48">
        <v>2175870</v>
      </c>
      <c r="Q1246" s="48">
        <v>0</v>
      </c>
      <c r="R1246" s="48">
        <v>0</v>
      </c>
      <c r="S1246" s="48">
        <v>0</v>
      </c>
      <c r="T1246" s="48">
        <v>0</v>
      </c>
      <c r="U1246" t="s">
        <v>1317</v>
      </c>
      <c r="V1246" s="49" t="str">
        <f t="shared" si="38"/>
        <v>2025/05/11 - 2026/10/21</v>
      </c>
      <c r="W1246" s="49" t="str">
        <f t="shared" si="39"/>
        <v>2025 - 2026</v>
      </c>
    </row>
    <row r="1247" spans="1:23" ht="15" x14ac:dyDescent="0.25">
      <c r="A1247" s="46">
        <v>2201225003883</v>
      </c>
      <c r="B1247">
        <v>554</v>
      </c>
      <c r="C1247" s="34">
        <v>45788</v>
      </c>
      <c r="D1247" s="34">
        <v>46316</v>
      </c>
      <c r="E1247" t="s">
        <v>26</v>
      </c>
      <c r="F1247">
        <v>8999990619</v>
      </c>
      <c r="G1247" s="46" t="s">
        <v>978</v>
      </c>
      <c r="H1247" s="46">
        <v>8999990619</v>
      </c>
      <c r="I1247" t="s">
        <v>978</v>
      </c>
      <c r="J1247" s="46">
        <v>220116902600677</v>
      </c>
      <c r="K1247" s="47">
        <v>46091</v>
      </c>
      <c r="L1247" s="47">
        <v>46099</v>
      </c>
      <c r="M1247" s="47">
        <v>46099</v>
      </c>
      <c r="N1247" s="47"/>
      <c r="O1247" t="s">
        <v>21</v>
      </c>
      <c r="P1247" s="48">
        <v>12476666</v>
      </c>
      <c r="Q1247" s="48">
        <v>0</v>
      </c>
      <c r="R1247" s="48">
        <v>0</v>
      </c>
      <c r="S1247" s="48">
        <v>0</v>
      </c>
      <c r="T1247" s="48">
        <v>0</v>
      </c>
      <c r="U1247" t="s">
        <v>1318</v>
      </c>
      <c r="V1247" s="49" t="str">
        <f t="shared" si="38"/>
        <v>2025/05/11 - 2026/10/21</v>
      </c>
      <c r="W1247" s="49" t="str">
        <f t="shared" si="39"/>
        <v>2025 - 2026</v>
      </c>
    </row>
    <row r="1248" spans="1:23" ht="15" x14ac:dyDescent="0.25">
      <c r="A1248" s="46">
        <v>2201225003883</v>
      </c>
      <c r="B1248">
        <v>246</v>
      </c>
      <c r="C1248" s="34">
        <v>45788</v>
      </c>
      <c r="D1248" s="34">
        <v>46316</v>
      </c>
      <c r="E1248" t="s">
        <v>26</v>
      </c>
      <c r="F1248">
        <v>8999990619</v>
      </c>
      <c r="G1248" s="46" t="s">
        <v>978</v>
      </c>
      <c r="H1248" s="46">
        <v>8999990619</v>
      </c>
      <c r="I1248" t="s">
        <v>978</v>
      </c>
      <c r="J1248" s="46">
        <v>220116902600678</v>
      </c>
      <c r="K1248" s="47">
        <v>46092</v>
      </c>
      <c r="L1248" s="47">
        <v>46099</v>
      </c>
      <c r="M1248" s="47">
        <v>46099</v>
      </c>
      <c r="N1248" s="47"/>
      <c r="O1248" t="s">
        <v>21</v>
      </c>
      <c r="P1248" s="48">
        <v>26771601</v>
      </c>
      <c r="Q1248" s="48">
        <v>0</v>
      </c>
      <c r="R1248" s="48">
        <v>0</v>
      </c>
      <c r="S1248" s="48">
        <v>0</v>
      </c>
      <c r="T1248" s="48">
        <v>0</v>
      </c>
      <c r="U1248" t="s">
        <v>1319</v>
      </c>
      <c r="V1248" s="49" t="str">
        <f t="shared" si="38"/>
        <v>2025/05/11 - 2026/10/21</v>
      </c>
      <c r="W1248" s="49" t="str">
        <f t="shared" si="39"/>
        <v>2025 - 2026</v>
      </c>
    </row>
    <row r="1249" spans="1:23" ht="15" x14ac:dyDescent="0.25">
      <c r="A1249" s="46">
        <v>2201225003883</v>
      </c>
      <c r="B1249">
        <v>442</v>
      </c>
      <c r="C1249" s="34">
        <v>45788</v>
      </c>
      <c r="D1249" s="34">
        <v>46316</v>
      </c>
      <c r="E1249" t="s">
        <v>26</v>
      </c>
      <c r="F1249">
        <v>8999990619</v>
      </c>
      <c r="G1249" s="46" t="s">
        <v>978</v>
      </c>
      <c r="H1249" s="46">
        <v>8999990619</v>
      </c>
      <c r="I1249" t="s">
        <v>978</v>
      </c>
      <c r="J1249" s="46">
        <v>220116902600679</v>
      </c>
      <c r="K1249" s="47">
        <v>46089</v>
      </c>
      <c r="L1249" s="47">
        <v>46099</v>
      </c>
      <c r="M1249" s="47">
        <v>46099</v>
      </c>
      <c r="N1249" s="47"/>
      <c r="O1249" t="s">
        <v>21</v>
      </c>
      <c r="P1249" s="48">
        <v>8862489</v>
      </c>
      <c r="Q1249" s="48">
        <v>0</v>
      </c>
      <c r="R1249" s="48">
        <v>0</v>
      </c>
      <c r="S1249" s="48">
        <v>0</v>
      </c>
      <c r="T1249" s="48">
        <v>0</v>
      </c>
      <c r="U1249" t="s">
        <v>1320</v>
      </c>
      <c r="V1249" s="49" t="str">
        <f t="shared" si="38"/>
        <v>2025/05/11 - 2026/10/21</v>
      </c>
      <c r="W1249" s="49" t="str">
        <f t="shared" si="39"/>
        <v>2025 - 2026</v>
      </c>
    </row>
    <row r="1250" spans="1:23" ht="15" x14ac:dyDescent="0.25">
      <c r="A1250" s="46">
        <v>2201225003883</v>
      </c>
      <c r="B1250">
        <v>488</v>
      </c>
      <c r="C1250" s="34">
        <v>45788</v>
      </c>
      <c r="D1250" s="34">
        <v>46316</v>
      </c>
      <c r="E1250" t="s">
        <v>26</v>
      </c>
      <c r="F1250">
        <v>8999990619</v>
      </c>
      <c r="G1250" s="46" t="s">
        <v>978</v>
      </c>
      <c r="H1250" s="46">
        <v>8999990619</v>
      </c>
      <c r="I1250" t="s">
        <v>978</v>
      </c>
      <c r="J1250" s="46">
        <v>220116902600680</v>
      </c>
      <c r="K1250" s="47">
        <v>46088</v>
      </c>
      <c r="L1250" s="47">
        <v>46099</v>
      </c>
      <c r="M1250" s="47">
        <v>46099</v>
      </c>
      <c r="N1250" s="47"/>
      <c r="O1250" t="s">
        <v>21</v>
      </c>
      <c r="P1250" s="48">
        <v>4968647</v>
      </c>
      <c r="Q1250" s="48">
        <v>0</v>
      </c>
      <c r="R1250" s="48">
        <v>0</v>
      </c>
      <c r="S1250" s="48">
        <v>0</v>
      </c>
      <c r="T1250" s="48">
        <v>0</v>
      </c>
      <c r="U1250" t="s">
        <v>1321</v>
      </c>
      <c r="V1250" s="49" t="str">
        <f t="shared" si="38"/>
        <v>2025/05/11 - 2026/10/21</v>
      </c>
      <c r="W1250" s="49" t="str">
        <f t="shared" si="39"/>
        <v>2025 - 2026</v>
      </c>
    </row>
    <row r="1251" spans="1:23" ht="15" x14ac:dyDescent="0.25">
      <c r="A1251" s="46">
        <v>2201225003883</v>
      </c>
      <c r="B1251">
        <v>453</v>
      </c>
      <c r="C1251" s="34">
        <v>45788</v>
      </c>
      <c r="D1251" s="34">
        <v>46316</v>
      </c>
      <c r="E1251" t="s">
        <v>26</v>
      </c>
      <c r="F1251">
        <v>8999990619</v>
      </c>
      <c r="G1251" s="46" t="s">
        <v>978</v>
      </c>
      <c r="H1251" s="46">
        <v>8999990619</v>
      </c>
      <c r="I1251" t="s">
        <v>978</v>
      </c>
      <c r="J1251" s="46">
        <v>220116902600681</v>
      </c>
      <c r="K1251" s="47">
        <v>46087</v>
      </c>
      <c r="L1251" s="47">
        <v>46099</v>
      </c>
      <c r="M1251" s="47">
        <v>46099</v>
      </c>
      <c r="N1251" s="47"/>
      <c r="O1251" t="s">
        <v>21</v>
      </c>
      <c r="P1251" s="48">
        <v>3092558</v>
      </c>
      <c r="Q1251" s="48">
        <v>0</v>
      </c>
      <c r="R1251" s="48">
        <v>0</v>
      </c>
      <c r="S1251" s="48">
        <v>0</v>
      </c>
      <c r="T1251" s="48">
        <v>0</v>
      </c>
      <c r="U1251" t="s">
        <v>1322</v>
      </c>
      <c r="V1251" s="49" t="str">
        <f t="shared" si="38"/>
        <v>2025/05/11 - 2026/10/21</v>
      </c>
      <c r="W1251" s="49" t="str">
        <f t="shared" si="39"/>
        <v>2025 - 2026</v>
      </c>
    </row>
    <row r="1252" spans="1:23" ht="15" x14ac:dyDescent="0.25">
      <c r="A1252" s="46">
        <v>2201225003883</v>
      </c>
      <c r="B1252">
        <v>516</v>
      </c>
      <c r="C1252" s="34">
        <v>45788</v>
      </c>
      <c r="D1252" s="34">
        <v>46316</v>
      </c>
      <c r="E1252" t="s">
        <v>26</v>
      </c>
      <c r="F1252">
        <v>8999990619</v>
      </c>
      <c r="G1252" s="46" t="s">
        <v>978</v>
      </c>
      <c r="H1252" s="46">
        <v>8999990619</v>
      </c>
      <c r="I1252" t="s">
        <v>978</v>
      </c>
      <c r="J1252" s="46">
        <v>220116902600682</v>
      </c>
      <c r="K1252" s="47">
        <v>46054</v>
      </c>
      <c r="L1252" s="47">
        <v>46100</v>
      </c>
      <c r="M1252" s="47">
        <v>46100</v>
      </c>
      <c r="N1252" s="47">
        <v>46106</v>
      </c>
      <c r="O1252" t="s">
        <v>21</v>
      </c>
      <c r="P1252" s="48">
        <v>0</v>
      </c>
      <c r="Q1252" s="48">
        <v>17640000</v>
      </c>
      <c r="R1252" s="48">
        <v>17640000</v>
      </c>
      <c r="S1252" s="48">
        <v>0</v>
      </c>
      <c r="T1252" s="48">
        <v>0</v>
      </c>
      <c r="U1252" t="s">
        <v>1323</v>
      </c>
      <c r="V1252" s="49" t="str">
        <f t="shared" si="38"/>
        <v>2025/05/11 - 2026/10/21</v>
      </c>
      <c r="W1252" s="49" t="str">
        <f t="shared" si="39"/>
        <v>2025 - 2026</v>
      </c>
    </row>
    <row r="1253" spans="1:23" ht="15" x14ac:dyDescent="0.25">
      <c r="A1253" s="46">
        <v>2201225003883</v>
      </c>
      <c r="B1253">
        <v>656</v>
      </c>
      <c r="C1253" s="34">
        <v>45788</v>
      </c>
      <c r="D1253" s="34">
        <v>46316</v>
      </c>
      <c r="E1253" t="s">
        <v>26</v>
      </c>
      <c r="F1253">
        <v>8999990619</v>
      </c>
      <c r="G1253" s="46" t="s">
        <v>978</v>
      </c>
      <c r="H1253" s="46">
        <v>8999990619</v>
      </c>
      <c r="I1253" t="s">
        <v>978</v>
      </c>
      <c r="J1253" s="46">
        <v>220116902600684</v>
      </c>
      <c r="K1253" s="47">
        <v>46073</v>
      </c>
      <c r="L1253" s="47">
        <v>46100</v>
      </c>
      <c r="M1253" s="47">
        <v>46100</v>
      </c>
      <c r="N1253" s="47"/>
      <c r="O1253" t="s">
        <v>21</v>
      </c>
      <c r="P1253" s="48">
        <v>2975277</v>
      </c>
      <c r="Q1253" s="48">
        <v>0</v>
      </c>
      <c r="R1253" s="48">
        <v>0</v>
      </c>
      <c r="S1253" s="48">
        <v>0</v>
      </c>
      <c r="T1253" s="48">
        <v>0</v>
      </c>
      <c r="U1253" t="s">
        <v>1324</v>
      </c>
      <c r="V1253" s="49" t="str">
        <f t="shared" si="38"/>
        <v>2025/05/11 - 2026/10/21</v>
      </c>
      <c r="W1253" s="49" t="str">
        <f t="shared" si="39"/>
        <v>2025 - 2026</v>
      </c>
    </row>
    <row r="1254" spans="1:23" ht="15" x14ac:dyDescent="0.25">
      <c r="A1254" s="46">
        <v>2201225003883</v>
      </c>
      <c r="B1254">
        <v>491</v>
      </c>
      <c r="C1254" s="34">
        <v>45788</v>
      </c>
      <c r="D1254" s="34">
        <v>46316</v>
      </c>
      <c r="E1254" t="s">
        <v>26</v>
      </c>
      <c r="F1254">
        <v>8999990619</v>
      </c>
      <c r="G1254" s="46" t="s">
        <v>978</v>
      </c>
      <c r="H1254" s="46">
        <v>8999990619</v>
      </c>
      <c r="I1254" t="s">
        <v>978</v>
      </c>
      <c r="J1254" s="46">
        <v>220116902600685</v>
      </c>
      <c r="K1254" s="47">
        <v>46087</v>
      </c>
      <c r="L1254" s="47">
        <v>46100</v>
      </c>
      <c r="M1254" s="47">
        <v>46100</v>
      </c>
      <c r="N1254" s="47"/>
      <c r="O1254" t="s">
        <v>21</v>
      </c>
      <c r="P1254" s="48">
        <v>12476666</v>
      </c>
      <c r="Q1254" s="48">
        <v>0</v>
      </c>
      <c r="R1254" s="48">
        <v>0</v>
      </c>
      <c r="S1254" s="48">
        <v>0</v>
      </c>
      <c r="T1254" s="48">
        <v>0</v>
      </c>
      <c r="U1254" t="s">
        <v>1325</v>
      </c>
      <c r="V1254" s="49" t="str">
        <f t="shared" si="38"/>
        <v>2025/05/11 - 2026/10/21</v>
      </c>
      <c r="W1254" s="49" t="str">
        <f t="shared" si="39"/>
        <v>2025 - 2026</v>
      </c>
    </row>
    <row r="1255" spans="1:23" ht="15" x14ac:dyDescent="0.25">
      <c r="A1255" s="46">
        <v>2201225003883</v>
      </c>
      <c r="B1255">
        <v>402</v>
      </c>
      <c r="C1255" s="34">
        <v>45788</v>
      </c>
      <c r="D1255" s="34">
        <v>46316</v>
      </c>
      <c r="E1255" t="s">
        <v>26</v>
      </c>
      <c r="F1255">
        <v>8999990619</v>
      </c>
      <c r="G1255" s="46" t="s">
        <v>978</v>
      </c>
      <c r="H1255" s="46">
        <v>8999990619</v>
      </c>
      <c r="I1255" t="s">
        <v>978</v>
      </c>
      <c r="J1255" s="46">
        <v>220116902600687</v>
      </c>
      <c r="K1255" s="47">
        <v>46091</v>
      </c>
      <c r="L1255" s="47">
        <v>46100</v>
      </c>
      <c r="M1255" s="47">
        <v>46100</v>
      </c>
      <c r="N1255" s="47"/>
      <c r="O1255" t="s">
        <v>21</v>
      </c>
      <c r="P1255" s="48">
        <v>12476666</v>
      </c>
      <c r="Q1255" s="48">
        <v>0</v>
      </c>
      <c r="R1255" s="48">
        <v>0</v>
      </c>
      <c r="S1255" s="48">
        <v>0</v>
      </c>
      <c r="T1255" s="48">
        <v>0</v>
      </c>
      <c r="U1255" t="s">
        <v>1326</v>
      </c>
      <c r="V1255" s="49" t="str">
        <f t="shared" si="38"/>
        <v>2025/05/11 - 2026/10/21</v>
      </c>
      <c r="W1255" s="49" t="str">
        <f t="shared" si="39"/>
        <v>2025 - 2026</v>
      </c>
    </row>
    <row r="1256" spans="1:23" ht="15" x14ac:dyDescent="0.25">
      <c r="A1256" s="46">
        <v>2201225003883</v>
      </c>
      <c r="B1256">
        <v>604</v>
      </c>
      <c r="C1256" s="34">
        <v>45788</v>
      </c>
      <c r="D1256" s="34">
        <v>46316</v>
      </c>
      <c r="E1256" t="s">
        <v>26</v>
      </c>
      <c r="F1256">
        <v>8999990619</v>
      </c>
      <c r="G1256" s="46" t="s">
        <v>978</v>
      </c>
      <c r="H1256" s="46">
        <v>8999990619</v>
      </c>
      <c r="I1256" t="s">
        <v>978</v>
      </c>
      <c r="J1256" s="46">
        <v>220116902600688</v>
      </c>
      <c r="K1256" s="47">
        <v>46076</v>
      </c>
      <c r="L1256" s="47">
        <v>46100</v>
      </c>
      <c r="M1256" s="47">
        <v>46101</v>
      </c>
      <c r="N1256" s="47"/>
      <c r="O1256" t="s">
        <v>21</v>
      </c>
      <c r="P1256" s="48">
        <v>12476666</v>
      </c>
      <c r="Q1256" s="48">
        <v>0</v>
      </c>
      <c r="R1256" s="48">
        <v>0</v>
      </c>
      <c r="S1256" s="48">
        <v>0</v>
      </c>
      <c r="T1256" s="48">
        <v>0</v>
      </c>
      <c r="U1256" t="s">
        <v>1327</v>
      </c>
      <c r="V1256" s="49" t="str">
        <f t="shared" si="38"/>
        <v>2025/05/11 - 2026/10/21</v>
      </c>
      <c r="W1256" s="49" t="str">
        <f t="shared" si="39"/>
        <v>2025 - 2026</v>
      </c>
    </row>
    <row r="1257" spans="1:23" ht="15" x14ac:dyDescent="0.25">
      <c r="A1257" s="46">
        <v>2201225003883</v>
      </c>
      <c r="B1257">
        <v>246</v>
      </c>
      <c r="C1257" s="34">
        <v>45788</v>
      </c>
      <c r="D1257" s="34">
        <v>46316</v>
      </c>
      <c r="E1257" t="s">
        <v>26</v>
      </c>
      <c r="F1257">
        <v>8999990619</v>
      </c>
      <c r="G1257" s="46" t="s">
        <v>978</v>
      </c>
      <c r="H1257" s="46">
        <v>8999990619</v>
      </c>
      <c r="I1257" t="s">
        <v>978</v>
      </c>
      <c r="J1257" s="46">
        <v>220116902600692</v>
      </c>
      <c r="K1257" s="47">
        <v>46079</v>
      </c>
      <c r="L1257" s="47">
        <v>46101</v>
      </c>
      <c r="M1257" s="47">
        <v>46105</v>
      </c>
      <c r="N1257" s="47"/>
      <c r="O1257" t="s">
        <v>21</v>
      </c>
      <c r="P1257" s="48">
        <v>3500000</v>
      </c>
      <c r="Q1257" s="48">
        <v>0</v>
      </c>
      <c r="R1257" s="48">
        <v>0</v>
      </c>
      <c r="S1257" s="48">
        <v>0</v>
      </c>
      <c r="T1257" s="48">
        <v>0</v>
      </c>
      <c r="U1257" t="s">
        <v>1328</v>
      </c>
      <c r="V1257" s="49" t="str">
        <f t="shared" si="38"/>
        <v>2025/05/11 - 2026/10/21</v>
      </c>
      <c r="W1257" s="49" t="str">
        <f t="shared" si="39"/>
        <v>2025 - 2026</v>
      </c>
    </row>
    <row r="1258" spans="1:23" ht="15" x14ac:dyDescent="0.25">
      <c r="A1258" s="46">
        <v>2201225003883</v>
      </c>
      <c r="B1258">
        <v>111</v>
      </c>
      <c r="C1258" s="34">
        <v>45788</v>
      </c>
      <c r="D1258" s="34">
        <v>46316</v>
      </c>
      <c r="E1258" t="s">
        <v>26</v>
      </c>
      <c r="F1258">
        <v>8999990619</v>
      </c>
      <c r="G1258" s="46" t="s">
        <v>978</v>
      </c>
      <c r="H1258" s="46">
        <v>8999990619</v>
      </c>
      <c r="I1258" t="s">
        <v>978</v>
      </c>
      <c r="J1258" s="46">
        <v>220116902600693</v>
      </c>
      <c r="K1258" s="47">
        <v>46080</v>
      </c>
      <c r="L1258" s="47">
        <v>46101</v>
      </c>
      <c r="M1258" s="47">
        <v>46105</v>
      </c>
      <c r="N1258" s="47"/>
      <c r="O1258" t="s">
        <v>21</v>
      </c>
      <c r="P1258" s="48">
        <v>3500000</v>
      </c>
      <c r="Q1258" s="48">
        <v>0</v>
      </c>
      <c r="R1258" s="48">
        <v>0</v>
      </c>
      <c r="S1258" s="48">
        <v>0</v>
      </c>
      <c r="T1258" s="48">
        <v>0</v>
      </c>
      <c r="U1258" t="s">
        <v>1329</v>
      </c>
      <c r="V1258" s="49" t="str">
        <f t="shared" si="38"/>
        <v>2025/05/11 - 2026/10/21</v>
      </c>
      <c r="W1258" s="49" t="str">
        <f t="shared" si="39"/>
        <v>2025 - 2026</v>
      </c>
    </row>
    <row r="1259" spans="1:23" ht="15" x14ac:dyDescent="0.25">
      <c r="A1259" s="46">
        <v>2201225003883</v>
      </c>
      <c r="B1259">
        <v>546</v>
      </c>
      <c r="C1259" s="34">
        <v>45788</v>
      </c>
      <c r="D1259" s="34">
        <v>46316</v>
      </c>
      <c r="E1259" t="s">
        <v>26</v>
      </c>
      <c r="F1259">
        <v>8999990619</v>
      </c>
      <c r="G1259" s="46" t="s">
        <v>978</v>
      </c>
      <c r="H1259" s="46">
        <v>8999990619</v>
      </c>
      <c r="I1259" t="s">
        <v>978</v>
      </c>
      <c r="J1259" s="46">
        <v>220116902600694</v>
      </c>
      <c r="K1259" s="47">
        <v>46066</v>
      </c>
      <c r="L1259" s="47">
        <v>46101</v>
      </c>
      <c r="M1259" s="47">
        <v>46105</v>
      </c>
      <c r="N1259" s="47"/>
      <c r="O1259" t="s">
        <v>21</v>
      </c>
      <c r="P1259" s="48">
        <v>349900</v>
      </c>
      <c r="Q1259" s="48">
        <v>0</v>
      </c>
      <c r="R1259" s="48">
        <v>0</v>
      </c>
      <c r="S1259" s="48">
        <v>0</v>
      </c>
      <c r="T1259" s="48">
        <v>0</v>
      </c>
      <c r="U1259" t="s">
        <v>1330</v>
      </c>
      <c r="V1259" s="49" t="str">
        <f t="shared" si="38"/>
        <v>2025/05/11 - 2026/10/21</v>
      </c>
      <c r="W1259" s="49" t="str">
        <f t="shared" si="39"/>
        <v>2025 - 2026</v>
      </c>
    </row>
    <row r="1260" spans="1:23" ht="15" x14ac:dyDescent="0.25">
      <c r="A1260" s="46">
        <v>2201225003883</v>
      </c>
      <c r="B1260">
        <v>546</v>
      </c>
      <c r="C1260" s="34">
        <v>45788</v>
      </c>
      <c r="D1260" s="34">
        <v>46316</v>
      </c>
      <c r="E1260" t="s">
        <v>26</v>
      </c>
      <c r="F1260">
        <v>8999990619</v>
      </c>
      <c r="G1260" s="46" t="s">
        <v>978</v>
      </c>
      <c r="H1260" s="46">
        <v>8999990619</v>
      </c>
      <c r="I1260" t="s">
        <v>978</v>
      </c>
      <c r="J1260" s="46">
        <v>220116902600695</v>
      </c>
      <c r="K1260" s="47">
        <v>45898</v>
      </c>
      <c r="L1260" s="47">
        <v>46101</v>
      </c>
      <c r="M1260" s="47">
        <v>46105</v>
      </c>
      <c r="N1260" s="47"/>
      <c r="O1260" t="s">
        <v>21</v>
      </c>
      <c r="P1260" s="48">
        <v>349900</v>
      </c>
      <c r="Q1260" s="48">
        <v>0</v>
      </c>
      <c r="R1260" s="48">
        <v>0</v>
      </c>
      <c r="S1260" s="48">
        <v>0</v>
      </c>
      <c r="T1260" s="48">
        <v>0</v>
      </c>
      <c r="U1260" t="s">
        <v>1331</v>
      </c>
      <c r="V1260" s="49" t="str">
        <f t="shared" si="38"/>
        <v>2025/05/11 - 2026/10/21</v>
      </c>
      <c r="W1260" s="49" t="str">
        <f t="shared" si="39"/>
        <v>2025 - 2026</v>
      </c>
    </row>
    <row r="1261" spans="1:23" ht="15" x14ac:dyDescent="0.25">
      <c r="A1261" s="46">
        <v>2201225003883</v>
      </c>
      <c r="B1261">
        <v>312</v>
      </c>
      <c r="C1261" s="34">
        <v>45788</v>
      </c>
      <c r="D1261" s="34">
        <v>46316</v>
      </c>
      <c r="E1261" t="s">
        <v>26</v>
      </c>
      <c r="F1261">
        <v>8999990619</v>
      </c>
      <c r="G1261" s="46" t="s">
        <v>978</v>
      </c>
      <c r="H1261" s="46">
        <v>8999990619</v>
      </c>
      <c r="I1261" t="s">
        <v>978</v>
      </c>
      <c r="J1261" s="46">
        <v>220116902600696</v>
      </c>
      <c r="K1261" s="47">
        <v>46065</v>
      </c>
      <c r="L1261" s="47">
        <v>46101</v>
      </c>
      <c r="M1261" s="47">
        <v>46105</v>
      </c>
      <c r="N1261" s="47"/>
      <c r="O1261" t="s">
        <v>23</v>
      </c>
      <c r="P1261" s="48">
        <v>4000000</v>
      </c>
      <c r="Q1261" s="48">
        <v>0</v>
      </c>
      <c r="R1261" s="48">
        <v>0</v>
      </c>
      <c r="S1261" s="48">
        <v>0</v>
      </c>
      <c r="T1261" s="48">
        <v>0</v>
      </c>
      <c r="U1261" t="s">
        <v>1332</v>
      </c>
      <c r="V1261" s="49" t="str">
        <f t="shared" si="38"/>
        <v>2025/05/11 - 2026/10/21</v>
      </c>
      <c r="W1261" s="49" t="str">
        <f t="shared" si="39"/>
        <v>2025 - 2026</v>
      </c>
    </row>
    <row r="1262" spans="1:23" ht="15" x14ac:dyDescent="0.25">
      <c r="A1262" s="46">
        <v>2201225003883</v>
      </c>
      <c r="B1262">
        <v>357</v>
      </c>
      <c r="C1262" s="34">
        <v>45788</v>
      </c>
      <c r="D1262" s="34">
        <v>46316</v>
      </c>
      <c r="E1262" t="s">
        <v>26</v>
      </c>
      <c r="F1262">
        <v>8999990619</v>
      </c>
      <c r="G1262" s="46" t="s">
        <v>978</v>
      </c>
      <c r="H1262" s="46">
        <v>8999990619</v>
      </c>
      <c r="I1262" t="s">
        <v>978</v>
      </c>
      <c r="J1262" s="46">
        <v>220116902600697</v>
      </c>
      <c r="K1262" s="47">
        <v>46059</v>
      </c>
      <c r="L1262" s="47">
        <v>46101</v>
      </c>
      <c r="M1262" s="47">
        <v>46105</v>
      </c>
      <c r="N1262" s="47"/>
      <c r="O1262" t="s">
        <v>21</v>
      </c>
      <c r="P1262" s="48">
        <v>349900</v>
      </c>
      <c r="Q1262" s="48">
        <v>0</v>
      </c>
      <c r="R1262" s="48">
        <v>0</v>
      </c>
      <c r="S1262" s="48">
        <v>0</v>
      </c>
      <c r="T1262" s="48">
        <v>0</v>
      </c>
      <c r="U1262" t="s">
        <v>1333</v>
      </c>
      <c r="V1262" s="49" t="str">
        <f t="shared" si="38"/>
        <v>2025/05/11 - 2026/10/21</v>
      </c>
      <c r="W1262" s="49" t="str">
        <f t="shared" si="39"/>
        <v>2025 - 2026</v>
      </c>
    </row>
    <row r="1263" spans="1:23" ht="15" x14ac:dyDescent="0.25">
      <c r="A1263" s="46">
        <v>2201225003883</v>
      </c>
      <c r="B1263">
        <v>663</v>
      </c>
      <c r="C1263" s="34">
        <v>45788</v>
      </c>
      <c r="D1263" s="34">
        <v>46316</v>
      </c>
      <c r="E1263" t="s">
        <v>26</v>
      </c>
      <c r="F1263">
        <v>8999990619</v>
      </c>
      <c r="G1263" s="46" t="s">
        <v>978</v>
      </c>
      <c r="H1263" s="46">
        <v>8999990619</v>
      </c>
      <c r="I1263" t="s">
        <v>978</v>
      </c>
      <c r="J1263" s="46">
        <v>220116902600698</v>
      </c>
      <c r="K1263" s="47">
        <v>46092</v>
      </c>
      <c r="L1263" s="47">
        <v>46101</v>
      </c>
      <c r="M1263" s="47">
        <v>46105</v>
      </c>
      <c r="N1263" s="47"/>
      <c r="O1263" t="s">
        <v>21</v>
      </c>
      <c r="P1263" s="48">
        <v>349900</v>
      </c>
      <c r="Q1263" s="48">
        <v>0</v>
      </c>
      <c r="R1263" s="48">
        <v>0</v>
      </c>
      <c r="S1263" s="48">
        <v>0</v>
      </c>
      <c r="T1263" s="48">
        <v>0</v>
      </c>
      <c r="U1263" t="s">
        <v>1334</v>
      </c>
      <c r="V1263" s="49" t="str">
        <f t="shared" si="38"/>
        <v>2025/05/11 - 2026/10/21</v>
      </c>
      <c r="W1263" s="49" t="str">
        <f t="shared" si="39"/>
        <v>2025 - 2026</v>
      </c>
    </row>
    <row r="1264" spans="1:23" ht="15" x14ac:dyDescent="0.25">
      <c r="A1264" s="46">
        <v>2201225003883</v>
      </c>
      <c r="B1264">
        <v>141</v>
      </c>
      <c r="C1264" s="34">
        <v>45788</v>
      </c>
      <c r="D1264" s="34">
        <v>46316</v>
      </c>
      <c r="E1264" t="s">
        <v>26</v>
      </c>
      <c r="F1264">
        <v>8999990619</v>
      </c>
      <c r="G1264" s="46" t="s">
        <v>978</v>
      </c>
      <c r="H1264" s="46">
        <v>8999990619</v>
      </c>
      <c r="I1264" t="s">
        <v>978</v>
      </c>
      <c r="J1264" s="46">
        <v>220116902600699</v>
      </c>
      <c r="K1264" s="47">
        <v>46077</v>
      </c>
      <c r="L1264" s="47">
        <v>46105</v>
      </c>
      <c r="M1264" s="47">
        <v>46105</v>
      </c>
      <c r="N1264" s="47"/>
      <c r="O1264" t="s">
        <v>21</v>
      </c>
      <c r="P1264" s="48">
        <v>112981</v>
      </c>
      <c r="Q1264" s="48">
        <v>0</v>
      </c>
      <c r="R1264" s="48">
        <v>0</v>
      </c>
      <c r="S1264" s="48">
        <v>0</v>
      </c>
      <c r="T1264" s="48">
        <v>0</v>
      </c>
      <c r="U1264" t="s">
        <v>1335</v>
      </c>
      <c r="V1264" s="49" t="str">
        <f t="shared" si="38"/>
        <v>2025/05/11 - 2026/10/21</v>
      </c>
      <c r="W1264" s="49" t="str">
        <f t="shared" si="39"/>
        <v>2025 - 2026</v>
      </c>
    </row>
    <row r="1265" spans="1:23" ht="15" x14ac:dyDescent="0.25">
      <c r="A1265" s="46">
        <v>2201225003883</v>
      </c>
      <c r="B1265">
        <v>352</v>
      </c>
      <c r="C1265" s="34">
        <v>45788</v>
      </c>
      <c r="D1265" s="34">
        <v>46316</v>
      </c>
      <c r="E1265" t="s">
        <v>26</v>
      </c>
      <c r="F1265">
        <v>8999990619</v>
      </c>
      <c r="G1265" s="46" t="s">
        <v>978</v>
      </c>
      <c r="H1265" s="46">
        <v>8999990619</v>
      </c>
      <c r="I1265" t="s">
        <v>978</v>
      </c>
      <c r="J1265" s="46">
        <v>220116902600700</v>
      </c>
      <c r="K1265" s="47">
        <v>46083</v>
      </c>
      <c r="L1265" s="47">
        <v>46105</v>
      </c>
      <c r="M1265" s="47">
        <v>46105</v>
      </c>
      <c r="N1265" s="47"/>
      <c r="O1265" t="s">
        <v>21</v>
      </c>
      <c r="P1265" s="48">
        <v>282201</v>
      </c>
      <c r="Q1265" s="48">
        <v>0</v>
      </c>
      <c r="R1265" s="48">
        <v>0</v>
      </c>
      <c r="S1265" s="48">
        <v>0</v>
      </c>
      <c r="T1265" s="48">
        <v>0</v>
      </c>
      <c r="U1265" t="s">
        <v>1336</v>
      </c>
      <c r="V1265" s="49" t="str">
        <f t="shared" si="38"/>
        <v>2025/05/11 - 2026/10/21</v>
      </c>
      <c r="W1265" s="49" t="str">
        <f t="shared" si="39"/>
        <v>2025 - 2026</v>
      </c>
    </row>
    <row r="1266" spans="1:23" ht="15" x14ac:dyDescent="0.25">
      <c r="A1266" s="46">
        <v>2201225003883</v>
      </c>
      <c r="B1266">
        <v>273</v>
      </c>
      <c r="C1266" s="34">
        <v>45788</v>
      </c>
      <c r="D1266" s="34">
        <v>46316</v>
      </c>
      <c r="E1266" t="s">
        <v>26</v>
      </c>
      <c r="F1266">
        <v>8999990619</v>
      </c>
      <c r="G1266" s="46" t="s">
        <v>978</v>
      </c>
      <c r="H1266" s="46">
        <v>8999990619</v>
      </c>
      <c r="I1266" t="s">
        <v>978</v>
      </c>
      <c r="J1266" s="46">
        <v>220116902600701</v>
      </c>
      <c r="K1266" s="47">
        <v>46093</v>
      </c>
      <c r="L1266" s="47">
        <v>46105</v>
      </c>
      <c r="M1266" s="47">
        <v>46105</v>
      </c>
      <c r="N1266" s="47"/>
      <c r="O1266" t="s">
        <v>21</v>
      </c>
      <c r="P1266" s="48">
        <v>332280</v>
      </c>
      <c r="Q1266" s="48">
        <v>0</v>
      </c>
      <c r="R1266" s="48">
        <v>0</v>
      </c>
      <c r="S1266" s="48">
        <v>0</v>
      </c>
      <c r="T1266" s="48">
        <v>0</v>
      </c>
      <c r="U1266" t="s">
        <v>1337</v>
      </c>
      <c r="V1266" s="49" t="str">
        <f t="shared" si="38"/>
        <v>2025/05/11 - 2026/10/21</v>
      </c>
      <c r="W1266" s="49" t="str">
        <f t="shared" si="39"/>
        <v>2025 - 2026</v>
      </c>
    </row>
    <row r="1267" spans="1:23" ht="15" x14ac:dyDescent="0.25">
      <c r="A1267" s="46">
        <v>2201225003883</v>
      </c>
      <c r="B1267">
        <v>273</v>
      </c>
      <c r="C1267" s="34">
        <v>45788</v>
      </c>
      <c r="D1267" s="34">
        <v>46316</v>
      </c>
      <c r="E1267" t="s">
        <v>26</v>
      </c>
      <c r="F1267">
        <v>8999990619</v>
      </c>
      <c r="G1267" s="46" t="s">
        <v>978</v>
      </c>
      <c r="H1267" s="46">
        <v>8999990619</v>
      </c>
      <c r="I1267" t="s">
        <v>978</v>
      </c>
      <c r="J1267" s="46">
        <v>220116902600702</v>
      </c>
      <c r="K1267" s="47">
        <v>46080</v>
      </c>
      <c r="L1267" s="47">
        <v>46105</v>
      </c>
      <c r="M1267" s="47">
        <v>46105</v>
      </c>
      <c r="N1267" s="47"/>
      <c r="O1267" t="s">
        <v>21</v>
      </c>
      <c r="P1267" s="48">
        <v>12476666</v>
      </c>
      <c r="Q1267" s="48">
        <v>0</v>
      </c>
      <c r="R1267" s="48">
        <v>0</v>
      </c>
      <c r="S1267" s="48">
        <v>0</v>
      </c>
      <c r="T1267" s="48">
        <v>0</v>
      </c>
      <c r="U1267" t="s">
        <v>1338</v>
      </c>
      <c r="V1267" s="49" t="str">
        <f t="shared" si="38"/>
        <v>2025/05/11 - 2026/10/21</v>
      </c>
      <c r="W1267" s="49" t="str">
        <f t="shared" si="39"/>
        <v>2025 - 2026</v>
      </c>
    </row>
    <row r="1268" spans="1:23" ht="15" x14ac:dyDescent="0.25">
      <c r="A1268" s="46">
        <v>2201225003883</v>
      </c>
      <c r="B1268">
        <v>360</v>
      </c>
      <c r="C1268" s="34">
        <v>45788</v>
      </c>
      <c r="D1268" s="34">
        <v>46316</v>
      </c>
      <c r="E1268" t="s">
        <v>26</v>
      </c>
      <c r="F1268">
        <v>8999990619</v>
      </c>
      <c r="G1268" s="46" t="s">
        <v>978</v>
      </c>
      <c r="H1268" s="46">
        <v>8999990619</v>
      </c>
      <c r="I1268" t="s">
        <v>978</v>
      </c>
      <c r="J1268" s="46">
        <v>220116902600703</v>
      </c>
      <c r="K1268" s="47">
        <v>46092</v>
      </c>
      <c r="L1268" s="47">
        <v>46105</v>
      </c>
      <c r="M1268" s="47">
        <v>46105</v>
      </c>
      <c r="N1268" s="47"/>
      <c r="O1268" t="s">
        <v>21</v>
      </c>
      <c r="P1268" s="48">
        <v>183584</v>
      </c>
      <c r="Q1268" s="48">
        <v>0</v>
      </c>
      <c r="R1268" s="48">
        <v>0</v>
      </c>
      <c r="S1268" s="48">
        <v>0</v>
      </c>
      <c r="T1268" s="48">
        <v>0</v>
      </c>
      <c r="U1268" t="s">
        <v>1339</v>
      </c>
      <c r="V1268" s="49" t="str">
        <f t="shared" si="38"/>
        <v>2025/05/11 - 2026/10/21</v>
      </c>
      <c r="W1268" s="49" t="str">
        <f t="shared" si="39"/>
        <v>2025 - 2026</v>
      </c>
    </row>
    <row r="1269" spans="1:23" ht="15" x14ac:dyDescent="0.25">
      <c r="A1269" s="46">
        <v>2201225003883</v>
      </c>
      <c r="B1269">
        <v>360</v>
      </c>
      <c r="C1269" s="34">
        <v>45788</v>
      </c>
      <c r="D1269" s="34">
        <v>46316</v>
      </c>
      <c r="E1269" t="s">
        <v>26</v>
      </c>
      <c r="F1269">
        <v>8999990619</v>
      </c>
      <c r="G1269" s="46" t="s">
        <v>978</v>
      </c>
      <c r="H1269" s="46">
        <v>8999990619</v>
      </c>
      <c r="I1269" t="s">
        <v>978</v>
      </c>
      <c r="J1269" s="46">
        <v>220116902600705</v>
      </c>
      <c r="K1269" s="47">
        <v>46092</v>
      </c>
      <c r="L1269" s="47">
        <v>46105</v>
      </c>
      <c r="M1269" s="47">
        <v>46105</v>
      </c>
      <c r="N1269" s="47"/>
      <c r="O1269" t="s">
        <v>21</v>
      </c>
      <c r="P1269" s="48">
        <v>907731</v>
      </c>
      <c r="Q1269" s="48">
        <v>0</v>
      </c>
      <c r="R1269" s="48">
        <v>0</v>
      </c>
      <c r="S1269" s="48">
        <v>0</v>
      </c>
      <c r="T1269" s="48">
        <v>0</v>
      </c>
      <c r="U1269" t="s">
        <v>1340</v>
      </c>
      <c r="V1269" s="49" t="str">
        <f t="shared" si="38"/>
        <v>2025/05/11 - 2026/10/21</v>
      </c>
      <c r="W1269" s="49" t="str">
        <f t="shared" si="39"/>
        <v>2025 - 2026</v>
      </c>
    </row>
    <row r="1270" spans="1:23" ht="15" x14ac:dyDescent="0.25">
      <c r="A1270" s="46">
        <v>2201225003883</v>
      </c>
      <c r="B1270">
        <v>190</v>
      </c>
      <c r="C1270" s="34">
        <v>45788</v>
      </c>
      <c r="D1270" s="34">
        <v>46316</v>
      </c>
      <c r="E1270" t="s">
        <v>26</v>
      </c>
      <c r="F1270">
        <v>8999990619</v>
      </c>
      <c r="G1270" s="46" t="s">
        <v>978</v>
      </c>
      <c r="H1270" s="46">
        <v>8999990619</v>
      </c>
      <c r="I1270" t="s">
        <v>978</v>
      </c>
      <c r="J1270" s="46">
        <v>220116902600706</v>
      </c>
      <c r="K1270" s="47">
        <v>46094</v>
      </c>
      <c r="L1270" s="47">
        <v>46105</v>
      </c>
      <c r="M1270" s="47">
        <v>46105</v>
      </c>
      <c r="N1270" s="47"/>
      <c r="O1270" t="s">
        <v>21</v>
      </c>
      <c r="P1270" s="48">
        <v>1798874</v>
      </c>
      <c r="Q1270" s="48">
        <v>0</v>
      </c>
      <c r="R1270" s="48">
        <v>0</v>
      </c>
      <c r="S1270" s="48">
        <v>0</v>
      </c>
      <c r="T1270" s="48">
        <v>0</v>
      </c>
      <c r="U1270" t="s">
        <v>1341</v>
      </c>
      <c r="V1270" s="49" t="str">
        <f t="shared" si="38"/>
        <v>2025/05/11 - 2026/10/21</v>
      </c>
      <c r="W1270" s="49" t="str">
        <f t="shared" si="39"/>
        <v>2025 - 2026</v>
      </c>
    </row>
    <row r="1271" spans="1:23" ht="15" x14ac:dyDescent="0.25">
      <c r="A1271" s="46">
        <v>2201225003883</v>
      </c>
      <c r="B1271">
        <v>247</v>
      </c>
      <c r="C1271" s="34">
        <v>45788</v>
      </c>
      <c r="D1271" s="34">
        <v>46316</v>
      </c>
      <c r="E1271" t="s">
        <v>26</v>
      </c>
      <c r="F1271">
        <v>8999990619</v>
      </c>
      <c r="G1271" s="46" t="s">
        <v>978</v>
      </c>
      <c r="H1271" s="46">
        <v>8999990619</v>
      </c>
      <c r="I1271" t="s">
        <v>978</v>
      </c>
      <c r="J1271" s="46">
        <v>220116902600708</v>
      </c>
      <c r="K1271" s="47">
        <v>46087</v>
      </c>
      <c r="L1271" s="47">
        <v>46105</v>
      </c>
      <c r="M1271" s="47">
        <v>46105</v>
      </c>
      <c r="N1271" s="47"/>
      <c r="O1271" t="s">
        <v>21</v>
      </c>
      <c r="P1271" s="48">
        <v>12476666</v>
      </c>
      <c r="Q1271" s="48">
        <v>0</v>
      </c>
      <c r="R1271" s="48">
        <v>0</v>
      </c>
      <c r="S1271" s="48">
        <v>0</v>
      </c>
      <c r="T1271" s="48">
        <v>0</v>
      </c>
      <c r="U1271" t="s">
        <v>1342</v>
      </c>
      <c r="V1271" s="49" t="str">
        <f t="shared" si="38"/>
        <v>2025/05/11 - 2026/10/21</v>
      </c>
      <c r="W1271" s="49" t="str">
        <f t="shared" si="39"/>
        <v>2025 - 2026</v>
      </c>
    </row>
    <row r="1272" spans="1:23" ht="15" x14ac:dyDescent="0.25">
      <c r="A1272" s="46">
        <v>2201225003883</v>
      </c>
      <c r="B1272">
        <v>247</v>
      </c>
      <c r="C1272" s="34">
        <v>45788</v>
      </c>
      <c r="D1272" s="34">
        <v>46316</v>
      </c>
      <c r="E1272" t="s">
        <v>26</v>
      </c>
      <c r="F1272">
        <v>8999990619</v>
      </c>
      <c r="G1272" s="46" t="s">
        <v>978</v>
      </c>
      <c r="H1272" s="46">
        <v>8999990619</v>
      </c>
      <c r="I1272" t="s">
        <v>978</v>
      </c>
      <c r="J1272" s="46">
        <v>220116902600709</v>
      </c>
      <c r="K1272" s="47">
        <v>46093</v>
      </c>
      <c r="L1272" s="47">
        <v>46105</v>
      </c>
      <c r="M1272" s="47">
        <v>46105</v>
      </c>
      <c r="N1272" s="47"/>
      <c r="O1272" t="s">
        <v>21</v>
      </c>
      <c r="P1272" s="48">
        <v>1330128</v>
      </c>
      <c r="Q1272" s="48">
        <v>0</v>
      </c>
      <c r="R1272" s="48">
        <v>0</v>
      </c>
      <c r="S1272" s="48">
        <v>0</v>
      </c>
      <c r="T1272" s="48">
        <v>0</v>
      </c>
      <c r="U1272" t="s">
        <v>1343</v>
      </c>
      <c r="V1272" s="49" t="str">
        <f t="shared" si="38"/>
        <v>2025/05/11 - 2026/10/21</v>
      </c>
      <c r="W1272" s="49" t="str">
        <f t="shared" si="39"/>
        <v>2025 - 2026</v>
      </c>
    </row>
    <row r="1273" spans="1:23" ht="15" x14ac:dyDescent="0.25">
      <c r="A1273" s="46">
        <v>2201225003883</v>
      </c>
      <c r="B1273">
        <v>90</v>
      </c>
      <c r="C1273" s="34">
        <v>45788</v>
      </c>
      <c r="D1273" s="34">
        <v>46316</v>
      </c>
      <c r="E1273" t="s">
        <v>26</v>
      </c>
      <c r="F1273">
        <v>8999990619</v>
      </c>
      <c r="G1273" s="46" t="s">
        <v>978</v>
      </c>
      <c r="H1273" s="46">
        <v>8999990619</v>
      </c>
      <c r="I1273" t="s">
        <v>978</v>
      </c>
      <c r="J1273" s="46">
        <v>220116902600711</v>
      </c>
      <c r="K1273" s="47">
        <v>46094</v>
      </c>
      <c r="L1273" s="47">
        <v>46105</v>
      </c>
      <c r="M1273" s="47">
        <v>46105</v>
      </c>
      <c r="N1273" s="47"/>
      <c r="O1273" t="s">
        <v>21</v>
      </c>
      <c r="P1273" s="48">
        <v>141253</v>
      </c>
      <c r="Q1273" s="48">
        <v>0</v>
      </c>
      <c r="R1273" s="48">
        <v>0</v>
      </c>
      <c r="S1273" s="48">
        <v>0</v>
      </c>
      <c r="T1273" s="48">
        <v>0</v>
      </c>
      <c r="U1273" t="s">
        <v>1344</v>
      </c>
      <c r="V1273" s="49" t="str">
        <f t="shared" si="38"/>
        <v>2025/05/11 - 2026/10/21</v>
      </c>
      <c r="W1273" s="49" t="str">
        <f t="shared" si="39"/>
        <v>2025 - 2026</v>
      </c>
    </row>
    <row r="1274" spans="1:23" ht="15" x14ac:dyDescent="0.25">
      <c r="A1274" s="46">
        <v>2201225003883</v>
      </c>
      <c r="B1274">
        <v>251</v>
      </c>
      <c r="C1274" s="34">
        <v>45788</v>
      </c>
      <c r="D1274" s="34">
        <v>46316</v>
      </c>
      <c r="E1274" t="s">
        <v>26</v>
      </c>
      <c r="F1274">
        <v>8999990619</v>
      </c>
      <c r="G1274" s="46" t="s">
        <v>978</v>
      </c>
      <c r="H1274" s="46">
        <v>8999990619</v>
      </c>
      <c r="I1274" t="s">
        <v>978</v>
      </c>
      <c r="J1274" s="46">
        <v>220116902600712</v>
      </c>
      <c r="K1274" s="47">
        <v>46094</v>
      </c>
      <c r="L1274" s="47">
        <v>46105</v>
      </c>
      <c r="M1274" s="47">
        <v>46105</v>
      </c>
      <c r="N1274" s="47"/>
      <c r="O1274" t="s">
        <v>21</v>
      </c>
      <c r="P1274" s="48">
        <v>322264</v>
      </c>
      <c r="Q1274" s="48">
        <v>0</v>
      </c>
      <c r="R1274" s="48">
        <v>0</v>
      </c>
      <c r="S1274" s="48">
        <v>0</v>
      </c>
      <c r="T1274" s="48">
        <v>0</v>
      </c>
      <c r="U1274" t="s">
        <v>1345</v>
      </c>
      <c r="V1274" s="49" t="str">
        <f t="shared" si="38"/>
        <v>2025/05/11 - 2026/10/21</v>
      </c>
      <c r="W1274" s="49" t="str">
        <f t="shared" si="39"/>
        <v>2025 - 2026</v>
      </c>
    </row>
    <row r="1275" spans="1:23" ht="15" x14ac:dyDescent="0.25">
      <c r="A1275" s="46">
        <v>2201225003883</v>
      </c>
      <c r="B1275">
        <v>470</v>
      </c>
      <c r="C1275" s="34">
        <v>45788</v>
      </c>
      <c r="D1275" s="34">
        <v>46316</v>
      </c>
      <c r="E1275" t="s">
        <v>26</v>
      </c>
      <c r="F1275">
        <v>8999990619</v>
      </c>
      <c r="G1275" s="46" t="s">
        <v>978</v>
      </c>
      <c r="H1275" s="46">
        <v>8999990619</v>
      </c>
      <c r="I1275" t="s">
        <v>978</v>
      </c>
      <c r="J1275" s="46">
        <v>220116902600714</v>
      </c>
      <c r="K1275" s="47">
        <v>46093</v>
      </c>
      <c r="L1275" s="47">
        <v>46105</v>
      </c>
      <c r="M1275" s="47">
        <v>46106</v>
      </c>
      <c r="N1275" s="47"/>
      <c r="O1275" t="s">
        <v>21</v>
      </c>
      <c r="P1275" s="48">
        <v>2386104</v>
      </c>
      <c r="Q1275" s="48">
        <v>0</v>
      </c>
      <c r="R1275" s="48">
        <v>0</v>
      </c>
      <c r="S1275" s="48">
        <v>0</v>
      </c>
      <c r="T1275" s="48">
        <v>0</v>
      </c>
      <c r="U1275" t="s">
        <v>1346</v>
      </c>
      <c r="V1275" s="49" t="str">
        <f t="shared" si="38"/>
        <v>2025/05/11 - 2026/10/21</v>
      </c>
      <c r="W1275" s="49" t="str">
        <f t="shared" si="39"/>
        <v>2025 - 2026</v>
      </c>
    </row>
    <row r="1276" spans="1:23" ht="15" x14ac:dyDescent="0.25">
      <c r="A1276" s="46">
        <v>2201225003883</v>
      </c>
      <c r="B1276">
        <v>151</v>
      </c>
      <c r="C1276" s="34">
        <v>45788</v>
      </c>
      <c r="D1276" s="34">
        <v>46316</v>
      </c>
      <c r="E1276" t="s">
        <v>26</v>
      </c>
      <c r="F1276">
        <v>8999990619</v>
      </c>
      <c r="G1276" s="46" t="s">
        <v>978</v>
      </c>
      <c r="H1276" s="46">
        <v>8999990619</v>
      </c>
      <c r="I1276" t="s">
        <v>978</v>
      </c>
      <c r="J1276" s="46">
        <v>220116902600716</v>
      </c>
      <c r="K1276" s="47">
        <v>46094</v>
      </c>
      <c r="L1276" s="47">
        <v>46105</v>
      </c>
      <c r="M1276" s="47">
        <v>46106</v>
      </c>
      <c r="N1276" s="47"/>
      <c r="O1276" t="s">
        <v>21</v>
      </c>
      <c r="P1276" s="48">
        <v>1558641</v>
      </c>
      <c r="Q1276" s="48">
        <v>0</v>
      </c>
      <c r="R1276" s="48">
        <v>0</v>
      </c>
      <c r="S1276" s="48">
        <v>0</v>
      </c>
      <c r="T1276" s="48">
        <v>0</v>
      </c>
      <c r="U1276" t="s">
        <v>1347</v>
      </c>
      <c r="V1276" s="49" t="str">
        <f t="shared" si="38"/>
        <v>2025/05/11 - 2026/10/21</v>
      </c>
      <c r="W1276" s="49" t="str">
        <f t="shared" si="39"/>
        <v>2025 - 2026</v>
      </c>
    </row>
    <row r="1277" spans="1:23" ht="15" x14ac:dyDescent="0.25">
      <c r="A1277" s="46">
        <v>2201225003883</v>
      </c>
      <c r="B1277">
        <v>687</v>
      </c>
      <c r="C1277" s="34">
        <v>45788</v>
      </c>
      <c r="D1277" s="34">
        <v>46316</v>
      </c>
      <c r="E1277" t="s">
        <v>26</v>
      </c>
      <c r="F1277">
        <v>8999990619</v>
      </c>
      <c r="G1277" s="46" t="s">
        <v>978</v>
      </c>
      <c r="H1277" s="46">
        <v>8999990619</v>
      </c>
      <c r="I1277" t="s">
        <v>978</v>
      </c>
      <c r="J1277" s="46">
        <v>220116902600726</v>
      </c>
      <c r="K1277" s="47">
        <v>46044</v>
      </c>
      <c r="L1277" s="47">
        <v>46107</v>
      </c>
      <c r="M1277" s="47">
        <v>46107</v>
      </c>
      <c r="N1277" s="47"/>
      <c r="O1277" t="s">
        <v>23</v>
      </c>
      <c r="P1277" s="48">
        <v>7197090</v>
      </c>
      <c r="Q1277" s="48">
        <v>0</v>
      </c>
      <c r="R1277" s="48">
        <v>0</v>
      </c>
      <c r="S1277" s="48">
        <v>0</v>
      </c>
      <c r="T1277" s="48">
        <v>0</v>
      </c>
      <c r="U1277" t="s">
        <v>1348</v>
      </c>
      <c r="V1277" s="49" t="str">
        <f t="shared" si="38"/>
        <v>2025/05/11 - 2026/10/21</v>
      </c>
      <c r="W1277" s="49" t="str">
        <f t="shared" si="39"/>
        <v>2025 - 2026</v>
      </c>
    </row>
    <row r="1278" spans="1:23" ht="15" x14ac:dyDescent="0.25">
      <c r="A1278" s="46">
        <v>2201225003883</v>
      </c>
      <c r="B1278">
        <v>682</v>
      </c>
      <c r="C1278" s="34">
        <v>45788</v>
      </c>
      <c r="D1278" s="34">
        <v>46316</v>
      </c>
      <c r="E1278" t="s">
        <v>26</v>
      </c>
      <c r="F1278">
        <v>8999990619</v>
      </c>
      <c r="G1278" s="46" t="s">
        <v>978</v>
      </c>
      <c r="H1278" s="46">
        <v>8999990619</v>
      </c>
      <c r="I1278" t="s">
        <v>978</v>
      </c>
      <c r="J1278" s="46">
        <v>220116902600731</v>
      </c>
      <c r="K1278" s="47">
        <v>46091</v>
      </c>
      <c r="L1278" s="47">
        <v>46107</v>
      </c>
      <c r="M1278" s="47">
        <v>46107</v>
      </c>
      <c r="N1278" s="47"/>
      <c r="O1278" t="s">
        <v>23</v>
      </c>
      <c r="P1278" s="48">
        <v>1659900</v>
      </c>
      <c r="Q1278" s="48">
        <v>0</v>
      </c>
      <c r="R1278" s="48">
        <v>0</v>
      </c>
      <c r="S1278" s="48">
        <v>0</v>
      </c>
      <c r="T1278" s="48">
        <v>0</v>
      </c>
      <c r="U1278" t="s">
        <v>1349</v>
      </c>
      <c r="V1278" s="49" t="str">
        <f t="shared" si="38"/>
        <v>2025/05/11 - 2026/10/21</v>
      </c>
      <c r="W1278" s="49" t="str">
        <f t="shared" si="39"/>
        <v>2025 - 2026</v>
      </c>
    </row>
    <row r="1279" spans="1:23" ht="15" x14ac:dyDescent="0.25">
      <c r="A1279" s="46">
        <v>2201225003883</v>
      </c>
      <c r="B1279">
        <v>161</v>
      </c>
      <c r="C1279" s="34">
        <v>45788</v>
      </c>
      <c r="D1279" s="34">
        <v>46316</v>
      </c>
      <c r="E1279" t="s">
        <v>26</v>
      </c>
      <c r="F1279">
        <v>8999990619</v>
      </c>
      <c r="G1279" s="46" t="s">
        <v>978</v>
      </c>
      <c r="H1279" s="46">
        <v>8999990619</v>
      </c>
      <c r="I1279" t="s">
        <v>978</v>
      </c>
      <c r="J1279" s="46">
        <v>220116902600732</v>
      </c>
      <c r="K1279" s="47">
        <v>46099</v>
      </c>
      <c r="L1279" s="47">
        <v>46107</v>
      </c>
      <c r="M1279" s="47">
        <v>46107</v>
      </c>
      <c r="N1279" s="47"/>
      <c r="O1279" t="s">
        <v>22</v>
      </c>
      <c r="P1279" s="48">
        <v>2214540</v>
      </c>
      <c r="Q1279" s="48">
        <v>0</v>
      </c>
      <c r="R1279" s="48">
        <v>0</v>
      </c>
      <c r="S1279" s="48">
        <v>0</v>
      </c>
      <c r="T1279" s="48">
        <v>0</v>
      </c>
      <c r="U1279" t="s">
        <v>1350</v>
      </c>
      <c r="V1279" s="49" t="str">
        <f t="shared" si="38"/>
        <v>2025/05/11 - 2026/10/21</v>
      </c>
      <c r="W1279" s="49" t="str">
        <f t="shared" si="39"/>
        <v>2025 - 2026</v>
      </c>
    </row>
    <row r="1280" spans="1:23" ht="15" x14ac:dyDescent="0.25">
      <c r="A1280" s="46">
        <v>2201225003883</v>
      </c>
      <c r="B1280">
        <v>565</v>
      </c>
      <c r="C1280" s="34">
        <v>45788</v>
      </c>
      <c r="D1280" s="34">
        <v>46316</v>
      </c>
      <c r="E1280" t="s">
        <v>26</v>
      </c>
      <c r="F1280">
        <v>8999990619</v>
      </c>
      <c r="G1280" s="46" t="s">
        <v>978</v>
      </c>
      <c r="H1280" s="46">
        <v>8999990619</v>
      </c>
      <c r="I1280" t="s">
        <v>978</v>
      </c>
      <c r="J1280" s="46">
        <v>220116902600733</v>
      </c>
      <c r="K1280" s="47">
        <v>46094</v>
      </c>
      <c r="L1280" s="47">
        <v>46107</v>
      </c>
      <c r="M1280" s="47">
        <v>46107</v>
      </c>
      <c r="N1280" s="47"/>
      <c r="O1280" t="s">
        <v>21</v>
      </c>
      <c r="P1280" s="48">
        <v>10209894</v>
      </c>
      <c r="Q1280" s="48">
        <v>0</v>
      </c>
      <c r="R1280" s="48">
        <v>0</v>
      </c>
      <c r="S1280" s="48">
        <v>0</v>
      </c>
      <c r="T1280" s="48">
        <v>0</v>
      </c>
      <c r="U1280" t="s">
        <v>1351</v>
      </c>
      <c r="V1280" s="49" t="str">
        <f t="shared" si="38"/>
        <v>2025/05/11 - 2026/10/21</v>
      </c>
      <c r="W1280" s="49" t="str">
        <f t="shared" si="39"/>
        <v>2025 - 2026</v>
      </c>
    </row>
    <row r="1281" spans="1:23" ht="15" x14ac:dyDescent="0.25">
      <c r="A1281" s="46">
        <v>2201225003883</v>
      </c>
      <c r="B1281">
        <v>425</v>
      </c>
      <c r="C1281" s="34">
        <v>45788</v>
      </c>
      <c r="D1281" s="34">
        <v>46316</v>
      </c>
      <c r="E1281" t="s">
        <v>26</v>
      </c>
      <c r="F1281">
        <v>8999990619</v>
      </c>
      <c r="G1281" s="46" t="s">
        <v>978</v>
      </c>
      <c r="H1281" s="46">
        <v>8999990619</v>
      </c>
      <c r="I1281" t="s">
        <v>978</v>
      </c>
      <c r="J1281" s="46">
        <v>220116902600734</v>
      </c>
      <c r="K1281" s="47">
        <v>46097</v>
      </c>
      <c r="L1281" s="47">
        <v>46107</v>
      </c>
      <c r="M1281" s="47">
        <v>46107</v>
      </c>
      <c r="N1281" s="47"/>
      <c r="O1281" t="s">
        <v>21</v>
      </c>
      <c r="P1281" s="48">
        <v>12476666</v>
      </c>
      <c r="Q1281" s="48">
        <v>0</v>
      </c>
      <c r="R1281" s="48">
        <v>0</v>
      </c>
      <c r="S1281" s="48">
        <v>0</v>
      </c>
      <c r="T1281" s="48">
        <v>0</v>
      </c>
      <c r="U1281" t="s">
        <v>1352</v>
      </c>
      <c r="V1281" s="49" t="str">
        <f t="shared" si="38"/>
        <v>2025/05/11 - 2026/10/21</v>
      </c>
      <c r="W1281" s="49" t="str">
        <f t="shared" si="39"/>
        <v>2025 - 2026</v>
      </c>
    </row>
    <row r="1282" spans="1:23" ht="15" x14ac:dyDescent="0.25">
      <c r="A1282" s="46">
        <v>2201225003883</v>
      </c>
      <c r="B1282">
        <v>412</v>
      </c>
      <c r="C1282" s="34">
        <v>45788</v>
      </c>
      <c r="D1282" s="34">
        <v>46316</v>
      </c>
      <c r="E1282" t="s">
        <v>26</v>
      </c>
      <c r="F1282">
        <v>8999990619</v>
      </c>
      <c r="G1282" s="46" t="s">
        <v>978</v>
      </c>
      <c r="H1282" s="46">
        <v>8999990619</v>
      </c>
      <c r="I1282" t="s">
        <v>978</v>
      </c>
      <c r="J1282" s="46">
        <v>220116902600735</v>
      </c>
      <c r="K1282" s="47">
        <v>46097</v>
      </c>
      <c r="L1282" s="47">
        <v>46107</v>
      </c>
      <c r="M1282" s="47">
        <v>46107</v>
      </c>
      <c r="N1282" s="47"/>
      <c r="O1282" t="s">
        <v>22</v>
      </c>
      <c r="P1282" s="48">
        <v>112499</v>
      </c>
      <c r="Q1282" s="48">
        <v>0</v>
      </c>
      <c r="R1282" s="48">
        <v>0</v>
      </c>
      <c r="S1282" s="48">
        <v>0</v>
      </c>
      <c r="T1282" s="48">
        <v>0</v>
      </c>
      <c r="U1282" t="s">
        <v>1353</v>
      </c>
      <c r="V1282" s="49" t="str">
        <f t="shared" si="38"/>
        <v>2025/05/11 - 2026/10/21</v>
      </c>
      <c r="W1282" s="49" t="str">
        <f t="shared" si="39"/>
        <v>2025 - 2026</v>
      </c>
    </row>
    <row r="1283" spans="1:23" ht="15" x14ac:dyDescent="0.25">
      <c r="A1283" s="46">
        <v>2201225003883</v>
      </c>
      <c r="B1283">
        <v>415</v>
      </c>
      <c r="C1283" s="34">
        <v>45788</v>
      </c>
      <c r="D1283" s="34">
        <v>46316</v>
      </c>
      <c r="E1283" t="s">
        <v>26</v>
      </c>
      <c r="F1283">
        <v>8999990619</v>
      </c>
      <c r="G1283" s="46" t="s">
        <v>978</v>
      </c>
      <c r="H1283" s="46">
        <v>8999990619</v>
      </c>
      <c r="I1283" t="s">
        <v>978</v>
      </c>
      <c r="J1283" s="46">
        <v>220116902601082</v>
      </c>
      <c r="K1283" s="47">
        <v>46092</v>
      </c>
      <c r="L1283" s="47">
        <v>46107</v>
      </c>
      <c r="M1283" s="47">
        <v>46108</v>
      </c>
      <c r="N1283" s="47"/>
      <c r="O1283" t="s">
        <v>21</v>
      </c>
      <c r="P1283" s="48">
        <v>3152353</v>
      </c>
      <c r="Q1283" s="48">
        <v>0</v>
      </c>
      <c r="R1283" s="48">
        <v>0</v>
      </c>
      <c r="S1283" s="48">
        <v>0</v>
      </c>
      <c r="T1283" s="48">
        <v>0</v>
      </c>
      <c r="U1283" t="s">
        <v>1354</v>
      </c>
      <c r="V1283" s="49" t="str">
        <f t="shared" si="38"/>
        <v>2025/05/11 - 2026/10/21</v>
      </c>
      <c r="W1283" s="49" t="str">
        <f t="shared" si="39"/>
        <v>2025 - 2026</v>
      </c>
    </row>
    <row r="1284" spans="1:23" ht="15" x14ac:dyDescent="0.25">
      <c r="A1284" s="46">
        <v>2201225003883</v>
      </c>
      <c r="B1284">
        <v>683</v>
      </c>
      <c r="C1284" s="34">
        <v>45788</v>
      </c>
      <c r="D1284" s="34">
        <v>46316</v>
      </c>
      <c r="E1284" t="s">
        <v>26</v>
      </c>
      <c r="F1284">
        <v>8999990619</v>
      </c>
      <c r="G1284" s="46" t="s">
        <v>978</v>
      </c>
      <c r="H1284" s="46">
        <v>8999990619</v>
      </c>
      <c r="I1284" t="s">
        <v>978</v>
      </c>
      <c r="J1284" s="46">
        <v>220116902601083</v>
      </c>
      <c r="K1284" s="47">
        <v>46087</v>
      </c>
      <c r="L1284" s="47">
        <v>46107</v>
      </c>
      <c r="M1284" s="47">
        <v>46108</v>
      </c>
      <c r="N1284" s="47"/>
      <c r="O1284" t="s">
        <v>21</v>
      </c>
      <c r="P1284" s="48">
        <v>468140</v>
      </c>
      <c r="Q1284" s="48">
        <v>0</v>
      </c>
      <c r="R1284" s="48">
        <v>0</v>
      </c>
      <c r="S1284" s="48">
        <v>0</v>
      </c>
      <c r="T1284" s="48">
        <v>0</v>
      </c>
      <c r="U1284" t="s">
        <v>1355</v>
      </c>
      <c r="V1284" s="49" t="str">
        <f t="shared" si="38"/>
        <v>2025/05/11 - 2026/10/21</v>
      </c>
      <c r="W1284" s="49" t="str">
        <f t="shared" si="39"/>
        <v>2025 - 2026</v>
      </c>
    </row>
    <row r="1285" spans="1:23" ht="15" x14ac:dyDescent="0.25">
      <c r="A1285" s="46">
        <v>2201225003883</v>
      </c>
      <c r="B1285">
        <v>485</v>
      </c>
      <c r="C1285" s="34">
        <v>45788</v>
      </c>
      <c r="D1285" s="34">
        <v>46316</v>
      </c>
      <c r="E1285" t="s">
        <v>26</v>
      </c>
      <c r="F1285">
        <v>8999990619</v>
      </c>
      <c r="G1285" s="46" t="s">
        <v>978</v>
      </c>
      <c r="H1285" s="46">
        <v>8999990619</v>
      </c>
      <c r="I1285" t="s">
        <v>978</v>
      </c>
      <c r="J1285" s="46">
        <v>220116902601084</v>
      </c>
      <c r="K1285" s="47">
        <v>46098</v>
      </c>
      <c r="L1285" s="47">
        <v>46107</v>
      </c>
      <c r="M1285" s="47">
        <v>46108</v>
      </c>
      <c r="N1285" s="47"/>
      <c r="O1285" t="s">
        <v>21</v>
      </c>
      <c r="P1285" s="48">
        <v>100000</v>
      </c>
      <c r="Q1285" s="48">
        <v>0</v>
      </c>
      <c r="R1285" s="48">
        <v>0</v>
      </c>
      <c r="S1285" s="48">
        <v>0</v>
      </c>
      <c r="T1285" s="48">
        <v>0</v>
      </c>
      <c r="U1285" t="s">
        <v>1356</v>
      </c>
      <c r="V1285" s="49" t="str">
        <f t="shared" si="38"/>
        <v>2025/05/11 - 2026/10/21</v>
      </c>
      <c r="W1285" s="49" t="str">
        <f t="shared" si="39"/>
        <v>2025 - 2026</v>
      </c>
    </row>
    <row r="1286" spans="1:23" ht="15" x14ac:dyDescent="0.25">
      <c r="A1286" s="46">
        <v>2201225003883</v>
      </c>
      <c r="B1286">
        <v>645</v>
      </c>
      <c r="C1286" s="34">
        <v>45788</v>
      </c>
      <c r="D1286" s="34">
        <v>46316</v>
      </c>
      <c r="E1286" t="s">
        <v>26</v>
      </c>
      <c r="F1286">
        <v>8999990619</v>
      </c>
      <c r="G1286" s="46" t="s">
        <v>978</v>
      </c>
      <c r="H1286" s="46">
        <v>8999990619</v>
      </c>
      <c r="I1286" t="s">
        <v>978</v>
      </c>
      <c r="J1286" s="46">
        <v>220116902601085</v>
      </c>
      <c r="K1286" s="47">
        <v>46097</v>
      </c>
      <c r="L1286" s="47">
        <v>46107</v>
      </c>
      <c r="M1286" s="47">
        <v>46108</v>
      </c>
      <c r="N1286" s="47"/>
      <c r="O1286" t="s">
        <v>22</v>
      </c>
      <c r="P1286" s="48">
        <v>8852255</v>
      </c>
      <c r="Q1286" s="48">
        <v>0</v>
      </c>
      <c r="R1286" s="48">
        <v>0</v>
      </c>
      <c r="S1286" s="48">
        <v>0</v>
      </c>
      <c r="T1286" s="48">
        <v>0</v>
      </c>
      <c r="U1286" t="s">
        <v>1357</v>
      </c>
      <c r="V1286" s="49" t="str">
        <f t="shared" si="38"/>
        <v>2025/05/11 - 2026/10/21</v>
      </c>
      <c r="W1286" s="49" t="str">
        <f t="shared" si="39"/>
        <v>2025 - 2026</v>
      </c>
    </row>
    <row r="1287" spans="1:23" ht="15" x14ac:dyDescent="0.25">
      <c r="A1287" s="46">
        <v>2201225003883</v>
      </c>
      <c r="B1287">
        <v>485</v>
      </c>
      <c r="C1287" s="34">
        <v>45788</v>
      </c>
      <c r="D1287" s="34">
        <v>46316</v>
      </c>
      <c r="E1287" t="s">
        <v>26</v>
      </c>
      <c r="F1287">
        <v>8999990619</v>
      </c>
      <c r="G1287" s="46" t="s">
        <v>978</v>
      </c>
      <c r="H1287" s="46">
        <v>8999990619</v>
      </c>
      <c r="I1287" t="s">
        <v>978</v>
      </c>
      <c r="J1287" s="46">
        <v>220116902601086</v>
      </c>
      <c r="K1287" s="47">
        <v>46105</v>
      </c>
      <c r="L1287" s="47">
        <v>46108</v>
      </c>
      <c r="M1287" s="47">
        <v>46108</v>
      </c>
      <c r="N1287" s="47"/>
      <c r="O1287" t="s">
        <v>21</v>
      </c>
      <c r="P1287" s="48">
        <v>12476666</v>
      </c>
      <c r="Q1287" s="48">
        <v>0</v>
      </c>
      <c r="R1287" s="48">
        <v>0</v>
      </c>
      <c r="S1287" s="48">
        <v>0</v>
      </c>
      <c r="T1287" s="48">
        <v>0</v>
      </c>
      <c r="U1287" t="s">
        <v>1358</v>
      </c>
      <c r="V1287" s="49" t="str">
        <f t="shared" ref="V1287:V1326" si="40">TEXT($C1287,"YYY/MM/DD")&amp;" - "&amp;TEXT($D1287,"YYY/MM/DD")</f>
        <v>2025/05/11 - 2026/10/21</v>
      </c>
      <c r="W1287" s="49" t="str">
        <f t="shared" ref="W1287:W1326" si="41">TEXT($C1287,"YYY")&amp;" - "&amp;TEXT($D1287,"YYY")</f>
        <v>2025 - 2026</v>
      </c>
    </row>
    <row r="1288" spans="1:23" ht="15" x14ac:dyDescent="0.25">
      <c r="A1288" s="46">
        <v>2201225003883</v>
      </c>
      <c r="B1288">
        <v>211</v>
      </c>
      <c r="C1288" s="34">
        <v>45788</v>
      </c>
      <c r="D1288" s="34">
        <v>46316</v>
      </c>
      <c r="E1288" t="s">
        <v>26</v>
      </c>
      <c r="F1288">
        <v>8999990619</v>
      </c>
      <c r="G1288" s="46" t="s">
        <v>978</v>
      </c>
      <c r="H1288" s="46">
        <v>8999990619</v>
      </c>
      <c r="I1288" t="s">
        <v>978</v>
      </c>
      <c r="J1288" s="46">
        <v>220116902601087</v>
      </c>
      <c r="K1288" s="47">
        <v>46083</v>
      </c>
      <c r="L1288" s="47">
        <v>46108</v>
      </c>
      <c r="M1288" s="47">
        <v>46108</v>
      </c>
      <c r="N1288" s="47"/>
      <c r="O1288" t="s">
        <v>21</v>
      </c>
      <c r="P1288" s="48">
        <v>12476666</v>
      </c>
      <c r="Q1288" s="48">
        <v>0</v>
      </c>
      <c r="R1288" s="48">
        <v>0</v>
      </c>
      <c r="S1288" s="48">
        <v>0</v>
      </c>
      <c r="T1288" s="48">
        <v>0</v>
      </c>
      <c r="U1288" t="s">
        <v>1359</v>
      </c>
      <c r="V1288" s="49" t="str">
        <f t="shared" si="40"/>
        <v>2025/05/11 - 2026/10/21</v>
      </c>
      <c r="W1288" s="49" t="str">
        <f t="shared" si="41"/>
        <v>2025 - 2026</v>
      </c>
    </row>
    <row r="1289" spans="1:23" ht="15" x14ac:dyDescent="0.25">
      <c r="A1289" s="46">
        <v>2201225003883</v>
      </c>
      <c r="B1289">
        <v>56</v>
      </c>
      <c r="C1289" s="34">
        <v>45788</v>
      </c>
      <c r="D1289" s="34">
        <v>46316</v>
      </c>
      <c r="E1289" t="s">
        <v>26</v>
      </c>
      <c r="F1289">
        <v>8999990619</v>
      </c>
      <c r="G1289" s="46" t="s">
        <v>978</v>
      </c>
      <c r="H1289" s="46">
        <v>8999990619</v>
      </c>
      <c r="I1289" t="s">
        <v>978</v>
      </c>
      <c r="J1289" s="46">
        <v>220116902601088</v>
      </c>
      <c r="K1289" s="47">
        <v>46092</v>
      </c>
      <c r="L1289" s="47">
        <v>46108</v>
      </c>
      <c r="M1289" s="47">
        <v>46108</v>
      </c>
      <c r="N1289" s="47"/>
      <c r="O1289" t="s">
        <v>21</v>
      </c>
      <c r="P1289" s="48">
        <v>12476666</v>
      </c>
      <c r="Q1289" s="48">
        <v>0</v>
      </c>
      <c r="R1289" s="48">
        <v>0</v>
      </c>
      <c r="S1289" s="48">
        <v>0</v>
      </c>
      <c r="T1289" s="48">
        <v>0</v>
      </c>
      <c r="U1289" t="s">
        <v>1360</v>
      </c>
      <c r="V1289" s="49" t="str">
        <f t="shared" si="40"/>
        <v>2025/05/11 - 2026/10/21</v>
      </c>
      <c r="W1289" s="49" t="str">
        <f t="shared" si="41"/>
        <v>2025 - 2026</v>
      </c>
    </row>
    <row r="1290" spans="1:23" ht="15" x14ac:dyDescent="0.25">
      <c r="A1290" s="46">
        <v>2201225003883</v>
      </c>
      <c r="B1290">
        <v>448</v>
      </c>
      <c r="C1290" s="34">
        <v>45788</v>
      </c>
      <c r="D1290" s="34">
        <v>46316</v>
      </c>
      <c r="E1290" t="s">
        <v>26</v>
      </c>
      <c r="F1290">
        <v>8999990619</v>
      </c>
      <c r="G1290" s="46" t="s">
        <v>978</v>
      </c>
      <c r="H1290" s="46">
        <v>8999990619</v>
      </c>
      <c r="I1290" t="s">
        <v>978</v>
      </c>
      <c r="J1290" s="46">
        <v>220116902601089</v>
      </c>
      <c r="K1290" s="47">
        <v>46049</v>
      </c>
      <c r="L1290" s="47">
        <v>46108</v>
      </c>
      <c r="M1290" s="47">
        <v>46113</v>
      </c>
      <c r="N1290" s="47"/>
      <c r="O1290" t="s">
        <v>21</v>
      </c>
      <c r="P1290" s="48">
        <v>12476666</v>
      </c>
      <c r="Q1290" s="48">
        <v>0</v>
      </c>
      <c r="R1290" s="48">
        <v>0</v>
      </c>
      <c r="S1290" s="48">
        <v>0</v>
      </c>
      <c r="T1290" s="48">
        <v>0</v>
      </c>
      <c r="U1290" t="s">
        <v>1361</v>
      </c>
      <c r="V1290" s="49" t="str">
        <f t="shared" si="40"/>
        <v>2025/05/11 - 2026/10/21</v>
      </c>
      <c r="W1290" s="49" t="str">
        <f t="shared" si="41"/>
        <v>2025 - 2026</v>
      </c>
    </row>
    <row r="1291" spans="1:23" ht="15" x14ac:dyDescent="0.25">
      <c r="A1291" s="46">
        <v>2201225003883</v>
      </c>
      <c r="B1291">
        <v>44</v>
      </c>
      <c r="C1291" s="34">
        <v>45788</v>
      </c>
      <c r="D1291" s="34">
        <v>46316</v>
      </c>
      <c r="E1291" t="s">
        <v>26</v>
      </c>
      <c r="F1291">
        <v>8999990619</v>
      </c>
      <c r="G1291" s="46" t="s">
        <v>978</v>
      </c>
      <c r="H1291" s="46">
        <v>8999990619</v>
      </c>
      <c r="I1291" t="s">
        <v>978</v>
      </c>
      <c r="J1291" s="46">
        <v>220116902601090</v>
      </c>
      <c r="K1291" s="47">
        <v>46098</v>
      </c>
      <c r="L1291" s="47">
        <v>46098</v>
      </c>
      <c r="M1291" s="47">
        <v>46113</v>
      </c>
      <c r="N1291" s="47"/>
      <c r="O1291" t="s">
        <v>21</v>
      </c>
      <c r="P1291" s="48">
        <v>12476666</v>
      </c>
      <c r="Q1291" s="48">
        <v>0</v>
      </c>
      <c r="R1291" s="48">
        <v>0</v>
      </c>
      <c r="S1291" s="48">
        <v>0</v>
      </c>
      <c r="T1291" s="48">
        <v>0</v>
      </c>
      <c r="U1291" t="s">
        <v>1362</v>
      </c>
      <c r="V1291" s="49" t="str">
        <f t="shared" si="40"/>
        <v>2025/05/11 - 2026/10/21</v>
      </c>
      <c r="W1291" s="49" t="str">
        <f t="shared" si="41"/>
        <v>2025 - 2026</v>
      </c>
    </row>
    <row r="1292" spans="1:23" ht="15" x14ac:dyDescent="0.25">
      <c r="A1292" s="46">
        <v>2201225003883</v>
      </c>
      <c r="B1292">
        <v>619</v>
      </c>
      <c r="C1292" s="34">
        <v>45788</v>
      </c>
      <c r="D1292" s="34">
        <v>46316</v>
      </c>
      <c r="E1292" t="s">
        <v>26</v>
      </c>
      <c r="F1292">
        <v>8999990619</v>
      </c>
      <c r="G1292" s="46" t="s">
        <v>978</v>
      </c>
      <c r="H1292" s="46">
        <v>8999990619</v>
      </c>
      <c r="I1292" t="s">
        <v>978</v>
      </c>
      <c r="J1292" s="46">
        <v>220116902601091</v>
      </c>
      <c r="K1292" s="47">
        <v>46099</v>
      </c>
      <c r="L1292" s="47">
        <v>46108</v>
      </c>
      <c r="M1292" s="47">
        <v>46113</v>
      </c>
      <c r="N1292" s="47"/>
      <c r="O1292" t="s">
        <v>21</v>
      </c>
      <c r="P1292" s="48">
        <v>12476666</v>
      </c>
      <c r="Q1292" s="48">
        <v>0</v>
      </c>
      <c r="R1292" s="48">
        <v>0</v>
      </c>
      <c r="S1292" s="48">
        <v>0</v>
      </c>
      <c r="T1292" s="48">
        <v>0</v>
      </c>
      <c r="U1292" t="s">
        <v>1363</v>
      </c>
      <c r="V1292" s="49" t="str">
        <f t="shared" si="40"/>
        <v>2025/05/11 - 2026/10/21</v>
      </c>
      <c r="W1292" s="49" t="str">
        <f t="shared" si="41"/>
        <v>2025 - 2026</v>
      </c>
    </row>
    <row r="1293" spans="1:23" ht="15" x14ac:dyDescent="0.25">
      <c r="A1293" s="46">
        <v>2201225003883</v>
      </c>
      <c r="B1293">
        <v>243</v>
      </c>
      <c r="C1293" s="34">
        <v>45788</v>
      </c>
      <c r="D1293" s="34">
        <v>46316</v>
      </c>
      <c r="E1293" t="s">
        <v>26</v>
      </c>
      <c r="F1293">
        <v>8999990619</v>
      </c>
      <c r="G1293" s="46" t="s">
        <v>978</v>
      </c>
      <c r="H1293" s="46">
        <v>8999990619</v>
      </c>
      <c r="I1293" t="s">
        <v>978</v>
      </c>
      <c r="J1293" s="46">
        <v>220116902601092</v>
      </c>
      <c r="K1293" s="47">
        <v>46097</v>
      </c>
      <c r="L1293" s="47">
        <v>46109</v>
      </c>
      <c r="M1293" s="47">
        <v>46113</v>
      </c>
      <c r="N1293" s="47"/>
      <c r="O1293" t="s">
        <v>22</v>
      </c>
      <c r="P1293" s="48">
        <v>26510999</v>
      </c>
      <c r="Q1293" s="48">
        <v>0</v>
      </c>
      <c r="R1293" s="48">
        <v>0</v>
      </c>
      <c r="S1293" s="48">
        <v>0</v>
      </c>
      <c r="T1293" s="48">
        <v>0</v>
      </c>
      <c r="U1293" t="s">
        <v>1364</v>
      </c>
      <c r="V1293" s="49" t="str">
        <f t="shared" si="40"/>
        <v>2025/05/11 - 2026/10/21</v>
      </c>
      <c r="W1293" s="49" t="str">
        <f t="shared" si="41"/>
        <v>2025 - 2026</v>
      </c>
    </row>
    <row r="1294" spans="1:23" ht="15" x14ac:dyDescent="0.25">
      <c r="A1294" s="46">
        <v>2201225003883</v>
      </c>
      <c r="B1294">
        <v>259</v>
      </c>
      <c r="C1294" s="34">
        <v>45788</v>
      </c>
      <c r="D1294" s="34">
        <v>46316</v>
      </c>
      <c r="E1294" t="s">
        <v>26</v>
      </c>
      <c r="F1294">
        <v>8999990619</v>
      </c>
      <c r="G1294" s="46" t="s">
        <v>978</v>
      </c>
      <c r="H1294" s="46">
        <v>8999990619</v>
      </c>
      <c r="I1294" t="s">
        <v>978</v>
      </c>
      <c r="J1294" s="46">
        <v>220116902601093</v>
      </c>
      <c r="K1294" s="47">
        <v>46079</v>
      </c>
      <c r="L1294" s="47">
        <v>46109</v>
      </c>
      <c r="M1294" s="47">
        <v>46113</v>
      </c>
      <c r="N1294" s="47"/>
      <c r="O1294" t="s">
        <v>22</v>
      </c>
      <c r="P1294" s="48">
        <v>26510999</v>
      </c>
      <c r="Q1294" s="48">
        <v>0</v>
      </c>
      <c r="R1294" s="48">
        <v>0</v>
      </c>
      <c r="S1294" s="48">
        <v>0</v>
      </c>
      <c r="T1294" s="48">
        <v>0</v>
      </c>
      <c r="U1294" t="s">
        <v>1365</v>
      </c>
      <c r="V1294" s="49" t="str">
        <f t="shared" si="40"/>
        <v>2025/05/11 - 2026/10/21</v>
      </c>
      <c r="W1294" s="49" t="str">
        <f t="shared" si="41"/>
        <v>2025 - 2026</v>
      </c>
    </row>
    <row r="1295" spans="1:23" ht="15" x14ac:dyDescent="0.25">
      <c r="A1295" s="46">
        <v>2201225003883</v>
      </c>
      <c r="B1295">
        <v>275</v>
      </c>
      <c r="C1295" s="34">
        <v>45788</v>
      </c>
      <c r="D1295" s="34">
        <v>46316</v>
      </c>
      <c r="E1295" t="s">
        <v>26</v>
      </c>
      <c r="F1295">
        <v>8999990619</v>
      </c>
      <c r="G1295" s="46" t="s">
        <v>978</v>
      </c>
      <c r="H1295" s="46">
        <v>8999990619</v>
      </c>
      <c r="I1295" t="s">
        <v>978</v>
      </c>
      <c r="J1295" s="46">
        <v>220116902601094</v>
      </c>
      <c r="K1295" s="47">
        <v>46099</v>
      </c>
      <c r="L1295" s="47">
        <v>46109</v>
      </c>
      <c r="M1295" s="47">
        <v>46113</v>
      </c>
      <c r="N1295" s="47"/>
      <c r="O1295" t="s">
        <v>21</v>
      </c>
      <c r="P1295" s="48">
        <v>12476666</v>
      </c>
      <c r="Q1295" s="48">
        <v>0</v>
      </c>
      <c r="R1295" s="48">
        <v>0</v>
      </c>
      <c r="S1295" s="48">
        <v>0</v>
      </c>
      <c r="T1295" s="48">
        <v>0</v>
      </c>
      <c r="U1295" t="s">
        <v>1366</v>
      </c>
      <c r="V1295" s="49" t="str">
        <f t="shared" si="40"/>
        <v>2025/05/11 - 2026/10/21</v>
      </c>
      <c r="W1295" s="49" t="str">
        <f t="shared" si="41"/>
        <v>2025 - 2026</v>
      </c>
    </row>
    <row r="1296" spans="1:23" ht="15" x14ac:dyDescent="0.25">
      <c r="A1296" s="46">
        <v>2201225003883</v>
      </c>
      <c r="B1296">
        <v>399</v>
      </c>
      <c r="C1296" s="34">
        <v>45788</v>
      </c>
      <c r="D1296" s="34">
        <v>46316</v>
      </c>
      <c r="E1296" t="s">
        <v>26</v>
      </c>
      <c r="F1296">
        <v>8999990619</v>
      </c>
      <c r="G1296" s="46" t="s">
        <v>978</v>
      </c>
      <c r="H1296" s="46">
        <v>8999990619</v>
      </c>
      <c r="I1296" t="s">
        <v>978</v>
      </c>
      <c r="J1296" s="46">
        <v>220116902601095</v>
      </c>
      <c r="K1296" s="47">
        <v>46079</v>
      </c>
      <c r="L1296" s="47">
        <v>46109</v>
      </c>
      <c r="M1296" s="47">
        <v>46113</v>
      </c>
      <c r="N1296" s="47"/>
      <c r="O1296" t="s">
        <v>21</v>
      </c>
      <c r="P1296" s="48">
        <v>12476666</v>
      </c>
      <c r="Q1296" s="48">
        <v>0</v>
      </c>
      <c r="R1296" s="48">
        <v>0</v>
      </c>
      <c r="S1296" s="48">
        <v>0</v>
      </c>
      <c r="T1296" s="48">
        <v>0</v>
      </c>
      <c r="U1296" t="s">
        <v>1367</v>
      </c>
      <c r="V1296" s="49" t="str">
        <f t="shared" si="40"/>
        <v>2025/05/11 - 2026/10/21</v>
      </c>
      <c r="W1296" s="49" t="str">
        <f t="shared" si="41"/>
        <v>2025 - 2026</v>
      </c>
    </row>
    <row r="1297" spans="1:23" ht="15" x14ac:dyDescent="0.25">
      <c r="A1297" s="46">
        <v>2201225003883</v>
      </c>
      <c r="B1297">
        <v>490</v>
      </c>
      <c r="C1297" s="34">
        <v>45788</v>
      </c>
      <c r="D1297" s="34">
        <v>46316</v>
      </c>
      <c r="E1297" t="s">
        <v>26</v>
      </c>
      <c r="F1297">
        <v>8999990619</v>
      </c>
      <c r="G1297" s="46" t="s">
        <v>978</v>
      </c>
      <c r="H1297" s="46">
        <v>8999990619</v>
      </c>
      <c r="I1297" t="s">
        <v>978</v>
      </c>
      <c r="J1297" s="46">
        <v>220116902601096</v>
      </c>
      <c r="K1297" s="47">
        <v>46100</v>
      </c>
      <c r="L1297" s="47">
        <v>46109</v>
      </c>
      <c r="M1297" s="47">
        <v>46113</v>
      </c>
      <c r="N1297" s="47"/>
      <c r="O1297" t="s">
        <v>21</v>
      </c>
      <c r="P1297" s="48">
        <v>12476666</v>
      </c>
      <c r="Q1297" s="48">
        <v>0</v>
      </c>
      <c r="R1297" s="48">
        <v>0</v>
      </c>
      <c r="S1297" s="48">
        <v>0</v>
      </c>
      <c r="T1297" s="48">
        <v>0</v>
      </c>
      <c r="U1297" t="s">
        <v>1368</v>
      </c>
      <c r="V1297" s="49" t="str">
        <f t="shared" si="40"/>
        <v>2025/05/11 - 2026/10/21</v>
      </c>
      <c r="W1297" s="49" t="str">
        <f t="shared" si="41"/>
        <v>2025 - 2026</v>
      </c>
    </row>
    <row r="1298" spans="1:23" ht="15" x14ac:dyDescent="0.25">
      <c r="A1298" s="46">
        <v>2201225003883</v>
      </c>
      <c r="B1298">
        <v>472</v>
      </c>
      <c r="C1298" s="34">
        <v>45788</v>
      </c>
      <c r="D1298" s="34">
        <v>46316</v>
      </c>
      <c r="E1298" t="s">
        <v>26</v>
      </c>
      <c r="F1298">
        <v>8999990619</v>
      </c>
      <c r="G1298" s="46" t="s">
        <v>978</v>
      </c>
      <c r="H1298" s="46">
        <v>8999990619</v>
      </c>
      <c r="I1298" t="s">
        <v>978</v>
      </c>
      <c r="J1298" s="46">
        <v>220116902601097</v>
      </c>
      <c r="K1298" s="47">
        <v>46091</v>
      </c>
      <c r="L1298" s="47">
        <v>46109</v>
      </c>
      <c r="M1298" s="47">
        <v>46113</v>
      </c>
      <c r="N1298" s="47"/>
      <c r="O1298" t="s">
        <v>22</v>
      </c>
      <c r="P1298" s="48">
        <v>26510999</v>
      </c>
      <c r="Q1298" s="48">
        <v>0</v>
      </c>
      <c r="R1298" s="48">
        <v>0</v>
      </c>
      <c r="S1298" s="48">
        <v>0</v>
      </c>
      <c r="T1298" s="48">
        <v>0</v>
      </c>
      <c r="U1298" t="s">
        <v>1369</v>
      </c>
      <c r="V1298" s="49" t="str">
        <f t="shared" si="40"/>
        <v>2025/05/11 - 2026/10/21</v>
      </c>
      <c r="W1298" s="49" t="str">
        <f t="shared" si="41"/>
        <v>2025 - 2026</v>
      </c>
    </row>
    <row r="1299" spans="1:23" ht="15" x14ac:dyDescent="0.25">
      <c r="A1299" s="46">
        <v>2201225003883</v>
      </c>
      <c r="B1299">
        <v>292</v>
      </c>
      <c r="C1299" s="34">
        <v>45788</v>
      </c>
      <c r="D1299" s="34">
        <v>46316</v>
      </c>
      <c r="E1299" t="s">
        <v>26</v>
      </c>
      <c r="F1299">
        <v>8999990619</v>
      </c>
      <c r="G1299" s="46" t="s">
        <v>978</v>
      </c>
      <c r="H1299" s="46">
        <v>8999990619</v>
      </c>
      <c r="I1299" t="s">
        <v>978</v>
      </c>
      <c r="J1299" s="46">
        <v>220116902601098</v>
      </c>
      <c r="K1299" s="47">
        <v>46107</v>
      </c>
      <c r="L1299" s="47">
        <v>46109</v>
      </c>
      <c r="M1299" s="47">
        <v>46113</v>
      </c>
      <c r="N1299" s="47"/>
      <c r="O1299" t="s">
        <v>21</v>
      </c>
      <c r="P1299" s="48">
        <v>12476666</v>
      </c>
      <c r="Q1299" s="48">
        <v>0</v>
      </c>
      <c r="R1299" s="48">
        <v>0</v>
      </c>
      <c r="S1299" s="48">
        <v>0</v>
      </c>
      <c r="T1299" s="48">
        <v>0</v>
      </c>
      <c r="U1299" t="s">
        <v>1370</v>
      </c>
      <c r="V1299" s="49" t="str">
        <f t="shared" si="40"/>
        <v>2025/05/11 - 2026/10/21</v>
      </c>
      <c r="W1299" s="49" t="str">
        <f t="shared" si="41"/>
        <v>2025 - 2026</v>
      </c>
    </row>
    <row r="1300" spans="1:23" ht="15" x14ac:dyDescent="0.25">
      <c r="A1300" s="46">
        <v>2201225003883</v>
      </c>
      <c r="B1300">
        <v>90</v>
      </c>
      <c r="C1300" s="34">
        <v>45788</v>
      </c>
      <c r="D1300" s="34">
        <v>46316</v>
      </c>
      <c r="E1300" t="s">
        <v>26</v>
      </c>
      <c r="F1300">
        <v>8999990619</v>
      </c>
      <c r="G1300" s="46" t="s">
        <v>978</v>
      </c>
      <c r="H1300" s="46">
        <v>8999990619</v>
      </c>
      <c r="I1300" t="s">
        <v>978</v>
      </c>
      <c r="J1300" s="46">
        <v>220116902601099</v>
      </c>
      <c r="K1300" s="47">
        <v>46091</v>
      </c>
      <c r="L1300" s="47">
        <v>46109</v>
      </c>
      <c r="M1300" s="47">
        <v>46113</v>
      </c>
      <c r="N1300" s="47"/>
      <c r="O1300" t="s">
        <v>21</v>
      </c>
      <c r="P1300" s="48">
        <v>1750000</v>
      </c>
      <c r="Q1300" s="48">
        <v>0</v>
      </c>
      <c r="R1300" s="48">
        <v>0</v>
      </c>
      <c r="S1300" s="48">
        <v>0</v>
      </c>
      <c r="T1300" s="48">
        <v>0</v>
      </c>
      <c r="U1300" t="s">
        <v>1371</v>
      </c>
      <c r="V1300" s="49" t="str">
        <f t="shared" si="40"/>
        <v>2025/05/11 - 2026/10/21</v>
      </c>
      <c r="W1300" s="49" t="str">
        <f t="shared" si="41"/>
        <v>2025 - 2026</v>
      </c>
    </row>
    <row r="1301" spans="1:23" ht="15" x14ac:dyDescent="0.25">
      <c r="A1301" s="46">
        <v>2201225003883</v>
      </c>
      <c r="B1301">
        <v>386</v>
      </c>
      <c r="C1301" s="34">
        <v>45788</v>
      </c>
      <c r="D1301" s="34">
        <v>46316</v>
      </c>
      <c r="E1301" t="s">
        <v>26</v>
      </c>
      <c r="F1301">
        <v>8999990619</v>
      </c>
      <c r="G1301" s="46" t="s">
        <v>978</v>
      </c>
      <c r="H1301" s="46">
        <v>8999990619</v>
      </c>
      <c r="I1301" t="s">
        <v>978</v>
      </c>
      <c r="J1301" s="46">
        <v>220116902601100</v>
      </c>
      <c r="K1301" s="47">
        <v>46084</v>
      </c>
      <c r="L1301" s="47">
        <v>46109</v>
      </c>
      <c r="M1301" s="47">
        <v>46113</v>
      </c>
      <c r="N1301" s="47"/>
      <c r="O1301" t="s">
        <v>21</v>
      </c>
      <c r="P1301" s="48">
        <v>1750000</v>
      </c>
      <c r="Q1301" s="48">
        <v>0</v>
      </c>
      <c r="R1301" s="48">
        <v>0</v>
      </c>
      <c r="S1301" s="48">
        <v>0</v>
      </c>
      <c r="T1301" s="48">
        <v>0</v>
      </c>
      <c r="U1301" t="s">
        <v>1372</v>
      </c>
      <c r="V1301" s="49" t="str">
        <f t="shared" si="40"/>
        <v>2025/05/11 - 2026/10/21</v>
      </c>
      <c r="W1301" s="49" t="str">
        <f t="shared" si="41"/>
        <v>2025 - 2026</v>
      </c>
    </row>
    <row r="1302" spans="1:23" ht="15" x14ac:dyDescent="0.25">
      <c r="A1302" s="46">
        <v>2201225003883</v>
      </c>
      <c r="B1302">
        <v>386</v>
      </c>
      <c r="C1302" s="34">
        <v>45788</v>
      </c>
      <c r="D1302" s="34">
        <v>46316</v>
      </c>
      <c r="E1302" t="s">
        <v>26</v>
      </c>
      <c r="F1302">
        <v>8999990619</v>
      </c>
      <c r="G1302" s="46" t="s">
        <v>978</v>
      </c>
      <c r="H1302" s="46">
        <v>8999990619</v>
      </c>
      <c r="I1302" t="s">
        <v>978</v>
      </c>
      <c r="J1302" s="46">
        <v>220116902601101</v>
      </c>
      <c r="K1302" s="47">
        <v>46069</v>
      </c>
      <c r="L1302" s="47">
        <v>46109</v>
      </c>
      <c r="M1302" s="47">
        <v>46113</v>
      </c>
      <c r="N1302" s="47"/>
      <c r="O1302" t="s">
        <v>21</v>
      </c>
      <c r="P1302" s="48">
        <v>1750000</v>
      </c>
      <c r="Q1302" s="48">
        <v>0</v>
      </c>
      <c r="R1302" s="48">
        <v>0</v>
      </c>
      <c r="S1302" s="48">
        <v>0</v>
      </c>
      <c r="T1302" s="48">
        <v>0</v>
      </c>
      <c r="U1302" t="s">
        <v>1373</v>
      </c>
      <c r="V1302" s="49" t="str">
        <f t="shared" si="40"/>
        <v>2025/05/11 - 2026/10/21</v>
      </c>
      <c r="W1302" s="49" t="str">
        <f t="shared" si="41"/>
        <v>2025 - 2026</v>
      </c>
    </row>
    <row r="1303" spans="1:23" ht="15" x14ac:dyDescent="0.25">
      <c r="A1303" s="46">
        <v>2201225003883</v>
      </c>
      <c r="B1303">
        <v>662</v>
      </c>
      <c r="C1303" s="34">
        <v>45788</v>
      </c>
      <c r="D1303" s="34">
        <v>46316</v>
      </c>
      <c r="E1303" t="s">
        <v>26</v>
      </c>
      <c r="F1303">
        <v>8999990619</v>
      </c>
      <c r="G1303" s="46" t="s">
        <v>978</v>
      </c>
      <c r="H1303" s="46">
        <v>8999990619</v>
      </c>
      <c r="I1303" t="s">
        <v>978</v>
      </c>
      <c r="J1303" s="46">
        <v>220116902601102</v>
      </c>
      <c r="K1303" s="47">
        <v>46051</v>
      </c>
      <c r="L1303" s="47">
        <v>46109</v>
      </c>
      <c r="M1303" s="47">
        <v>46113</v>
      </c>
      <c r="N1303" s="47"/>
      <c r="O1303" t="s">
        <v>23</v>
      </c>
      <c r="P1303" s="48">
        <v>14000000</v>
      </c>
      <c r="Q1303" s="48">
        <v>0</v>
      </c>
      <c r="R1303" s="48">
        <v>0</v>
      </c>
      <c r="S1303" s="48">
        <v>0</v>
      </c>
      <c r="T1303" s="48">
        <v>0</v>
      </c>
      <c r="U1303" t="s">
        <v>1374</v>
      </c>
      <c r="V1303" s="49" t="str">
        <f t="shared" si="40"/>
        <v>2025/05/11 - 2026/10/21</v>
      </c>
      <c r="W1303" s="49" t="str">
        <f t="shared" si="41"/>
        <v>2025 - 2026</v>
      </c>
    </row>
    <row r="1304" spans="1:23" ht="15" x14ac:dyDescent="0.25">
      <c r="A1304" s="46">
        <v>2201225003883</v>
      </c>
      <c r="B1304">
        <v>743</v>
      </c>
      <c r="C1304" s="34">
        <v>45788</v>
      </c>
      <c r="D1304" s="34">
        <v>46316</v>
      </c>
      <c r="E1304" t="s">
        <v>26</v>
      </c>
      <c r="F1304">
        <v>8999990619</v>
      </c>
      <c r="G1304" s="46" t="s">
        <v>978</v>
      </c>
      <c r="H1304" s="46">
        <v>8999990619</v>
      </c>
      <c r="I1304" t="s">
        <v>978</v>
      </c>
      <c r="J1304" s="46">
        <v>220116902601108</v>
      </c>
      <c r="K1304" s="47">
        <v>46093</v>
      </c>
      <c r="L1304" s="47">
        <v>46111</v>
      </c>
      <c r="M1304" s="47">
        <v>46113</v>
      </c>
      <c r="N1304" s="47"/>
      <c r="O1304" t="s">
        <v>23</v>
      </c>
      <c r="P1304" s="48">
        <v>9867480</v>
      </c>
      <c r="Q1304" s="48">
        <v>0</v>
      </c>
      <c r="R1304" s="48">
        <v>0</v>
      </c>
      <c r="S1304" s="48">
        <v>0</v>
      </c>
      <c r="T1304" s="48">
        <v>0</v>
      </c>
      <c r="U1304" t="s">
        <v>1375</v>
      </c>
      <c r="V1304" s="49" t="str">
        <f t="shared" si="40"/>
        <v>2025/05/11 - 2026/10/21</v>
      </c>
      <c r="W1304" s="49" t="str">
        <f t="shared" si="41"/>
        <v>2025 - 2026</v>
      </c>
    </row>
    <row r="1305" spans="1:23" ht="15" x14ac:dyDescent="0.25">
      <c r="A1305" s="46">
        <v>2201225003883</v>
      </c>
      <c r="B1305">
        <v>241</v>
      </c>
      <c r="C1305" s="34">
        <v>45788</v>
      </c>
      <c r="D1305" s="34">
        <v>46316</v>
      </c>
      <c r="E1305" t="s">
        <v>26</v>
      </c>
      <c r="F1305">
        <v>8999990619</v>
      </c>
      <c r="G1305" s="46" t="s">
        <v>978</v>
      </c>
      <c r="H1305" s="46">
        <v>8999990619</v>
      </c>
      <c r="I1305" t="s">
        <v>978</v>
      </c>
      <c r="J1305" s="46">
        <v>220116902601109</v>
      </c>
      <c r="K1305" s="47">
        <v>46099</v>
      </c>
      <c r="L1305" s="47">
        <v>46111</v>
      </c>
      <c r="M1305" s="47">
        <v>46113</v>
      </c>
      <c r="N1305" s="47"/>
      <c r="O1305" t="s">
        <v>21</v>
      </c>
      <c r="P1305" s="48">
        <v>12476666</v>
      </c>
      <c r="Q1305" s="48">
        <v>0</v>
      </c>
      <c r="R1305" s="48">
        <v>0</v>
      </c>
      <c r="S1305" s="48">
        <v>0</v>
      </c>
      <c r="T1305" s="48">
        <v>0</v>
      </c>
      <c r="U1305" t="s">
        <v>1376</v>
      </c>
      <c r="V1305" s="49" t="str">
        <f t="shared" si="40"/>
        <v>2025/05/11 - 2026/10/21</v>
      </c>
      <c r="W1305" s="49" t="str">
        <f t="shared" si="41"/>
        <v>2025 - 2026</v>
      </c>
    </row>
    <row r="1306" spans="1:23" ht="15" x14ac:dyDescent="0.25">
      <c r="A1306" s="46">
        <v>2201225003883</v>
      </c>
      <c r="B1306">
        <v>55</v>
      </c>
      <c r="C1306" s="34">
        <v>45788</v>
      </c>
      <c r="D1306" s="34">
        <v>46316</v>
      </c>
      <c r="E1306" t="s">
        <v>26</v>
      </c>
      <c r="F1306">
        <v>8999990619</v>
      </c>
      <c r="G1306" s="46" t="s">
        <v>978</v>
      </c>
      <c r="H1306" s="46">
        <v>8999990619</v>
      </c>
      <c r="I1306" t="s">
        <v>978</v>
      </c>
      <c r="J1306" s="46">
        <v>220116902601110</v>
      </c>
      <c r="K1306" s="47">
        <v>46100</v>
      </c>
      <c r="L1306" s="47">
        <v>46111</v>
      </c>
      <c r="M1306" s="47">
        <v>46113</v>
      </c>
      <c r="N1306" s="47"/>
      <c r="O1306" t="s">
        <v>21</v>
      </c>
      <c r="P1306" s="48">
        <v>12476666</v>
      </c>
      <c r="Q1306" s="48">
        <v>0</v>
      </c>
      <c r="R1306" s="48">
        <v>0</v>
      </c>
      <c r="S1306" s="48">
        <v>0</v>
      </c>
      <c r="T1306" s="48">
        <v>0</v>
      </c>
      <c r="U1306" t="s">
        <v>1377</v>
      </c>
      <c r="V1306" s="49" t="str">
        <f t="shared" si="40"/>
        <v>2025/05/11 - 2026/10/21</v>
      </c>
      <c r="W1306" s="49" t="str">
        <f t="shared" si="41"/>
        <v>2025 - 2026</v>
      </c>
    </row>
    <row r="1307" spans="1:23" ht="15" x14ac:dyDescent="0.25">
      <c r="A1307" s="46">
        <v>2201225003883</v>
      </c>
      <c r="B1307">
        <v>251</v>
      </c>
      <c r="C1307" s="34">
        <v>45788</v>
      </c>
      <c r="D1307" s="34">
        <v>46316</v>
      </c>
      <c r="E1307" t="s">
        <v>26</v>
      </c>
      <c r="F1307">
        <v>8999990619</v>
      </c>
      <c r="G1307" s="46" t="s">
        <v>978</v>
      </c>
      <c r="H1307" s="46">
        <v>8999990619</v>
      </c>
      <c r="I1307" t="s">
        <v>978</v>
      </c>
      <c r="J1307" s="46">
        <v>220116902601111</v>
      </c>
      <c r="K1307" s="47">
        <v>46101</v>
      </c>
      <c r="L1307" s="47">
        <v>46111</v>
      </c>
      <c r="M1307" s="47">
        <v>46113</v>
      </c>
      <c r="N1307" s="47"/>
      <c r="O1307" t="s">
        <v>21</v>
      </c>
      <c r="P1307" s="48">
        <v>12476666</v>
      </c>
      <c r="Q1307" s="48">
        <v>0</v>
      </c>
      <c r="R1307" s="48">
        <v>0</v>
      </c>
      <c r="S1307" s="48">
        <v>0</v>
      </c>
      <c r="T1307" s="48">
        <v>0</v>
      </c>
      <c r="U1307" t="s">
        <v>1378</v>
      </c>
      <c r="V1307" s="49" t="str">
        <f t="shared" si="40"/>
        <v>2025/05/11 - 2026/10/21</v>
      </c>
      <c r="W1307" s="49" t="str">
        <f t="shared" si="41"/>
        <v>2025 - 2026</v>
      </c>
    </row>
    <row r="1308" spans="1:23" ht="15" x14ac:dyDescent="0.25">
      <c r="A1308" s="46">
        <v>2201225003883</v>
      </c>
      <c r="B1308">
        <v>578</v>
      </c>
      <c r="C1308" s="34">
        <v>45788</v>
      </c>
      <c r="D1308" s="34">
        <v>46316</v>
      </c>
      <c r="E1308" t="s">
        <v>26</v>
      </c>
      <c r="F1308">
        <v>8999990619</v>
      </c>
      <c r="G1308" s="46" t="s">
        <v>978</v>
      </c>
      <c r="H1308" s="46">
        <v>8999990619</v>
      </c>
      <c r="I1308" t="s">
        <v>978</v>
      </c>
      <c r="J1308" s="46">
        <v>220116902601112</v>
      </c>
      <c r="K1308" s="47">
        <v>46050</v>
      </c>
      <c r="L1308" s="47">
        <v>46111</v>
      </c>
      <c r="M1308" s="47">
        <v>46113</v>
      </c>
      <c r="N1308" s="47"/>
      <c r="O1308" t="s">
        <v>21</v>
      </c>
      <c r="P1308" s="48">
        <v>12476666</v>
      </c>
      <c r="Q1308" s="48">
        <v>0</v>
      </c>
      <c r="R1308" s="48">
        <v>0</v>
      </c>
      <c r="S1308" s="48">
        <v>0</v>
      </c>
      <c r="T1308" s="48">
        <v>0</v>
      </c>
      <c r="U1308" t="s">
        <v>1379</v>
      </c>
      <c r="V1308" s="49" t="str">
        <f t="shared" si="40"/>
        <v>2025/05/11 - 2026/10/21</v>
      </c>
      <c r="W1308" s="49" t="str">
        <f t="shared" si="41"/>
        <v>2025 - 2026</v>
      </c>
    </row>
    <row r="1309" spans="1:23" ht="15" x14ac:dyDescent="0.25">
      <c r="A1309" s="46">
        <v>2201225003883</v>
      </c>
      <c r="B1309">
        <v>578</v>
      </c>
      <c r="C1309" s="34">
        <v>45788</v>
      </c>
      <c r="D1309" s="34">
        <v>46316</v>
      </c>
      <c r="E1309" t="s">
        <v>26</v>
      </c>
      <c r="F1309">
        <v>8999990619</v>
      </c>
      <c r="G1309" s="46" t="s">
        <v>978</v>
      </c>
      <c r="H1309" s="46">
        <v>8999990619</v>
      </c>
      <c r="I1309" t="s">
        <v>978</v>
      </c>
      <c r="J1309" s="46">
        <v>220116902601113</v>
      </c>
      <c r="K1309" s="47">
        <v>46050</v>
      </c>
      <c r="L1309" s="47">
        <v>46111</v>
      </c>
      <c r="M1309" s="47">
        <v>46113</v>
      </c>
      <c r="N1309" s="47"/>
      <c r="O1309" t="s">
        <v>21</v>
      </c>
      <c r="P1309" s="48">
        <v>12476666</v>
      </c>
      <c r="Q1309" s="48">
        <v>0</v>
      </c>
      <c r="R1309" s="48">
        <v>0</v>
      </c>
      <c r="S1309" s="48">
        <v>0</v>
      </c>
      <c r="T1309" s="48">
        <v>0</v>
      </c>
      <c r="U1309" t="s">
        <v>1380</v>
      </c>
      <c r="V1309" s="49" t="str">
        <f t="shared" si="40"/>
        <v>2025/05/11 - 2026/10/21</v>
      </c>
      <c r="W1309" s="49" t="str">
        <f t="shared" si="41"/>
        <v>2025 - 2026</v>
      </c>
    </row>
    <row r="1310" spans="1:23" ht="15" x14ac:dyDescent="0.25">
      <c r="A1310" s="46">
        <v>2201225003883</v>
      </c>
      <c r="B1310">
        <v>578</v>
      </c>
      <c r="C1310" s="34">
        <v>45788</v>
      </c>
      <c r="D1310" s="34">
        <v>46316</v>
      </c>
      <c r="E1310" t="s">
        <v>26</v>
      </c>
      <c r="F1310">
        <v>8999990619</v>
      </c>
      <c r="G1310" s="46" t="s">
        <v>978</v>
      </c>
      <c r="H1310" s="46">
        <v>8999990619</v>
      </c>
      <c r="I1310" t="s">
        <v>978</v>
      </c>
      <c r="J1310" s="46">
        <v>220116902601114</v>
      </c>
      <c r="K1310" s="47">
        <v>46069</v>
      </c>
      <c r="L1310" s="47">
        <v>46111</v>
      </c>
      <c r="M1310" s="47">
        <v>46113</v>
      </c>
      <c r="N1310" s="47"/>
      <c r="O1310" t="s">
        <v>21</v>
      </c>
      <c r="P1310" s="48">
        <v>12476666</v>
      </c>
      <c r="Q1310" s="48">
        <v>0</v>
      </c>
      <c r="R1310" s="48">
        <v>0</v>
      </c>
      <c r="S1310" s="48">
        <v>0</v>
      </c>
      <c r="T1310" s="48">
        <v>0</v>
      </c>
      <c r="U1310" t="s">
        <v>1381</v>
      </c>
      <c r="V1310" s="49" t="str">
        <f t="shared" si="40"/>
        <v>2025/05/11 - 2026/10/21</v>
      </c>
      <c r="W1310" s="49" t="str">
        <f t="shared" si="41"/>
        <v>2025 - 2026</v>
      </c>
    </row>
    <row r="1311" spans="1:23" ht="15" x14ac:dyDescent="0.25">
      <c r="A1311" s="46">
        <v>2201225003883</v>
      </c>
      <c r="B1311">
        <v>578</v>
      </c>
      <c r="C1311" s="34">
        <v>45788</v>
      </c>
      <c r="D1311" s="34">
        <v>46316</v>
      </c>
      <c r="E1311" t="s">
        <v>26</v>
      </c>
      <c r="F1311">
        <v>8999990619</v>
      </c>
      <c r="G1311" s="46" t="s">
        <v>978</v>
      </c>
      <c r="H1311" s="46">
        <v>8999990619</v>
      </c>
      <c r="I1311" t="s">
        <v>978</v>
      </c>
      <c r="J1311" s="46">
        <v>220116902601115</v>
      </c>
      <c r="K1311" s="47">
        <v>46073</v>
      </c>
      <c r="L1311" s="47">
        <v>46111</v>
      </c>
      <c r="M1311" s="47">
        <v>46113</v>
      </c>
      <c r="N1311" s="47"/>
      <c r="O1311" t="s">
        <v>21</v>
      </c>
      <c r="P1311" s="48">
        <v>12476666</v>
      </c>
      <c r="Q1311" s="48">
        <v>0</v>
      </c>
      <c r="R1311" s="48">
        <v>0</v>
      </c>
      <c r="S1311" s="48">
        <v>0</v>
      </c>
      <c r="T1311" s="48">
        <v>0</v>
      </c>
      <c r="U1311" t="s">
        <v>1382</v>
      </c>
      <c r="V1311" s="49" t="str">
        <f t="shared" si="40"/>
        <v>2025/05/11 - 2026/10/21</v>
      </c>
      <c r="W1311" s="49" t="str">
        <f t="shared" si="41"/>
        <v>2025 - 2026</v>
      </c>
    </row>
    <row r="1312" spans="1:23" ht="15" x14ac:dyDescent="0.25">
      <c r="A1312" s="46">
        <v>2201225003883</v>
      </c>
      <c r="B1312">
        <v>578</v>
      </c>
      <c r="C1312" s="34">
        <v>45788</v>
      </c>
      <c r="D1312" s="34">
        <v>46316</v>
      </c>
      <c r="E1312" t="s">
        <v>26</v>
      </c>
      <c r="F1312">
        <v>8999990619</v>
      </c>
      <c r="G1312" s="46" t="s">
        <v>978</v>
      </c>
      <c r="H1312" s="46">
        <v>8999990619</v>
      </c>
      <c r="I1312" t="s">
        <v>978</v>
      </c>
      <c r="J1312" s="46">
        <v>220116902601116</v>
      </c>
      <c r="K1312" s="47">
        <v>46079</v>
      </c>
      <c r="L1312" s="47">
        <v>46111</v>
      </c>
      <c r="M1312" s="47">
        <v>46113</v>
      </c>
      <c r="N1312" s="47"/>
      <c r="O1312" t="s">
        <v>21</v>
      </c>
      <c r="P1312" s="48">
        <v>12476666</v>
      </c>
      <c r="Q1312" s="48">
        <v>0</v>
      </c>
      <c r="R1312" s="48">
        <v>0</v>
      </c>
      <c r="S1312" s="48">
        <v>0</v>
      </c>
      <c r="T1312" s="48">
        <v>0</v>
      </c>
      <c r="U1312" t="s">
        <v>1383</v>
      </c>
      <c r="V1312" s="49" t="str">
        <f t="shared" si="40"/>
        <v>2025/05/11 - 2026/10/21</v>
      </c>
      <c r="W1312" s="49" t="str">
        <f t="shared" si="41"/>
        <v>2025 - 2026</v>
      </c>
    </row>
    <row r="1313" spans="1:23" ht="15" x14ac:dyDescent="0.25">
      <c r="A1313" s="46">
        <v>2201225003883</v>
      </c>
      <c r="B1313">
        <v>130</v>
      </c>
      <c r="C1313" s="34">
        <v>45788</v>
      </c>
      <c r="D1313" s="34">
        <v>46316</v>
      </c>
      <c r="E1313" t="s">
        <v>26</v>
      </c>
      <c r="F1313">
        <v>8999990619</v>
      </c>
      <c r="G1313" s="46" t="s">
        <v>978</v>
      </c>
      <c r="H1313" s="46">
        <v>8999990619</v>
      </c>
      <c r="I1313" t="s">
        <v>978</v>
      </c>
      <c r="J1313" s="46">
        <v>220116902601117</v>
      </c>
      <c r="K1313" s="47">
        <v>46101</v>
      </c>
      <c r="L1313" s="47">
        <v>46111</v>
      </c>
      <c r="M1313" s="47">
        <v>46113</v>
      </c>
      <c r="N1313" s="47"/>
      <c r="O1313" t="s">
        <v>21</v>
      </c>
      <c r="P1313" s="48">
        <v>12476666</v>
      </c>
      <c r="Q1313" s="48">
        <v>0</v>
      </c>
      <c r="R1313" s="48">
        <v>0</v>
      </c>
      <c r="S1313" s="48">
        <v>0</v>
      </c>
      <c r="T1313" s="48">
        <v>0</v>
      </c>
      <c r="U1313" t="s">
        <v>1384</v>
      </c>
      <c r="V1313" s="49" t="str">
        <f t="shared" si="40"/>
        <v>2025/05/11 - 2026/10/21</v>
      </c>
      <c r="W1313" s="49" t="str">
        <f t="shared" si="41"/>
        <v>2025 - 2026</v>
      </c>
    </row>
    <row r="1314" spans="1:23" ht="15" x14ac:dyDescent="0.25">
      <c r="A1314" s="46">
        <v>2201225003883</v>
      </c>
      <c r="B1314">
        <v>481</v>
      </c>
      <c r="C1314" s="34">
        <v>45788</v>
      </c>
      <c r="D1314" s="34">
        <v>46316</v>
      </c>
      <c r="E1314" t="s">
        <v>26</v>
      </c>
      <c r="F1314">
        <v>8999990619</v>
      </c>
      <c r="G1314" s="46" t="s">
        <v>978</v>
      </c>
      <c r="H1314" s="46">
        <v>8999990619</v>
      </c>
      <c r="I1314" t="s">
        <v>978</v>
      </c>
      <c r="J1314" s="46">
        <v>220116902601118</v>
      </c>
      <c r="K1314" s="47">
        <v>46101</v>
      </c>
      <c r="L1314" s="47">
        <v>46111</v>
      </c>
      <c r="M1314" s="47">
        <v>46113</v>
      </c>
      <c r="N1314" s="47"/>
      <c r="O1314" t="s">
        <v>21</v>
      </c>
      <c r="P1314" s="48">
        <v>12476666</v>
      </c>
      <c r="Q1314" s="48">
        <v>0</v>
      </c>
      <c r="R1314" s="48">
        <v>0</v>
      </c>
      <c r="S1314" s="48">
        <v>0</v>
      </c>
      <c r="T1314" s="48">
        <v>0</v>
      </c>
      <c r="U1314" t="s">
        <v>1385</v>
      </c>
      <c r="V1314" s="49" t="str">
        <f t="shared" si="40"/>
        <v>2025/05/11 - 2026/10/21</v>
      </c>
      <c r="W1314" s="49" t="str">
        <f t="shared" si="41"/>
        <v>2025 - 2026</v>
      </c>
    </row>
    <row r="1315" spans="1:23" ht="15" x14ac:dyDescent="0.25">
      <c r="A1315" s="46">
        <v>2201225003883</v>
      </c>
      <c r="B1315">
        <v>291</v>
      </c>
      <c r="C1315" s="34">
        <v>45788</v>
      </c>
      <c r="D1315" s="34">
        <v>46316</v>
      </c>
      <c r="E1315" t="s">
        <v>26</v>
      </c>
      <c r="F1315">
        <v>8999990619</v>
      </c>
      <c r="G1315" s="46" t="s">
        <v>978</v>
      </c>
      <c r="H1315" s="46">
        <v>8999990619</v>
      </c>
      <c r="I1315" t="s">
        <v>978</v>
      </c>
      <c r="J1315" s="46">
        <v>220116902601119</v>
      </c>
      <c r="K1315" s="47">
        <v>46105</v>
      </c>
      <c r="L1315" s="47">
        <v>46111</v>
      </c>
      <c r="M1315" s="47">
        <v>46113</v>
      </c>
      <c r="N1315" s="47"/>
      <c r="O1315" t="s">
        <v>21</v>
      </c>
      <c r="P1315" s="48">
        <v>12476666</v>
      </c>
      <c r="Q1315" s="48">
        <v>0</v>
      </c>
      <c r="R1315" s="48">
        <v>0</v>
      </c>
      <c r="S1315" s="48">
        <v>0</v>
      </c>
      <c r="T1315" s="48">
        <v>0</v>
      </c>
      <c r="U1315" t="s">
        <v>1386</v>
      </c>
      <c r="V1315" s="49" t="str">
        <f t="shared" si="40"/>
        <v>2025/05/11 - 2026/10/21</v>
      </c>
      <c r="W1315" s="49" t="str">
        <f t="shared" si="41"/>
        <v>2025 - 2026</v>
      </c>
    </row>
    <row r="1316" spans="1:23" ht="15" x14ac:dyDescent="0.25">
      <c r="A1316" s="46">
        <v>2201225003883</v>
      </c>
      <c r="B1316">
        <v>291</v>
      </c>
      <c r="C1316" s="34">
        <v>45788</v>
      </c>
      <c r="D1316" s="34">
        <v>46316</v>
      </c>
      <c r="E1316" t="s">
        <v>26</v>
      </c>
      <c r="F1316">
        <v>8999990619</v>
      </c>
      <c r="G1316" s="46" t="s">
        <v>978</v>
      </c>
      <c r="H1316" s="46">
        <v>8999990619</v>
      </c>
      <c r="I1316" t="s">
        <v>978</v>
      </c>
      <c r="J1316" s="46">
        <v>220116902601120</v>
      </c>
      <c r="K1316" s="47">
        <v>46099</v>
      </c>
      <c r="L1316" s="47">
        <v>46111</v>
      </c>
      <c r="M1316" s="47">
        <v>46113</v>
      </c>
      <c r="N1316" s="47"/>
      <c r="O1316" t="s">
        <v>21</v>
      </c>
      <c r="P1316" s="48">
        <v>12476666</v>
      </c>
      <c r="Q1316" s="48">
        <v>0</v>
      </c>
      <c r="R1316" s="48">
        <v>0</v>
      </c>
      <c r="S1316" s="48">
        <v>0</v>
      </c>
      <c r="T1316" s="48">
        <v>0</v>
      </c>
      <c r="U1316" t="s">
        <v>1387</v>
      </c>
      <c r="V1316" s="49" t="str">
        <f t="shared" si="40"/>
        <v>2025/05/11 - 2026/10/21</v>
      </c>
      <c r="W1316" s="49" t="str">
        <f t="shared" si="41"/>
        <v>2025 - 2026</v>
      </c>
    </row>
    <row r="1317" spans="1:23" ht="15" x14ac:dyDescent="0.25">
      <c r="A1317" s="46">
        <v>2201225003883</v>
      </c>
      <c r="B1317">
        <v>234</v>
      </c>
      <c r="C1317" s="34">
        <v>45788</v>
      </c>
      <c r="D1317" s="34">
        <v>46316</v>
      </c>
      <c r="E1317" t="s">
        <v>26</v>
      </c>
      <c r="F1317">
        <v>8999990619</v>
      </c>
      <c r="G1317" s="46" t="s">
        <v>978</v>
      </c>
      <c r="H1317" s="46">
        <v>8999990619</v>
      </c>
      <c r="I1317" t="s">
        <v>978</v>
      </c>
      <c r="J1317" s="46">
        <v>220116902601121</v>
      </c>
      <c r="K1317" s="47">
        <v>46097</v>
      </c>
      <c r="L1317" s="47">
        <v>46111</v>
      </c>
      <c r="M1317" s="47">
        <v>46113</v>
      </c>
      <c r="N1317" s="47"/>
      <c r="O1317" t="s">
        <v>21</v>
      </c>
      <c r="P1317" s="48">
        <v>12476666</v>
      </c>
      <c r="Q1317" s="48">
        <v>0</v>
      </c>
      <c r="R1317" s="48">
        <v>0</v>
      </c>
      <c r="S1317" s="48">
        <v>0</v>
      </c>
      <c r="T1317" s="48">
        <v>0</v>
      </c>
      <c r="U1317" t="s">
        <v>1388</v>
      </c>
      <c r="V1317" s="49" t="str">
        <f t="shared" si="40"/>
        <v>2025/05/11 - 2026/10/21</v>
      </c>
      <c r="W1317" s="49" t="str">
        <f t="shared" si="41"/>
        <v>2025 - 2026</v>
      </c>
    </row>
    <row r="1318" spans="1:23" ht="15" x14ac:dyDescent="0.25">
      <c r="A1318" s="46">
        <v>2201225003883</v>
      </c>
      <c r="B1318">
        <v>198</v>
      </c>
      <c r="C1318" s="34">
        <v>45788</v>
      </c>
      <c r="D1318" s="34">
        <v>46316</v>
      </c>
      <c r="E1318" t="s">
        <v>26</v>
      </c>
      <c r="F1318">
        <v>8999990619</v>
      </c>
      <c r="G1318" s="46" t="s">
        <v>978</v>
      </c>
      <c r="H1318" s="46">
        <v>8999990619</v>
      </c>
      <c r="I1318" t="s">
        <v>978</v>
      </c>
      <c r="J1318" s="46">
        <v>220116902601122</v>
      </c>
      <c r="K1318" s="47">
        <v>46105</v>
      </c>
      <c r="L1318" s="47">
        <v>46112</v>
      </c>
      <c r="M1318" s="47">
        <v>46113</v>
      </c>
      <c r="N1318" s="47"/>
      <c r="O1318" t="s">
        <v>21</v>
      </c>
      <c r="P1318" s="48">
        <v>12476666</v>
      </c>
      <c r="Q1318" s="48">
        <v>0</v>
      </c>
      <c r="R1318" s="48">
        <v>0</v>
      </c>
      <c r="S1318" s="48">
        <v>0</v>
      </c>
      <c r="T1318" s="48">
        <v>0</v>
      </c>
      <c r="U1318" t="s">
        <v>1389</v>
      </c>
      <c r="V1318" s="49" t="str">
        <f t="shared" si="40"/>
        <v>2025/05/11 - 2026/10/21</v>
      </c>
      <c r="W1318" s="49" t="str">
        <f t="shared" si="41"/>
        <v>2025 - 2026</v>
      </c>
    </row>
    <row r="1319" spans="1:23" ht="15" x14ac:dyDescent="0.25">
      <c r="A1319" s="46">
        <v>2201225003883</v>
      </c>
      <c r="B1319">
        <v>480</v>
      </c>
      <c r="C1319" s="34">
        <v>45788</v>
      </c>
      <c r="D1319" s="34">
        <v>46316</v>
      </c>
      <c r="E1319" t="s">
        <v>26</v>
      </c>
      <c r="F1319">
        <v>8999990619</v>
      </c>
      <c r="G1319" s="46" t="s">
        <v>978</v>
      </c>
      <c r="H1319" s="46">
        <v>8999990619</v>
      </c>
      <c r="I1319" t="s">
        <v>978</v>
      </c>
      <c r="J1319" s="46">
        <v>220116902601123</v>
      </c>
      <c r="K1319" s="47">
        <v>46101</v>
      </c>
      <c r="L1319" s="47">
        <v>46112</v>
      </c>
      <c r="M1319" s="47">
        <v>46113</v>
      </c>
      <c r="N1319" s="47"/>
      <c r="O1319" t="s">
        <v>21</v>
      </c>
      <c r="P1319" s="48">
        <v>12476666</v>
      </c>
      <c r="Q1319" s="48">
        <v>0</v>
      </c>
      <c r="R1319" s="48">
        <v>0</v>
      </c>
      <c r="S1319" s="48">
        <v>0</v>
      </c>
      <c r="T1319" s="48">
        <v>0</v>
      </c>
      <c r="U1319" t="s">
        <v>1390</v>
      </c>
      <c r="V1319" s="49" t="str">
        <f t="shared" si="40"/>
        <v>2025/05/11 - 2026/10/21</v>
      </c>
      <c r="W1319" s="49" t="str">
        <f t="shared" si="41"/>
        <v>2025 - 2026</v>
      </c>
    </row>
    <row r="1320" spans="1:23" ht="15" x14ac:dyDescent="0.25">
      <c r="A1320" s="46">
        <v>2201225003883</v>
      </c>
      <c r="B1320">
        <v>355</v>
      </c>
      <c r="C1320" s="34">
        <v>45788</v>
      </c>
      <c r="D1320" s="34">
        <v>46316</v>
      </c>
      <c r="E1320" t="s">
        <v>26</v>
      </c>
      <c r="F1320">
        <v>8999990619</v>
      </c>
      <c r="G1320" s="46" t="s">
        <v>978</v>
      </c>
      <c r="H1320" s="46">
        <v>8999990619</v>
      </c>
      <c r="I1320" t="s">
        <v>978</v>
      </c>
      <c r="J1320" s="46">
        <v>220116902601124</v>
      </c>
      <c r="K1320" s="47">
        <v>46106</v>
      </c>
      <c r="L1320" s="47">
        <v>46112</v>
      </c>
      <c r="M1320" s="47">
        <v>46113</v>
      </c>
      <c r="N1320" s="47"/>
      <c r="O1320" t="s">
        <v>21</v>
      </c>
      <c r="P1320" s="48">
        <v>12476666</v>
      </c>
      <c r="Q1320" s="48">
        <v>0</v>
      </c>
      <c r="R1320" s="48">
        <v>0</v>
      </c>
      <c r="S1320" s="48">
        <v>0</v>
      </c>
      <c r="T1320" s="48">
        <v>0</v>
      </c>
      <c r="U1320" t="s">
        <v>1391</v>
      </c>
      <c r="V1320" s="49" t="str">
        <f t="shared" si="40"/>
        <v>2025/05/11 - 2026/10/21</v>
      </c>
      <c r="W1320" s="49" t="str">
        <f t="shared" si="41"/>
        <v>2025 - 2026</v>
      </c>
    </row>
    <row r="1321" spans="1:23" ht="15" x14ac:dyDescent="0.25">
      <c r="A1321" s="46">
        <v>2201225003883</v>
      </c>
      <c r="B1321">
        <v>294</v>
      </c>
      <c r="C1321" s="34">
        <v>45788</v>
      </c>
      <c r="D1321" s="34">
        <v>46316</v>
      </c>
      <c r="E1321" t="s">
        <v>26</v>
      </c>
      <c r="F1321">
        <v>8999990619</v>
      </c>
      <c r="G1321" s="46" t="s">
        <v>978</v>
      </c>
      <c r="H1321" s="46">
        <v>8999990619</v>
      </c>
      <c r="I1321" t="s">
        <v>978</v>
      </c>
      <c r="J1321" s="46">
        <v>220116902601125</v>
      </c>
      <c r="K1321" s="47">
        <v>46100</v>
      </c>
      <c r="L1321" s="47">
        <v>46112</v>
      </c>
      <c r="M1321" s="47">
        <v>46113</v>
      </c>
      <c r="N1321" s="47"/>
      <c r="O1321" t="s">
        <v>21</v>
      </c>
      <c r="P1321" s="48">
        <v>12476666</v>
      </c>
      <c r="Q1321" s="48">
        <v>0</v>
      </c>
      <c r="R1321" s="48">
        <v>0</v>
      </c>
      <c r="S1321" s="48">
        <v>0</v>
      </c>
      <c r="T1321" s="48">
        <v>0</v>
      </c>
      <c r="U1321" t="s">
        <v>1392</v>
      </c>
      <c r="V1321" s="49" t="str">
        <f t="shared" si="40"/>
        <v>2025/05/11 - 2026/10/21</v>
      </c>
      <c r="W1321" s="49" t="str">
        <f t="shared" si="41"/>
        <v>2025 - 2026</v>
      </c>
    </row>
    <row r="1322" spans="1:23" ht="15" x14ac:dyDescent="0.25">
      <c r="A1322" s="46">
        <v>2201225003883</v>
      </c>
      <c r="B1322">
        <v>646</v>
      </c>
      <c r="C1322" s="34">
        <v>45788</v>
      </c>
      <c r="D1322" s="34">
        <v>46316</v>
      </c>
      <c r="E1322" t="s">
        <v>26</v>
      </c>
      <c r="F1322">
        <v>8999990619</v>
      </c>
      <c r="G1322" s="46" t="s">
        <v>978</v>
      </c>
      <c r="H1322" s="46">
        <v>8999990619</v>
      </c>
      <c r="I1322" t="s">
        <v>978</v>
      </c>
      <c r="J1322" s="46">
        <v>220116902601126</v>
      </c>
      <c r="K1322" s="47">
        <v>46104</v>
      </c>
      <c r="L1322" s="47">
        <v>46112</v>
      </c>
      <c r="M1322" s="47">
        <v>46113</v>
      </c>
      <c r="N1322" s="47"/>
      <c r="O1322" t="s">
        <v>21</v>
      </c>
      <c r="P1322" s="48">
        <v>12476666</v>
      </c>
      <c r="Q1322" s="48">
        <v>0</v>
      </c>
      <c r="R1322" s="48">
        <v>0</v>
      </c>
      <c r="S1322" s="48">
        <v>0</v>
      </c>
      <c r="T1322" s="48">
        <v>0</v>
      </c>
      <c r="U1322" t="s">
        <v>1393</v>
      </c>
      <c r="V1322" s="49" t="str">
        <f t="shared" si="40"/>
        <v>2025/05/11 - 2026/10/21</v>
      </c>
      <c r="W1322" s="49" t="str">
        <f t="shared" si="41"/>
        <v>2025 - 2026</v>
      </c>
    </row>
    <row r="1323" spans="1:23" ht="15" x14ac:dyDescent="0.25">
      <c r="A1323" s="46">
        <v>2201225003883</v>
      </c>
      <c r="B1323">
        <v>402</v>
      </c>
      <c r="C1323" s="34">
        <v>45788</v>
      </c>
      <c r="D1323" s="34">
        <v>46316</v>
      </c>
      <c r="E1323" t="s">
        <v>26</v>
      </c>
      <c r="F1323">
        <v>8999990619</v>
      </c>
      <c r="G1323" s="46" t="s">
        <v>978</v>
      </c>
      <c r="H1323" s="46">
        <v>8999990619</v>
      </c>
      <c r="I1323" t="s">
        <v>978</v>
      </c>
      <c r="J1323" s="46">
        <v>220116902601127</v>
      </c>
      <c r="K1323" s="47">
        <v>46112</v>
      </c>
      <c r="L1323" s="47">
        <v>46112</v>
      </c>
      <c r="M1323" s="47">
        <v>46113</v>
      </c>
      <c r="N1323" s="47"/>
      <c r="O1323" t="s">
        <v>21</v>
      </c>
      <c r="P1323" s="48">
        <v>2089204</v>
      </c>
      <c r="Q1323" s="48">
        <v>0</v>
      </c>
      <c r="R1323" s="48">
        <v>0</v>
      </c>
      <c r="S1323" s="48">
        <v>0</v>
      </c>
      <c r="T1323" s="48">
        <v>0</v>
      </c>
      <c r="U1323" t="s">
        <v>1394</v>
      </c>
      <c r="V1323" s="49" t="str">
        <f t="shared" si="40"/>
        <v>2025/05/11 - 2026/10/21</v>
      </c>
      <c r="W1323" s="49" t="str">
        <f t="shared" si="41"/>
        <v>2025 - 2026</v>
      </c>
    </row>
    <row r="1324" spans="1:23" ht="15" x14ac:dyDescent="0.25">
      <c r="A1324" s="46">
        <v>2201225003883</v>
      </c>
      <c r="B1324">
        <v>330</v>
      </c>
      <c r="C1324" s="34">
        <v>45788</v>
      </c>
      <c r="D1324" s="34">
        <v>46316</v>
      </c>
      <c r="E1324" t="s">
        <v>26</v>
      </c>
      <c r="F1324">
        <v>8999990619</v>
      </c>
      <c r="G1324" s="46" t="s">
        <v>978</v>
      </c>
      <c r="H1324" s="46">
        <v>8999990619</v>
      </c>
      <c r="I1324" t="s">
        <v>978</v>
      </c>
      <c r="J1324" s="46">
        <v>220116902601128</v>
      </c>
      <c r="K1324" s="47">
        <v>46106</v>
      </c>
      <c r="L1324" s="47">
        <v>46113</v>
      </c>
      <c r="M1324" s="47">
        <v>46113</v>
      </c>
      <c r="N1324" s="47"/>
      <c r="O1324" t="s">
        <v>21</v>
      </c>
      <c r="P1324" s="48">
        <v>12476666</v>
      </c>
      <c r="Q1324" s="48">
        <v>0</v>
      </c>
      <c r="R1324" s="48">
        <v>0</v>
      </c>
      <c r="S1324" s="48">
        <v>0</v>
      </c>
      <c r="T1324" s="48">
        <v>0</v>
      </c>
      <c r="U1324" t="s">
        <v>1395</v>
      </c>
      <c r="V1324" s="49" t="str">
        <f t="shared" si="40"/>
        <v>2025/05/11 - 2026/10/21</v>
      </c>
      <c r="W1324" s="49" t="str">
        <f t="shared" si="41"/>
        <v>2025 - 2026</v>
      </c>
    </row>
    <row r="1325" spans="1:23" ht="15" x14ac:dyDescent="0.25">
      <c r="A1325" s="46">
        <v>2201225003883</v>
      </c>
      <c r="B1325">
        <v>486</v>
      </c>
      <c r="C1325" s="34">
        <v>45788</v>
      </c>
      <c r="D1325" s="34">
        <v>46316</v>
      </c>
      <c r="E1325" t="s">
        <v>26</v>
      </c>
      <c r="F1325">
        <v>8999990619</v>
      </c>
      <c r="G1325" s="46" t="s">
        <v>978</v>
      </c>
      <c r="H1325" s="46">
        <v>8999990619</v>
      </c>
      <c r="I1325" t="s">
        <v>978</v>
      </c>
      <c r="J1325" s="46">
        <v>220116902601129</v>
      </c>
      <c r="K1325" s="47">
        <v>46106</v>
      </c>
      <c r="L1325" s="47">
        <v>46113</v>
      </c>
      <c r="M1325" s="47">
        <v>46113</v>
      </c>
      <c r="N1325" s="47"/>
      <c r="O1325" t="s">
        <v>21</v>
      </c>
      <c r="P1325" s="48">
        <v>12476666</v>
      </c>
      <c r="Q1325" s="48">
        <v>0</v>
      </c>
      <c r="R1325" s="48">
        <v>0</v>
      </c>
      <c r="S1325" s="48">
        <v>0</v>
      </c>
      <c r="T1325" s="48">
        <v>0</v>
      </c>
      <c r="U1325" t="s">
        <v>1396</v>
      </c>
      <c r="V1325" s="49" t="str">
        <f t="shared" si="40"/>
        <v>2025/05/11 - 2026/10/21</v>
      </c>
      <c r="W1325" s="49" t="str">
        <f t="shared" si="41"/>
        <v>2025 - 2026</v>
      </c>
    </row>
    <row r="1326" spans="1:23" ht="15" x14ac:dyDescent="0.25">
      <c r="A1326" s="46">
        <v>2201225003883</v>
      </c>
      <c r="B1326">
        <v>292</v>
      </c>
      <c r="C1326" s="34">
        <v>45788</v>
      </c>
      <c r="D1326" s="34">
        <v>46316</v>
      </c>
      <c r="E1326" t="s">
        <v>26</v>
      </c>
      <c r="F1326">
        <v>8999990619</v>
      </c>
      <c r="G1326" s="46" t="s">
        <v>978</v>
      </c>
      <c r="H1326" s="46">
        <v>8999990619</v>
      </c>
      <c r="I1326" t="s">
        <v>978</v>
      </c>
      <c r="J1326" s="46">
        <v>220116902601145</v>
      </c>
      <c r="K1326" s="47">
        <v>46106</v>
      </c>
      <c r="L1326" s="47">
        <v>46118</v>
      </c>
      <c r="M1326" s="47">
        <v>46119</v>
      </c>
      <c r="N1326" s="47"/>
      <c r="O1326" t="s">
        <v>21</v>
      </c>
      <c r="P1326" s="48">
        <v>12476666</v>
      </c>
      <c r="Q1326" s="48">
        <v>0</v>
      </c>
      <c r="R1326" s="48">
        <v>0</v>
      </c>
      <c r="S1326" s="48">
        <v>0</v>
      </c>
      <c r="T1326" s="48">
        <v>0</v>
      </c>
      <c r="U1326" t="s">
        <v>1370</v>
      </c>
      <c r="V1326" s="49" t="str">
        <f t="shared" si="40"/>
        <v>2025/05/11 - 2026/10/21</v>
      </c>
      <c r="W1326" s="49" t="str">
        <f t="shared" si="41"/>
        <v>2025 - 2026</v>
      </c>
    </row>
  </sheetData>
  <conditionalFormatting sqref="F1">
    <cfRule type="duplicateValues" dxfId="2" priority="907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09465-8C17-4051-ADFB-4FA5EAE90866}">
  <dimension ref="A1:Y9"/>
  <sheetViews>
    <sheetView zoomScale="90" zoomScaleNormal="90" workbookViewId="0">
      <selection activeCell="E4" sqref="E4"/>
    </sheetView>
  </sheetViews>
  <sheetFormatPr baseColWidth="10" defaultColWidth="9.140625" defaultRowHeight="15" x14ac:dyDescent="0.25"/>
  <cols>
    <col min="1" max="1" width="18.7109375" customWidth="1"/>
    <col min="2" max="2" width="10.28515625" bestFit="1" customWidth="1"/>
    <col min="3" max="3" width="14.85546875" style="9" customWidth="1"/>
    <col min="4" max="4" width="20.28515625" style="9" customWidth="1"/>
    <col min="5" max="5" width="32.85546875" customWidth="1"/>
    <col min="6" max="6" width="13.140625" customWidth="1"/>
    <col min="7" max="7" width="37.85546875" customWidth="1"/>
    <col min="8" max="8" width="17.42578125" customWidth="1"/>
    <col min="9" max="9" width="30.42578125" bestFit="1" customWidth="1"/>
    <col min="10" max="10" width="14.5703125" bestFit="1" customWidth="1"/>
    <col min="11" max="11" width="9.5703125" bestFit="1" customWidth="1"/>
    <col min="12" max="12" width="11.42578125" bestFit="1" customWidth="1"/>
    <col min="13" max="13" width="28.28515625" bestFit="1" customWidth="1"/>
    <col min="14" max="14" width="13.85546875" bestFit="1" customWidth="1"/>
    <col min="15" max="15" width="20.140625" customWidth="1"/>
    <col min="16" max="16" width="13.7109375" bestFit="1" customWidth="1"/>
    <col min="17" max="17" width="14.140625" bestFit="1" customWidth="1"/>
    <col min="18" max="18" width="16.42578125" customWidth="1"/>
    <col min="19" max="19" width="15.85546875" customWidth="1"/>
    <col min="20" max="20" width="20.85546875" bestFit="1" customWidth="1"/>
    <col min="21" max="21" width="13.42578125" customWidth="1"/>
    <col min="22" max="22" width="52.7109375" customWidth="1"/>
    <col min="23" max="23" width="18.85546875" customWidth="1"/>
    <col min="24" max="24" width="12.42578125" customWidth="1"/>
    <col min="25" max="25" width="14.28515625" customWidth="1"/>
  </cols>
  <sheetData>
    <row r="1" spans="1:25" s="2" customFormat="1" ht="12" x14ac:dyDescent="0.2">
      <c r="A1" s="17"/>
      <c r="B1" s="3"/>
      <c r="C1" s="3"/>
      <c r="E1" s="1"/>
      <c r="F1" s="5"/>
      <c r="G1" s="11"/>
      <c r="H1" s="12"/>
      <c r="I1" s="12"/>
      <c r="J1" s="13"/>
      <c r="K1" s="14"/>
      <c r="L1" s="6"/>
      <c r="M1" s="8"/>
      <c r="N1" s="15"/>
      <c r="O1" s="15"/>
      <c r="P1" s="15"/>
      <c r="Q1" s="15"/>
    </row>
    <row r="2" spans="1:25" s="2" customFormat="1" ht="17.100000000000001" customHeight="1" x14ac:dyDescent="0.25">
      <c r="A2" s="17"/>
      <c r="B2" s="12"/>
      <c r="C2" s="12"/>
      <c r="D2" s="7"/>
      <c r="E2" s="10" t="s">
        <v>115</v>
      </c>
      <c r="F2" s="30">
        <f>'TRDM 2201225003883 '!H2</f>
        <v>46112</v>
      </c>
      <c r="G2" s="18"/>
      <c r="H2" s="12"/>
      <c r="I2" s="12"/>
      <c r="J2" s="13"/>
      <c r="K2" s="14"/>
      <c r="L2" s="6"/>
      <c r="M2" s="8"/>
      <c r="N2" s="16"/>
      <c r="O2" s="15"/>
      <c r="P2" s="15"/>
      <c r="Q2" s="15"/>
    </row>
    <row r="3" spans="1:25" s="2" customFormat="1" ht="17.100000000000001" customHeight="1" x14ac:dyDescent="0.25">
      <c r="A3" s="17"/>
      <c r="B3" s="12"/>
      <c r="C3" s="12"/>
      <c r="D3" s="7"/>
      <c r="E3" s="33" t="s">
        <v>1404</v>
      </c>
      <c r="F3" s="30"/>
      <c r="G3" s="18"/>
      <c r="H3" s="12"/>
      <c r="I3" s="12"/>
      <c r="J3" s="13"/>
      <c r="K3" s="14"/>
      <c r="L3" s="6"/>
      <c r="M3" s="8"/>
      <c r="N3" s="16"/>
      <c r="O3" s="15"/>
      <c r="P3" s="15"/>
      <c r="Q3" s="15"/>
    </row>
    <row r="7" spans="1:25" s="18" customFormat="1" ht="13.5" x14ac:dyDescent="0.25">
      <c r="A7" s="38" t="s">
        <v>0</v>
      </c>
      <c r="B7" s="38" t="s">
        <v>1</v>
      </c>
      <c r="C7" s="38" t="s">
        <v>2</v>
      </c>
      <c r="D7" s="38" t="s">
        <v>3</v>
      </c>
      <c r="E7" s="38" t="s">
        <v>4</v>
      </c>
      <c r="F7" s="38" t="s">
        <v>5</v>
      </c>
      <c r="G7" s="38" t="s">
        <v>6</v>
      </c>
      <c r="H7" s="38" t="s">
        <v>442</v>
      </c>
      <c r="I7" s="38" t="s">
        <v>443</v>
      </c>
      <c r="J7" s="38" t="s">
        <v>7</v>
      </c>
      <c r="K7" s="39" t="s">
        <v>8</v>
      </c>
      <c r="L7" s="39" t="s">
        <v>9</v>
      </c>
      <c r="M7" s="39" t="s">
        <v>25</v>
      </c>
      <c r="N7" s="39" t="s">
        <v>548</v>
      </c>
      <c r="O7" s="38" t="s">
        <v>10</v>
      </c>
      <c r="P7" s="40" t="s">
        <v>444</v>
      </c>
      <c r="Q7" s="41" t="s">
        <v>11</v>
      </c>
      <c r="R7" s="41" t="s">
        <v>12</v>
      </c>
      <c r="S7" s="41" t="s">
        <v>13</v>
      </c>
      <c r="T7" s="41" t="s">
        <v>14</v>
      </c>
      <c r="U7" s="42" t="s">
        <v>15</v>
      </c>
      <c r="V7" s="37" t="s">
        <v>16</v>
      </c>
      <c r="W7" s="37" t="s">
        <v>17</v>
      </c>
      <c r="X7" s="37" t="s">
        <v>18</v>
      </c>
      <c r="Y7" s="37" t="s">
        <v>1397</v>
      </c>
    </row>
    <row r="8" spans="1:25" x14ac:dyDescent="0.25">
      <c r="A8" s="46">
        <v>2201225003885</v>
      </c>
      <c r="B8">
        <v>1</v>
      </c>
      <c r="C8" s="34">
        <v>45763</v>
      </c>
      <c r="D8" s="34">
        <v>46316</v>
      </c>
      <c r="E8" t="s">
        <v>19</v>
      </c>
      <c r="F8">
        <v>8999990619</v>
      </c>
      <c r="G8" s="46" t="s">
        <v>978</v>
      </c>
      <c r="H8" s="46">
        <v>8999990619</v>
      </c>
      <c r="I8" t="s">
        <v>978</v>
      </c>
      <c r="J8" s="46">
        <v>220117302500081</v>
      </c>
      <c r="K8" s="47">
        <v>45827</v>
      </c>
      <c r="L8" s="47">
        <v>45873</v>
      </c>
      <c r="M8" s="47">
        <v>45874</v>
      </c>
      <c r="N8" s="47">
        <v>45939</v>
      </c>
      <c r="O8" t="s">
        <v>20</v>
      </c>
      <c r="P8" s="48" t="s">
        <v>445</v>
      </c>
      <c r="Q8" s="48">
        <v>0</v>
      </c>
      <c r="R8" s="48">
        <v>3816000</v>
      </c>
      <c r="S8" s="48">
        <v>3816000</v>
      </c>
      <c r="T8" s="48">
        <v>0</v>
      </c>
      <c r="U8" s="48">
        <v>0</v>
      </c>
      <c r="V8" t="s">
        <v>1398</v>
      </c>
      <c r="W8" s="49" t="s">
        <v>545</v>
      </c>
      <c r="X8" s="49" t="s">
        <v>546</v>
      </c>
      <c r="Y8" s="9" t="s">
        <v>1399</v>
      </c>
    </row>
    <row r="9" spans="1:25" x14ac:dyDescent="0.25">
      <c r="A9" s="46">
        <v>2201225003885</v>
      </c>
      <c r="B9">
        <v>1</v>
      </c>
      <c r="C9" s="34">
        <v>45763</v>
      </c>
      <c r="D9" s="34">
        <v>46316</v>
      </c>
      <c r="E9" t="s">
        <v>19</v>
      </c>
      <c r="F9">
        <v>8999990619</v>
      </c>
      <c r="G9" s="46" t="s">
        <v>978</v>
      </c>
      <c r="H9" s="46">
        <v>8999990619</v>
      </c>
      <c r="I9" t="s">
        <v>978</v>
      </c>
      <c r="J9" s="46">
        <v>220117302500126</v>
      </c>
      <c r="K9" s="47">
        <v>45811</v>
      </c>
      <c r="L9" s="47">
        <v>45996</v>
      </c>
      <c r="M9" s="47">
        <v>46006</v>
      </c>
      <c r="N9" s="47">
        <v>46107</v>
      </c>
      <c r="O9" t="s">
        <v>894</v>
      </c>
      <c r="P9" s="48" t="s">
        <v>445</v>
      </c>
      <c r="Q9" s="48">
        <v>0</v>
      </c>
      <c r="R9" s="48">
        <v>3120000</v>
      </c>
      <c r="S9" s="48">
        <v>3120000</v>
      </c>
      <c r="T9" s="48">
        <v>0</v>
      </c>
      <c r="U9" s="48">
        <v>0</v>
      </c>
      <c r="V9" t="s">
        <v>895</v>
      </c>
      <c r="W9" s="49" t="s">
        <v>545</v>
      </c>
      <c r="X9" s="49" t="s">
        <v>546</v>
      </c>
      <c r="Y9" s="9" t="s">
        <v>1400</v>
      </c>
    </row>
  </sheetData>
  <conditionalFormatting sqref="F1">
    <cfRule type="duplicateValues" dxfId="1" priority="1"/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D5AD1-1444-4D28-98DD-7A4612BA6222}">
  <dimension ref="A1:AJ11"/>
  <sheetViews>
    <sheetView zoomScale="90" zoomScaleNormal="90" workbookViewId="0">
      <selection activeCell="F22" sqref="F22"/>
    </sheetView>
  </sheetViews>
  <sheetFormatPr baseColWidth="10" defaultColWidth="9.140625" defaultRowHeight="15" x14ac:dyDescent="0.25"/>
  <cols>
    <col min="1" max="1" width="17.42578125" customWidth="1"/>
    <col min="2" max="2" width="13.85546875" customWidth="1"/>
    <col min="3" max="3" width="10.28515625" style="9" customWidth="1"/>
    <col min="4" max="4" width="13.5703125" style="9" customWidth="1"/>
    <col min="5" max="5" width="15" customWidth="1"/>
    <col min="6" max="6" width="19.42578125" customWidth="1"/>
    <col min="7" max="7" width="12" customWidth="1"/>
    <col min="8" max="8" width="44.42578125" customWidth="1"/>
    <col min="9" max="9" width="13.85546875" customWidth="1"/>
    <col min="10" max="10" width="21.5703125" bestFit="1" customWidth="1"/>
    <col min="11" max="11" width="12.85546875" bestFit="1" customWidth="1"/>
    <col min="12" max="12" width="13.85546875" bestFit="1" customWidth="1"/>
    <col min="13" max="13" width="14.140625" bestFit="1" customWidth="1"/>
    <col min="14" max="14" width="14.5703125" customWidth="1"/>
    <col min="15" max="15" width="14.7109375" customWidth="1"/>
    <col min="16" max="16" width="16.5703125" customWidth="1"/>
    <col min="17" max="17" width="17.140625" customWidth="1"/>
    <col min="20" max="21" width="8.85546875" bestFit="1" customWidth="1"/>
    <col min="22" max="22" width="9.28515625" bestFit="1" customWidth="1"/>
    <col min="23" max="23" width="8.85546875" bestFit="1" customWidth="1"/>
    <col min="24" max="24" width="11.42578125" customWidth="1"/>
    <col min="26" max="26" width="8.85546875" bestFit="1" customWidth="1"/>
    <col min="27" max="27" width="18.85546875" customWidth="1"/>
    <col min="28" max="28" width="2.28515625" customWidth="1"/>
    <col min="29" max="29" width="12.85546875" customWidth="1"/>
    <col min="30" max="30" width="16.140625" bestFit="1" customWidth="1"/>
    <col min="31" max="31" width="12.85546875" bestFit="1" customWidth="1"/>
    <col min="32" max="33" width="13" bestFit="1" customWidth="1"/>
    <col min="34" max="34" width="12.85546875" bestFit="1" customWidth="1"/>
    <col min="35" max="35" width="10.140625" bestFit="1" customWidth="1"/>
    <col min="36" max="36" width="13.5703125" style="34" customWidth="1"/>
    <col min="37" max="43" width="8.85546875" bestFit="1" customWidth="1"/>
  </cols>
  <sheetData>
    <row r="1" spans="1:36" s="2" customFormat="1" ht="12" x14ac:dyDescent="0.2">
      <c r="A1" s="17"/>
      <c r="B1" s="3"/>
      <c r="C1" s="3"/>
      <c r="E1" s="1"/>
      <c r="F1" s="5"/>
      <c r="G1" s="11"/>
      <c r="H1" s="12"/>
      <c r="I1" s="12"/>
      <c r="J1" s="15"/>
      <c r="K1" s="15"/>
      <c r="L1" s="15"/>
      <c r="M1" s="15"/>
      <c r="AJ1" s="35"/>
    </row>
    <row r="2" spans="1:36" s="2" customFormat="1" ht="17.100000000000001" customHeight="1" x14ac:dyDescent="0.2">
      <c r="A2" s="17"/>
      <c r="B2" s="12"/>
      <c r="C2" s="12"/>
      <c r="D2" s="7"/>
      <c r="F2" s="56" t="s">
        <v>115</v>
      </c>
      <c r="G2" s="56"/>
      <c r="H2" s="54">
        <f>'RCE 2201225003885'!F2</f>
        <v>46112</v>
      </c>
      <c r="I2" s="12"/>
      <c r="J2" s="16"/>
      <c r="K2" s="15"/>
      <c r="L2" s="15"/>
      <c r="M2" s="15"/>
      <c r="AJ2" s="35"/>
    </row>
    <row r="3" spans="1:36" x14ac:dyDescent="0.25">
      <c r="F3" s="55" t="s">
        <v>1403</v>
      </c>
      <c r="G3" s="45"/>
      <c r="H3" s="45"/>
    </row>
    <row r="4" spans="1:36" x14ac:dyDescent="0.25">
      <c r="E4" s="33"/>
    </row>
    <row r="6" spans="1:36" s="18" customFormat="1" ht="13.5" x14ac:dyDescent="0.25">
      <c r="C6" s="21"/>
      <c r="D6" s="21"/>
      <c r="Y6" s="36"/>
    </row>
    <row r="7" spans="1:36" s="4" customFormat="1" ht="12.75" x14ac:dyDescent="0.25">
      <c r="A7" s="4" t="s">
        <v>618</v>
      </c>
      <c r="B7" s="4" t="s">
        <v>0</v>
      </c>
      <c r="C7" s="4" t="s">
        <v>1</v>
      </c>
      <c r="D7" s="4" t="s">
        <v>2</v>
      </c>
      <c r="E7" s="4" t="s">
        <v>3</v>
      </c>
      <c r="F7" s="4" t="s">
        <v>4</v>
      </c>
      <c r="G7" s="4" t="s">
        <v>5</v>
      </c>
      <c r="H7" s="4" t="s">
        <v>6</v>
      </c>
      <c r="I7" s="4" t="s">
        <v>442</v>
      </c>
      <c r="J7" s="4" t="s">
        <v>7</v>
      </c>
      <c r="K7" s="4" t="s">
        <v>8</v>
      </c>
      <c r="L7" s="4" t="s">
        <v>9</v>
      </c>
      <c r="M7" s="4" t="s">
        <v>25</v>
      </c>
      <c r="N7" s="4" t="s">
        <v>1401</v>
      </c>
      <c r="O7" s="4" t="s">
        <v>10</v>
      </c>
      <c r="P7" s="4" t="s">
        <v>619</v>
      </c>
      <c r="Q7" s="4" t="s">
        <v>970</v>
      </c>
      <c r="R7" s="4" t="s">
        <v>620</v>
      </c>
      <c r="S7" s="4" t="s">
        <v>621</v>
      </c>
      <c r="T7" s="4" t="s">
        <v>622</v>
      </c>
      <c r="U7" s="4" t="s">
        <v>623</v>
      </c>
      <c r="V7" s="4" t="s">
        <v>624</v>
      </c>
      <c r="W7" s="4" t="s">
        <v>625</v>
      </c>
      <c r="X7" s="4" t="s">
        <v>626</v>
      </c>
      <c r="Y7" s="4" t="s">
        <v>627</v>
      </c>
      <c r="Z7" s="4" t="s">
        <v>628</v>
      </c>
      <c r="AA7" s="4" t="s">
        <v>629</v>
      </c>
      <c r="AC7" s="4" t="s">
        <v>630</v>
      </c>
      <c r="AD7" s="4" t="s">
        <v>971</v>
      </c>
      <c r="AE7" s="4" t="s">
        <v>631</v>
      </c>
      <c r="AF7" s="4" t="s">
        <v>972</v>
      </c>
      <c r="AG7" s="4" t="s">
        <v>632</v>
      </c>
      <c r="AH7" s="4" t="s">
        <v>973</v>
      </c>
    </row>
    <row r="8" spans="1:36" x14ac:dyDescent="0.25">
      <c r="A8" t="s">
        <v>114</v>
      </c>
      <c r="B8" s="46">
        <v>2202125001817</v>
      </c>
      <c r="C8">
        <v>1</v>
      </c>
      <c r="D8" s="34">
        <v>45762</v>
      </c>
      <c r="E8" s="34">
        <v>46316</v>
      </c>
      <c r="F8" t="s">
        <v>974</v>
      </c>
      <c r="G8">
        <v>8999990619</v>
      </c>
      <c r="H8" s="18" t="s">
        <v>977</v>
      </c>
      <c r="I8">
        <v>8999990619</v>
      </c>
      <c r="J8" s="46">
        <v>220211662500074</v>
      </c>
      <c r="K8" s="34">
        <v>45916</v>
      </c>
      <c r="L8" s="34">
        <v>45926</v>
      </c>
      <c r="M8" s="34">
        <v>45926</v>
      </c>
      <c r="N8" s="34">
        <v>46011</v>
      </c>
      <c r="O8" t="s">
        <v>547</v>
      </c>
      <c r="P8" t="s">
        <v>633</v>
      </c>
      <c r="Q8" s="34">
        <v>45926</v>
      </c>
      <c r="R8" t="s">
        <v>114</v>
      </c>
      <c r="S8" t="s">
        <v>634</v>
      </c>
      <c r="T8">
        <v>3006140</v>
      </c>
      <c r="U8" t="s">
        <v>635</v>
      </c>
      <c r="V8" t="s">
        <v>976</v>
      </c>
      <c r="W8" t="s">
        <v>636</v>
      </c>
      <c r="X8">
        <v>2019</v>
      </c>
      <c r="Y8" t="s">
        <v>637</v>
      </c>
      <c r="Z8" t="s">
        <v>638</v>
      </c>
      <c r="AA8" s="46">
        <v>2202125900125</v>
      </c>
      <c r="AC8">
        <v>0</v>
      </c>
      <c r="AD8">
        <v>0</v>
      </c>
      <c r="AE8">
        <v>0</v>
      </c>
      <c r="AF8">
        <v>2771018</v>
      </c>
      <c r="AG8">
        <v>2771018</v>
      </c>
      <c r="AH8" s="34">
        <v>45779</v>
      </c>
      <c r="AJ8"/>
    </row>
    <row r="9" spans="1:36" x14ac:dyDescent="0.25">
      <c r="A9" t="s">
        <v>114</v>
      </c>
      <c r="B9" s="46">
        <v>2202125001814</v>
      </c>
      <c r="C9">
        <v>1</v>
      </c>
      <c r="D9" s="34">
        <v>45762</v>
      </c>
      <c r="E9" s="34">
        <v>46316</v>
      </c>
      <c r="F9" t="s">
        <v>974</v>
      </c>
      <c r="G9">
        <v>8999990619</v>
      </c>
      <c r="H9" s="18" t="s">
        <v>977</v>
      </c>
      <c r="I9">
        <v>8999990619</v>
      </c>
      <c r="J9" s="46">
        <v>220211662500076</v>
      </c>
      <c r="K9" s="34">
        <v>45930</v>
      </c>
      <c r="L9" s="34">
        <v>45939</v>
      </c>
      <c r="M9" s="34">
        <v>45939</v>
      </c>
      <c r="N9" s="34">
        <v>46044</v>
      </c>
      <c r="O9" t="s">
        <v>639</v>
      </c>
      <c r="R9" t="s">
        <v>114</v>
      </c>
      <c r="S9" t="s">
        <v>640</v>
      </c>
      <c r="T9">
        <v>8808021</v>
      </c>
      <c r="U9" t="s">
        <v>641</v>
      </c>
      <c r="V9" t="s">
        <v>975</v>
      </c>
      <c r="W9" t="s">
        <v>642</v>
      </c>
      <c r="X9">
        <v>2009</v>
      </c>
      <c r="Y9" t="s">
        <v>643</v>
      </c>
      <c r="Z9" t="s">
        <v>644</v>
      </c>
      <c r="AA9" s="46">
        <v>2202125900125</v>
      </c>
      <c r="AC9">
        <v>0</v>
      </c>
      <c r="AD9">
        <v>0</v>
      </c>
      <c r="AE9">
        <v>0</v>
      </c>
      <c r="AF9">
        <v>0</v>
      </c>
      <c r="AG9">
        <v>0</v>
      </c>
      <c r="AH9" s="34">
        <v>45779</v>
      </c>
      <c r="AJ9"/>
    </row>
    <row r="10" spans="1:36" x14ac:dyDescent="0.25">
      <c r="A10" t="s">
        <v>114</v>
      </c>
      <c r="B10" s="46">
        <v>2202125001805</v>
      </c>
      <c r="C10">
        <v>1</v>
      </c>
      <c r="D10" s="34">
        <v>45762</v>
      </c>
      <c r="E10" s="34">
        <v>46316</v>
      </c>
      <c r="F10" t="s">
        <v>974</v>
      </c>
      <c r="G10">
        <v>8999990619</v>
      </c>
      <c r="H10" s="18" t="s">
        <v>977</v>
      </c>
      <c r="I10">
        <v>8999990619</v>
      </c>
      <c r="J10" s="46">
        <v>220211662500080</v>
      </c>
      <c r="K10" s="34">
        <v>45937</v>
      </c>
      <c r="L10" s="34">
        <v>45965</v>
      </c>
      <c r="M10" s="34">
        <v>45965</v>
      </c>
      <c r="N10" s="34">
        <v>46106</v>
      </c>
      <c r="O10" t="s">
        <v>547</v>
      </c>
      <c r="Q10" s="34">
        <v>45973</v>
      </c>
      <c r="R10" t="s">
        <v>114</v>
      </c>
      <c r="S10" t="s">
        <v>896</v>
      </c>
      <c r="T10">
        <v>8808021</v>
      </c>
      <c r="U10" t="s">
        <v>641</v>
      </c>
      <c r="V10" t="s">
        <v>975</v>
      </c>
      <c r="W10" t="s">
        <v>642</v>
      </c>
      <c r="X10">
        <v>2009</v>
      </c>
      <c r="Y10" t="s">
        <v>897</v>
      </c>
      <c r="Z10" t="s">
        <v>898</v>
      </c>
      <c r="AA10" s="46">
        <v>2202125900125</v>
      </c>
      <c r="AC10">
        <v>8005555</v>
      </c>
      <c r="AD10">
        <v>0</v>
      </c>
      <c r="AE10">
        <v>0</v>
      </c>
      <c r="AF10">
        <v>0</v>
      </c>
      <c r="AG10">
        <v>0</v>
      </c>
      <c r="AH10" s="34">
        <v>45779</v>
      </c>
      <c r="AJ10"/>
    </row>
    <row r="11" spans="1:36" x14ac:dyDescent="0.25">
      <c r="A11" t="s">
        <v>114</v>
      </c>
      <c r="B11" s="46">
        <v>2202124001870</v>
      </c>
      <c r="C11">
        <v>1</v>
      </c>
      <c r="D11" s="34">
        <v>45339</v>
      </c>
      <c r="E11" s="34">
        <v>45672</v>
      </c>
      <c r="F11" t="s">
        <v>974</v>
      </c>
      <c r="G11">
        <v>8999990619</v>
      </c>
      <c r="H11" s="18" t="s">
        <v>977</v>
      </c>
      <c r="I11">
        <v>8999990619</v>
      </c>
      <c r="J11" s="46">
        <v>220211662600001</v>
      </c>
      <c r="K11" s="34">
        <v>45665</v>
      </c>
      <c r="L11" s="34">
        <v>46044</v>
      </c>
      <c r="M11" s="34">
        <v>46044</v>
      </c>
      <c r="O11" t="s">
        <v>547</v>
      </c>
      <c r="P11" t="s">
        <v>1402</v>
      </c>
      <c r="Q11" s="34">
        <v>46054</v>
      </c>
      <c r="R11" t="s">
        <v>114</v>
      </c>
      <c r="S11" t="s">
        <v>634</v>
      </c>
      <c r="T11">
        <v>3006140</v>
      </c>
      <c r="U11" t="s">
        <v>635</v>
      </c>
      <c r="V11" t="s">
        <v>976</v>
      </c>
      <c r="W11" t="s">
        <v>636</v>
      </c>
      <c r="X11">
        <v>2019</v>
      </c>
      <c r="Y11" t="s">
        <v>637</v>
      </c>
      <c r="Z11" t="s">
        <v>638</v>
      </c>
      <c r="AA11" s="46">
        <v>2202124900120</v>
      </c>
      <c r="AC11">
        <v>6318207</v>
      </c>
      <c r="AD11">
        <v>0</v>
      </c>
      <c r="AE11">
        <v>6318207</v>
      </c>
      <c r="AF11">
        <v>0</v>
      </c>
      <c r="AG11">
        <v>6318207</v>
      </c>
      <c r="AH11" s="34">
        <v>45352</v>
      </c>
      <c r="AJ11"/>
    </row>
  </sheetData>
  <mergeCells count="1">
    <mergeCell ref="F2:G2"/>
  </mergeCells>
  <conditionalFormatting sqref="F1">
    <cfRule type="duplicateValues" dxfId="0" priority="1"/>
  </conditionalFormatting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TRDM 2201225003883 </vt:lpstr>
      <vt:lpstr>RCE 2201225003885</vt:lpstr>
      <vt:lpstr>AUTOS2202125900125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Mendez, Francisca Aurora</dc:creator>
  <cp:lastModifiedBy>Jenny Forero Fandiño</cp:lastModifiedBy>
  <dcterms:created xsi:type="dcterms:W3CDTF">2025-07-28T20:08:42Z</dcterms:created>
  <dcterms:modified xsi:type="dcterms:W3CDTF">2026-09-03T02:13:55Z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2025-07-28T20:17:21Z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67d31b61-bf71-465e-891d-76e58e60479d</vt:lpwstr>
  </property>
  <property fmtid="{D5CDD505-2E9C-101B-9397-08002B2CF9AE}" pid="8" name="MSIP_Label_38f1469a-2c2a-4aee-b92b-090d4c5468ff_ContentBits">
    <vt:lpwstr>0</vt:lpwstr>
  </property>
  <property fmtid="{D5CDD505-2E9C-101B-9397-08002B2CF9AE}" pid="9" name="MSIP_Label_38f1469a-2c2a-4aee-b92b-090d4c5468ff_Tag">
    <vt:lpwstr>10, 3, 0, 1</vt:lpwstr>
  </property>
</Properties>
</file>