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carlospinedaaraque/Desktop/CIUDAD BOLIVAR 2026/GOBIERNO/EXAMENES MEDICOS/"/>
    </mc:Choice>
  </mc:AlternateContent>
  <xr:revisionPtr revIDLastSave="0" documentId="13_ncr:1_{C61B6AB7-790C-704C-A08E-DD3346E2AFC0}" xr6:coauthVersionLast="47" xr6:coauthVersionMax="47" xr10:uidLastSave="{00000000-0000-0000-0000-000000000000}"/>
  <bookViews>
    <workbookView xWindow="0" yWindow="760" windowWidth="29400" windowHeight="168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P19" i="1" l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/>
  <c r="J34" i="1"/>
  <c r="K34" i="1" s="1"/>
  <c r="P18" i="1"/>
  <c r="Q18" i="1" s="1"/>
  <c r="J18" i="1"/>
  <c r="K18" i="1" s="1"/>
</calcChain>
</file>

<file path=xl/sharedStrings.xml><?xml version="1.0" encoding="utf-8"?>
<sst xmlns="http://schemas.openxmlformats.org/spreadsheetml/2006/main" count="148" uniqueCount="107">
  <si>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</si>
  <si>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</si>
  <si>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</si>
  <si>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</si>
  <si>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</si>
  <si>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</si>
  <si>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</si>
  <si>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</si>
  <si>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</si>
  <si>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</si>
  <si>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</si>
  <si>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</si>
  <si>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</si>
  <si>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</si>
  <si>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</si>
  <si>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</si>
  <si>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</si>
  <si>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</si>
  <si>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</si>
  <si>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</si>
  <si>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</si>
  <si>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</si>
  <si>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</si>
  <si>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</si>
  <si>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</si>
  <si>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</si>
  <si>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</si>
  <si>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</si>
  <si>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</si>
  <si>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</si>
  <si>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</si>
  <si>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</si>
  <si>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OBJETO:</t>
  </si>
  <si>
    <t xml:space="preserve">Fecha de elaboración: </t>
  </si>
  <si>
    <t>General</t>
  </si>
  <si>
    <t>Interno</t>
  </si>
  <si>
    <t>Operacional</t>
  </si>
  <si>
    <t>Medio</t>
  </si>
  <si>
    <t>Entidad Contratante</t>
  </si>
  <si>
    <t>Bajo</t>
  </si>
  <si>
    <t>Si</t>
  </si>
  <si>
    <t>Específico</t>
  </si>
  <si>
    <t>Externo</t>
  </si>
  <si>
    <t>Ejecución</t>
  </si>
  <si>
    <t>Contratista</t>
  </si>
  <si>
    <t>No</t>
  </si>
  <si>
    <t>Mensual</t>
  </si>
  <si>
    <t>Alto</t>
  </si>
  <si>
    <t xml:space="preserve">Contratsita </t>
  </si>
  <si>
    <t>Falta de expedición del registro presupuestal</t>
  </si>
  <si>
    <t xml:space="preserve">Retraso en el inicio de la ejecución del contrato lo que genera a su vez un incumplimiento en las metas planteadas por la Secretaría de Hacienda  y  necesaramente implica una modificación al valor, plazo y forma de pago del contrato. </t>
  </si>
  <si>
    <t>Seguimiento por parte del profesional encargado del proceso y compromiso por parte de la Unidad ejecutora encargada de realizar la solicitud de RDP</t>
  </si>
  <si>
    <t>bajo</t>
  </si>
  <si>
    <t>Etapa precontractual</t>
  </si>
  <si>
    <t>Generando un dialogo acertivo entre el responsable del proceso y la Unidad ejecutora para que se realice la solicitud de manera efectiva y oportuna  y validando con la Dirección de Presupuesto la expedición oportuna de dicho registro</t>
  </si>
  <si>
    <t>Por evento</t>
  </si>
  <si>
    <t xml:space="preserve">Ejecución </t>
  </si>
  <si>
    <t>Corrupción</t>
  </si>
  <si>
    <t xml:space="preserve">Contratos que adolecen de nulidad, defraudación del recurso público y vulneran la moralidad  administrativa.
</t>
  </si>
  <si>
    <t xml:space="preserve">Prevenir la ocurrencia  de los mismos indicando las consecuencias penales, fiscales y disciplinarias que podía acarrear, realizando enfásis en que, en materia administrativa no aplica el non bis in idem </t>
  </si>
  <si>
    <t xml:space="preserve">Desde el inicio de la ejecución del contrato </t>
  </si>
  <si>
    <t xml:space="preserve">Hasta la terminación del contrato </t>
  </si>
  <si>
    <t xml:space="preserve">Con la verificación de los controles y revisiones realizados   </t>
  </si>
  <si>
    <t xml:space="preserve">Cada que se firme un documento publicado por el contratista, observando las partes intervinientes </t>
  </si>
  <si>
    <t xml:space="preserve">Contratista </t>
  </si>
  <si>
    <t>Una vez iniciada la ejecución</t>
  </si>
  <si>
    <t>Durante la ejecución del contrato</t>
  </si>
  <si>
    <t>El contratista no cumple con calidad las actividades objeto del contrato según los compromisos y obligaciones específicas establecidas.</t>
  </si>
  <si>
    <t xml:space="preserve">Aclarar los requerimientos y obligaciones del
contratista a través del supervisor </t>
  </si>
  <si>
    <t xml:space="preserve">Verificar el cumplimiento de las obligaciones contractuales a través de los informes de supervisión
</t>
  </si>
  <si>
    <t>Configuración de cualquiera de los delitos contra la administración pública, por indebida utilización de la información en beneficio propio o a favor de terceros</t>
  </si>
  <si>
    <t xml:space="preserve">Externas </t>
  </si>
  <si>
    <t xml:space="preserve">Que se presente un retraso en el plazo del contrato </t>
  </si>
  <si>
    <t xml:space="preserve">Impacto negativo en el logro de los objetivos pretendidos a través de la contratación. </t>
  </si>
  <si>
    <t xml:space="preserve">bajo </t>
  </si>
  <si>
    <t>Reunión entre las partes con el fin de definir si es necesario realizar prórroga del contrato.</t>
  </si>
  <si>
    <t xml:space="preserve">Secretario de despacho, supervisor y contratista 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</si>
  <si>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</si>
  <si>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</si>
  <si>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 xml:space="preserve">Económico </t>
  </si>
  <si>
    <t>Riesgo de liquidez del contratista o de las condiciones financieras.</t>
  </si>
  <si>
    <t xml:space="preserve">La ocurrencia de una fuerza mayor o caso fortuito, que impida al contratista el cumplimiento de la obligación, frente a la entrega de la publicidad. Ello como por ejemplo el daño de una de las maquinas por encontrarse esta ya obsoletas, o que en su defecto sean suspendidos los servicios públicos en el sector para arreglo de daños en la energía. </t>
  </si>
  <si>
    <t xml:space="preserve">Seguimiento al cumplimiento del objeto contractual a través del informe presentado por el contratista. </t>
  </si>
  <si>
    <t xml:space="preserve">A partir del inicio del contrato </t>
  </si>
  <si>
    <t>Plazo de ejecución del contrato</t>
  </si>
  <si>
    <t>Seguimiento al cumplimiento del objeto contractual, a través de informes presentados por el contratista al supervisor del contrato</t>
  </si>
  <si>
    <t xml:space="preserve">Durante la ejecución del contrato </t>
  </si>
  <si>
    <t>Incumplimiento en la entrega del bien o servicio</t>
  </si>
  <si>
    <t>No se realiza la entrega del producto en los tiempos programados.</t>
  </si>
  <si>
    <t>Seguimiento a la entrega del bien mediante la garantia de cumplimiento.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</si>
  <si>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</si>
  <si>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</si>
  <si>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</si>
  <si>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</si>
  <si>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>En la entrega de los bienes y servicios</t>
  </si>
  <si>
    <t xml:space="preserve">Calidad del producto no satisface las necesidades </t>
  </si>
  <si>
    <t xml:space="preserve">Bienes que no satisfacen las necesidades. </t>
  </si>
  <si>
    <t xml:space="preserve">Seguimiento a las calidades del producto por medio de comunicación remita al contratista. </t>
  </si>
  <si>
    <t>Supervisor</t>
  </si>
  <si>
    <t>Desde el perfeccionamiento del contrato</t>
  </si>
  <si>
    <t xml:space="preserve">Plazo de ejecución </t>
  </si>
  <si>
    <t>Informe de supervisión y recibo a entera satisfacción</t>
  </si>
  <si>
    <t>Durante la etapa de ejecución</t>
  </si>
  <si>
    <t xml:space="preserve">Municipio </t>
  </si>
  <si>
    <t>Que no se logren los objetivos detallados y requeridos por la Municipio.</t>
  </si>
  <si>
    <t>PRESTACIÓN DE SERVICIOS PARA LA REALIZACIÓN DE JORNADA DE SALUD OCUPACIONAL, INCLUYENDO EXÁMENES MÉDICOS PERIÓDICOS Y LA APLICACIÓN DE LA BATERÍA DE RIESGO PSICOSOCIAL PARA LOS SERVIDORES PÚBLICOS Y TRABAJADORES OFICIALES DEL MUNICIPIO DE CIUDAD BOLÍVAR, ANTIOQUIA.</t>
  </si>
  <si>
    <t>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</si>
</sst>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0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1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35</xdr:row>
      <xdr:rowOff>95250</xdr:rowOff>
    </xdr:from>
    <xdr:to>
      <xdr:col>12</xdr:col>
      <xdr:colOff>685968</xdr:colOff>
      <xdr:row>52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35</xdr:row>
      <xdr:rowOff>21167</xdr:rowOff>
    </xdr:from>
    <xdr:to>
      <xdr:col>19</xdr:col>
      <xdr:colOff>21658</xdr:colOff>
      <xdr:row>49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3"/>
  <sheetViews>
    <sheetView tabSelected="1" zoomScale="89" zoomScaleNormal="89" workbookViewId="0">
      <selection activeCell="V4" sqref="V4:W4"/>
    </sheetView>
  </sheetViews>
  <sheetFormatPr baseColWidth="10" defaultColWidth="11.5" defaultRowHeight="15" x14ac:dyDescent="0.2"/>
  <cols>
    <col min="1" max="5" width="11.5" style="1" collapsed="1"/>
    <col min="6" max="6" width="14" style="1" customWidth="1" collapsed="1"/>
    <col min="7" max="7" width="21.6640625" style="1" customWidth="1" collapsed="1"/>
    <col min="8" max="9" width="10" style="1" customWidth="1" collapsed="1"/>
    <col min="10" max="10" width="10.33203125" customWidth="1" collapsed="1"/>
    <col min="11" max="11" width="9.6640625" customWidth="1" collapsed="1"/>
    <col min="12" max="12" width="11.5" style="1" collapsed="1"/>
    <col min="13" max="13" width="19.1640625" style="1" customWidth="1" collapsed="1"/>
    <col min="14" max="15" width="9.5" style="1" customWidth="1" collapsed="1"/>
    <col min="16" max="16" width="9.6640625" style="1" customWidth="1" collapsed="1"/>
    <col min="17" max="17" width="9" style="1" customWidth="1" collapsed="1"/>
    <col min="18" max="23" width="11.5" style="1" collapsed="1"/>
    <col min="24" max="24" width="11.5" style="1" hidden="1" customWidth="1" collapsed="1"/>
    <col min="25" max="25" width="0" style="1" hidden="1" customWidth="1" collapsed="1"/>
    <col min="26" max="16384" width="11.5" style="1" collapsed="1"/>
  </cols>
  <sheetData>
    <row r="1" spans="1:25" ht="48" customHeight="1" x14ac:dyDescent="0.2">
      <c r="A1" s="38"/>
      <c r="B1" s="38"/>
      <c r="C1" s="38"/>
      <c r="D1" s="38"/>
      <c r="E1" s="39" t="s">
        <v>6</v>
      </c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8"/>
      <c r="U1" s="38"/>
      <c r="V1" s="38"/>
      <c r="W1" s="38"/>
    </row>
    <row r="2" spans="1:25" ht="30.75" customHeight="1" x14ac:dyDescent="0.2">
      <c r="A2" s="38"/>
      <c r="B2" s="38"/>
      <c r="C2" s="38"/>
      <c r="D2" s="38"/>
      <c r="E2" s="39" t="s">
        <v>7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8"/>
      <c r="U2" s="38"/>
      <c r="V2" s="38"/>
      <c r="W2" s="38"/>
    </row>
    <row r="3" spans="1:25" ht="30.75" customHeight="1" x14ac:dyDescent="0.2">
      <c r="A3" s="38"/>
      <c r="B3" s="38"/>
      <c r="C3" s="38"/>
      <c r="D3" s="38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8"/>
      <c r="U3" s="38"/>
      <c r="V3" s="38"/>
      <c r="W3" s="38"/>
    </row>
    <row r="4" spans="1:25" ht="30.75" customHeight="1" x14ac:dyDescent="0.2">
      <c r="A4" s="41"/>
      <c r="B4" s="41"/>
      <c r="C4" s="41"/>
      <c r="D4" s="42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51" t="s">
        <v>33</v>
      </c>
      <c r="U4" s="52"/>
      <c r="V4" s="53" t="s">
        <v>106</v>
      </c>
      <c r="W4" s="54"/>
    </row>
    <row r="5" spans="1:25" ht="30.75" customHeight="1" x14ac:dyDescent="0.2">
      <c r="A5" s="43"/>
      <c r="B5" s="43"/>
      <c r="C5" s="43"/>
      <c r="D5" s="44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8"/>
      <c r="U5" s="51"/>
      <c r="V5" s="55"/>
      <c r="W5" s="52"/>
    </row>
    <row r="6" spans="1:25" ht="30.75" customHeight="1" x14ac:dyDescent="0.2">
      <c r="A6" s="45" t="s">
        <v>32</v>
      </c>
      <c r="B6" s="46"/>
      <c r="C6" s="46"/>
      <c r="D6" s="47"/>
      <c r="E6" s="45" t="s">
        <v>105</v>
      </c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7"/>
      <c r="T6" s="8"/>
      <c r="U6" s="51"/>
      <c r="V6" s="55"/>
      <c r="W6" s="52"/>
    </row>
    <row r="7" spans="1:25" ht="30.75" customHeight="1" x14ac:dyDescent="0.2">
      <c r="A7" s="48"/>
      <c r="B7" s="49"/>
      <c r="C7" s="49"/>
      <c r="D7" s="50"/>
      <c r="E7" s="48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50"/>
      <c r="T7" s="8"/>
      <c r="U7" s="51"/>
      <c r="V7" s="55"/>
      <c r="W7" s="52"/>
    </row>
    <row r="8" spans="1:25" ht="51.75" customHeight="1" x14ac:dyDescent="0.2">
      <c r="A8" s="31" t="s">
        <v>13</v>
      </c>
      <c r="B8" s="31" t="s">
        <v>14</v>
      </c>
      <c r="C8" s="31" t="s">
        <v>15</v>
      </c>
      <c r="D8" s="31" t="s">
        <v>16</v>
      </c>
      <c r="E8" s="35" t="s">
        <v>17</v>
      </c>
      <c r="F8" s="31" t="s">
        <v>18</v>
      </c>
      <c r="G8" s="31" t="s">
        <v>19</v>
      </c>
      <c r="H8" s="31" t="s">
        <v>20</v>
      </c>
      <c r="I8" s="31" t="s">
        <v>21</v>
      </c>
      <c r="J8" s="31" t="s">
        <v>22</v>
      </c>
      <c r="K8" s="31" t="s">
        <v>23</v>
      </c>
      <c r="L8" s="37" t="s">
        <v>24</v>
      </c>
      <c r="M8" s="37" t="s">
        <v>25</v>
      </c>
      <c r="N8" s="36" t="s">
        <v>3</v>
      </c>
      <c r="O8" s="36"/>
      <c r="P8" s="36"/>
      <c r="Q8" s="36"/>
      <c r="R8" s="37" t="s">
        <v>26</v>
      </c>
      <c r="S8" s="37" t="s">
        <v>27</v>
      </c>
      <c r="T8" s="37" t="s">
        <v>28</v>
      </c>
      <c r="U8" s="37" t="s">
        <v>29</v>
      </c>
      <c r="V8" s="36" t="s">
        <v>4</v>
      </c>
      <c r="W8" s="36"/>
      <c r="X8" s="2"/>
    </row>
    <row r="9" spans="1:25" ht="57" customHeight="1" x14ac:dyDescent="0.2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4"/>
      <c r="M9" s="34"/>
      <c r="N9" s="34" t="s">
        <v>0</v>
      </c>
      <c r="O9" s="34" t="s">
        <v>1</v>
      </c>
      <c r="P9" s="34" t="s">
        <v>5</v>
      </c>
      <c r="Q9" s="34" t="s">
        <v>2</v>
      </c>
      <c r="R9" s="34"/>
      <c r="S9" s="34"/>
      <c r="T9" s="34"/>
      <c r="U9" s="34"/>
      <c r="V9" s="34" t="s">
        <v>30</v>
      </c>
      <c r="W9" s="34" t="s">
        <v>31</v>
      </c>
      <c r="X9" s="2"/>
    </row>
    <row r="10" spans="1:25" ht="77.25" customHeight="1" x14ac:dyDescent="0.2">
      <c r="A10" s="33"/>
      <c r="B10" s="33"/>
      <c r="C10" s="33"/>
      <c r="D10" s="33"/>
      <c r="E10" s="33"/>
      <c r="F10" s="33"/>
      <c r="G10" s="33"/>
      <c r="H10" s="32"/>
      <c r="I10" s="32"/>
      <c r="J10" s="32"/>
      <c r="K10" s="32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2"/>
    </row>
    <row r="11" spans="1:25" ht="311.25" customHeight="1" x14ac:dyDescent="0.2">
      <c r="A11" s="9">
        <v>1</v>
      </c>
      <c r="B11" s="10" t="s">
        <v>34</v>
      </c>
      <c r="C11" s="11" t="s">
        <v>71</v>
      </c>
      <c r="D11" s="11" t="s">
        <v>56</v>
      </c>
      <c r="E11" s="11" t="s">
        <v>36</v>
      </c>
      <c r="F11" s="11" t="s">
        <v>72</v>
      </c>
      <c r="G11" s="11" t="s">
        <v>73</v>
      </c>
      <c r="H11" s="11">
        <v>2</v>
      </c>
      <c r="I11" s="11">
        <v>2</v>
      </c>
      <c r="J11" s="12">
        <v>4</v>
      </c>
      <c r="K11" s="26" t="s">
        <v>74</v>
      </c>
      <c r="L11" s="13" t="s">
        <v>44</v>
      </c>
      <c r="M11" s="13" t="s">
        <v>75</v>
      </c>
      <c r="N11" s="11">
        <v>1</v>
      </c>
      <c r="O11" s="11">
        <v>1</v>
      </c>
      <c r="P11" s="14">
        <v>2</v>
      </c>
      <c r="Q11" s="28" t="s">
        <v>39</v>
      </c>
      <c r="R11" s="11" t="s">
        <v>40</v>
      </c>
      <c r="S11" s="11" t="s">
        <v>76</v>
      </c>
      <c r="T11" s="11" t="s">
        <v>66</v>
      </c>
      <c r="U11" s="19" t="s">
        <v>77</v>
      </c>
      <c r="V11" s="11" t="s">
        <v>78</v>
      </c>
      <c r="W11" s="11" t="s">
        <v>66</v>
      </c>
      <c r="X11" s="1">
        <v>1</v>
      </c>
      <c r="Y11" s="1" t="s">
        <v>8</v>
      </c>
    </row>
    <row r="12" spans="1:25" ht="238" x14ac:dyDescent="0.2">
      <c r="A12" s="15">
        <v>2</v>
      </c>
      <c r="B12" s="16" t="s">
        <v>41</v>
      </c>
      <c r="C12" s="16" t="s">
        <v>42</v>
      </c>
      <c r="D12" s="16" t="s">
        <v>43</v>
      </c>
      <c r="E12" s="16" t="s">
        <v>79</v>
      </c>
      <c r="F12" s="17" t="s">
        <v>80</v>
      </c>
      <c r="G12" s="17" t="s">
        <v>81</v>
      </c>
      <c r="H12" s="17">
        <v>1</v>
      </c>
      <c r="I12" s="17">
        <v>1</v>
      </c>
      <c r="J12" s="27">
        <v>2</v>
      </c>
      <c r="K12" s="27" t="s">
        <v>39</v>
      </c>
      <c r="L12" s="13" t="s">
        <v>44</v>
      </c>
      <c r="M12" s="19" t="s">
        <v>82</v>
      </c>
      <c r="N12" s="17">
        <v>1</v>
      </c>
      <c r="O12" s="17">
        <v>2</v>
      </c>
      <c r="P12" s="20">
        <v>2</v>
      </c>
      <c r="Q12" s="29" t="s">
        <v>39</v>
      </c>
      <c r="R12" s="17" t="s">
        <v>45</v>
      </c>
      <c r="S12" s="17" t="s">
        <v>64</v>
      </c>
      <c r="T12" s="17" t="s">
        <v>83</v>
      </c>
      <c r="U12" s="17" t="s">
        <v>84</v>
      </c>
      <c r="V12" s="17" t="s">
        <v>85</v>
      </c>
      <c r="W12" s="17" t="s">
        <v>86</v>
      </c>
      <c r="X12" s="1">
        <v>2</v>
      </c>
      <c r="Y12" s="1" t="s">
        <v>9</v>
      </c>
    </row>
    <row r="13" spans="1:25" ht="85" x14ac:dyDescent="0.2">
      <c r="A13" s="15">
        <v>3</v>
      </c>
      <c r="B13" s="16" t="s">
        <v>34</v>
      </c>
      <c r="C13" s="16" t="s">
        <v>42</v>
      </c>
      <c r="D13" s="16" t="s">
        <v>43</v>
      </c>
      <c r="E13" s="16" t="s">
        <v>36</v>
      </c>
      <c r="F13" s="17" t="s">
        <v>87</v>
      </c>
      <c r="G13" s="17" t="s">
        <v>88</v>
      </c>
      <c r="H13" s="17">
        <v>2</v>
      </c>
      <c r="I13" s="17">
        <v>3</v>
      </c>
      <c r="J13" s="21">
        <v>5</v>
      </c>
      <c r="K13" s="30" t="s">
        <v>37</v>
      </c>
      <c r="L13" s="16" t="s">
        <v>44</v>
      </c>
      <c r="M13" s="19" t="s">
        <v>89</v>
      </c>
      <c r="N13" s="17">
        <v>1</v>
      </c>
      <c r="O13" s="17">
        <v>2</v>
      </c>
      <c r="P13" s="18">
        <v>3</v>
      </c>
      <c r="Q13" s="27" t="s">
        <v>39</v>
      </c>
      <c r="R13" s="17" t="s">
        <v>40</v>
      </c>
      <c r="S13" s="17" t="s">
        <v>90</v>
      </c>
      <c r="T13" s="17" t="s">
        <v>91</v>
      </c>
      <c r="U13" s="17" t="s">
        <v>92</v>
      </c>
      <c r="V13" s="17" t="s">
        <v>93</v>
      </c>
      <c r="W13" s="17" t="s">
        <v>94</v>
      </c>
      <c r="X13" s="1">
        <v>3</v>
      </c>
      <c r="Y13" s="1" t="s">
        <v>10</v>
      </c>
    </row>
    <row r="14" spans="1:25" ht="85" x14ac:dyDescent="0.2">
      <c r="A14" s="9">
        <v>4</v>
      </c>
      <c r="B14" s="16" t="s">
        <v>34</v>
      </c>
      <c r="C14" s="16" t="s">
        <v>42</v>
      </c>
      <c r="D14" s="16" t="s">
        <v>43</v>
      </c>
      <c r="E14" s="16" t="s">
        <v>36</v>
      </c>
      <c r="F14" s="23" t="s">
        <v>95</v>
      </c>
      <c r="G14" s="23" t="s">
        <v>96</v>
      </c>
      <c r="H14" s="17">
        <v>2</v>
      </c>
      <c r="I14" s="17">
        <v>3</v>
      </c>
      <c r="J14" s="21">
        <v>5</v>
      </c>
      <c r="K14" s="30" t="s">
        <v>37</v>
      </c>
      <c r="L14" s="22" t="s">
        <v>48</v>
      </c>
      <c r="M14" s="24" t="s">
        <v>97</v>
      </c>
      <c r="N14" s="17">
        <v>2</v>
      </c>
      <c r="O14" s="17">
        <v>3</v>
      </c>
      <c r="P14" s="20">
        <v>5</v>
      </c>
      <c r="Q14" s="30" t="s">
        <v>37</v>
      </c>
      <c r="R14" s="17" t="s">
        <v>40</v>
      </c>
      <c r="S14" s="17" t="s">
        <v>98</v>
      </c>
      <c r="T14" s="17" t="s">
        <v>99</v>
      </c>
      <c r="U14" s="17" t="s">
        <v>100</v>
      </c>
      <c r="V14" s="17" t="s">
        <v>101</v>
      </c>
      <c r="W14" s="19" t="s">
        <v>102</v>
      </c>
      <c r="X14" s="1">
        <v>4</v>
      </c>
      <c r="Y14" s="1" t="s">
        <v>11</v>
      </c>
    </row>
    <row r="15" spans="1:25" ht="351" customHeight="1" x14ac:dyDescent="0.2">
      <c r="A15" s="15">
        <v>5</v>
      </c>
      <c r="B15" s="6" t="s">
        <v>34</v>
      </c>
      <c r="C15" s="6" t="s">
        <v>35</v>
      </c>
      <c r="D15" s="6" t="s">
        <v>43</v>
      </c>
      <c r="E15" s="6" t="s">
        <v>36</v>
      </c>
      <c r="F15" s="6" t="s">
        <v>49</v>
      </c>
      <c r="G15" s="6" t="s">
        <v>50</v>
      </c>
      <c r="H15" s="17">
        <v>2</v>
      </c>
      <c r="I15" s="17">
        <v>4</v>
      </c>
      <c r="J15" s="21">
        <v>6</v>
      </c>
      <c r="K15" s="21" t="s">
        <v>47</v>
      </c>
      <c r="L15" s="6" t="s">
        <v>38</v>
      </c>
      <c r="M15" s="24" t="s">
        <v>51</v>
      </c>
      <c r="N15" s="17">
        <v>1</v>
      </c>
      <c r="O15" s="17">
        <v>2</v>
      </c>
      <c r="P15" s="20">
        <v>3</v>
      </c>
      <c r="Q15" s="20" t="s">
        <v>52</v>
      </c>
      <c r="R15" s="17" t="s">
        <v>40</v>
      </c>
      <c r="S15" s="17" t="s">
        <v>103</v>
      </c>
      <c r="T15" s="17" t="s">
        <v>53</v>
      </c>
      <c r="U15" s="17" t="s">
        <v>53</v>
      </c>
      <c r="V15" s="17" t="s">
        <v>54</v>
      </c>
      <c r="W15" s="17" t="s">
        <v>55</v>
      </c>
      <c r="X15" s="1">
        <v>5</v>
      </c>
    </row>
    <row r="16" spans="1:25" ht="188" thickBot="1" x14ac:dyDescent="0.25">
      <c r="A16" s="15">
        <v>6</v>
      </c>
      <c r="B16" s="25" t="s">
        <v>41</v>
      </c>
      <c r="C16" s="25" t="s">
        <v>35</v>
      </c>
      <c r="D16" s="25" t="s">
        <v>43</v>
      </c>
      <c r="E16" s="25" t="s">
        <v>57</v>
      </c>
      <c r="F16" s="19" t="s">
        <v>70</v>
      </c>
      <c r="G16" s="19" t="s">
        <v>58</v>
      </c>
      <c r="H16" s="17">
        <v>2</v>
      </c>
      <c r="I16" s="17">
        <v>2</v>
      </c>
      <c r="J16" s="20">
        <f>SUM(H16:I16)</f>
        <v>4</v>
      </c>
      <c r="K16" s="20" t="s">
        <v>37</v>
      </c>
      <c r="L16" s="16" t="s">
        <v>44</v>
      </c>
      <c r="M16" s="19" t="s">
        <v>59</v>
      </c>
      <c r="N16" s="17">
        <v>2</v>
      </c>
      <c r="O16" s="17">
        <v>1</v>
      </c>
      <c r="P16" s="20">
        <v>3</v>
      </c>
      <c r="Q16" s="20" t="s">
        <v>39</v>
      </c>
      <c r="R16" s="17" t="s">
        <v>40</v>
      </c>
      <c r="S16" s="17" t="s">
        <v>103</v>
      </c>
      <c r="T16" s="19" t="s">
        <v>60</v>
      </c>
      <c r="U16" s="19" t="s">
        <v>61</v>
      </c>
      <c r="V16" s="19" t="s">
        <v>62</v>
      </c>
      <c r="W16" s="19" t="s">
        <v>63</v>
      </c>
    </row>
    <row r="17" spans="1:23" ht="178.5" customHeight="1" x14ac:dyDescent="0.2">
      <c r="A17" s="15">
        <v>7</v>
      </c>
      <c r="B17" s="16" t="s">
        <v>41</v>
      </c>
      <c r="C17" s="16" t="s">
        <v>42</v>
      </c>
      <c r="D17" s="16" t="s">
        <v>43</v>
      </c>
      <c r="E17" s="16" t="s">
        <v>36</v>
      </c>
      <c r="F17" s="19" t="s">
        <v>67</v>
      </c>
      <c r="G17" s="19" t="s">
        <v>104</v>
      </c>
      <c r="H17" s="17">
        <v>2</v>
      </c>
      <c r="I17" s="17">
        <v>3</v>
      </c>
      <c r="J17" s="18">
        <v>5</v>
      </c>
      <c r="K17" s="18" t="s">
        <v>37</v>
      </c>
      <c r="L17" s="16" t="s">
        <v>44</v>
      </c>
      <c r="M17" s="19" t="s">
        <v>68</v>
      </c>
      <c r="N17" s="17">
        <v>1</v>
      </c>
      <c r="O17" s="17">
        <v>2</v>
      </c>
      <c r="P17" s="20">
        <v>3</v>
      </c>
      <c r="Q17" s="20" t="s">
        <v>39</v>
      </c>
      <c r="R17" s="17" t="s">
        <v>40</v>
      </c>
      <c r="S17" s="17" t="s">
        <v>103</v>
      </c>
      <c r="T17" s="19" t="s">
        <v>65</v>
      </c>
      <c r="U17" s="19" t="s">
        <v>66</v>
      </c>
      <c r="V17" s="19" t="s">
        <v>69</v>
      </c>
      <c r="W17" s="19" t="s">
        <v>46</v>
      </c>
    </row>
    <row r="18" spans="1:23" x14ac:dyDescent="0.2">
      <c r="A18" s="7"/>
      <c r="B18" s="5"/>
      <c r="C18" s="5"/>
      <c r="D18" s="5"/>
      <c r="E18" s="5"/>
      <c r="F18" s="5"/>
      <c r="G18" s="5"/>
      <c r="H18" s="3"/>
      <c r="I18" s="3"/>
      <c r="J18" s="4">
        <f t="shared" ref="J18" si="0">H18+I18</f>
        <v>0</v>
      </c>
      <c r="K18" s="4">
        <f t="shared" ref="K18" si="1">IF(J18=10,$Y$11,IF(J18=9,$Y$11,IF(J18=8,$Y$11,IF(J18=7,$Y$12,IF(J18=6,$Y$12,IF(J18=5,$Y$13,IF(J18=4,$Y$14,IF(J18=3,$Y$14,IF(J18=2,$Y$14,0)))))))))</f>
        <v>0</v>
      </c>
      <c r="L18" s="3"/>
      <c r="M18" s="3"/>
      <c r="N18" s="3"/>
      <c r="O18" s="3"/>
      <c r="P18" s="4">
        <f t="shared" ref="P18" si="2">N18+O18</f>
        <v>0</v>
      </c>
      <c r="Q18" s="4">
        <f t="shared" ref="Q18" si="3">IF(P18=10,$Y$11,IF(P18=9,$Y$11,IF(P18=8,$Y$11,IF(P18=7,$Y$12,IF(P18=6,$Y$12,IF(P18=5,$Y$13,IF(P18=4,$Y$14,IF(P18=3,$Y$14,IF(P18=2,$Y$14,0)))))))))</f>
        <v>0</v>
      </c>
      <c r="R18" s="3"/>
      <c r="S18" s="3"/>
      <c r="T18" s="3"/>
      <c r="U18" s="3"/>
      <c r="V18" s="3"/>
      <c r="W18" s="3"/>
    </row>
    <row r="19" spans="1:23" x14ac:dyDescent="0.2">
      <c r="A19" s="7"/>
      <c r="B19" s="5"/>
      <c r="C19" s="5"/>
      <c r="D19" s="5"/>
      <c r="E19" s="5"/>
      <c r="F19" s="5"/>
      <c r="G19" s="5"/>
      <c r="H19" s="3"/>
      <c r="I19" s="3"/>
      <c r="J19" s="4">
        <f t="shared" ref="J19:J34" si="4">H19+I19</f>
        <v>0</v>
      </c>
      <c r="K19" s="4">
        <f t="shared" ref="K19:K34" si="5">IF(J19=10,$Y$11,IF(J19=9,$Y$11,IF(J19=8,$Y$11,IF(J19=7,$Y$12,IF(J19=6,$Y$12,IF(J19=5,$Y$13,IF(J19=4,$Y$14,IF(J19=3,$Y$14,IF(J19=2,$Y$14,0)))))))))</f>
        <v>0</v>
      </c>
      <c r="L19" s="3"/>
      <c r="M19" s="3"/>
      <c r="N19" s="3"/>
      <c r="O19" s="3"/>
      <c r="P19" s="4">
        <f t="shared" ref="P19:P34" si="6">N19+O19</f>
        <v>0</v>
      </c>
      <c r="Q19" s="4">
        <f t="shared" ref="Q19:Q34" si="7">IF(P19=10,$Y$11,IF(P19=9,$Y$11,IF(P19=8,$Y$11,IF(P19=7,$Y$12,IF(P19=6,$Y$12,IF(P19=5,$Y$13,IF(P19=4,$Y$14,IF(P19=3,$Y$14,IF(P19=2,$Y$14,0)))))))))</f>
        <v>0</v>
      </c>
      <c r="R19" s="3"/>
      <c r="S19" s="3"/>
      <c r="T19" s="3"/>
      <c r="U19" s="3"/>
      <c r="V19" s="3"/>
      <c r="W19" s="3"/>
    </row>
    <row r="20" spans="1:23" x14ac:dyDescent="0.2">
      <c r="A20" s="7"/>
      <c r="B20" s="5"/>
      <c r="C20" s="5"/>
      <c r="D20" s="5"/>
      <c r="E20" s="5"/>
      <c r="F20" s="5"/>
      <c r="G20" s="5"/>
      <c r="H20" s="3"/>
      <c r="I20" s="3"/>
      <c r="J20" s="4">
        <f t="shared" si="4"/>
        <v>0</v>
      </c>
      <c r="K20" s="4">
        <f t="shared" si="5"/>
        <v>0</v>
      </c>
      <c r="L20" s="3"/>
      <c r="M20" s="3"/>
      <c r="N20" s="3"/>
      <c r="O20" s="3"/>
      <c r="P20" s="4">
        <f t="shared" si="6"/>
        <v>0</v>
      </c>
      <c r="Q20" s="4">
        <f t="shared" si="7"/>
        <v>0</v>
      </c>
      <c r="R20" s="3"/>
      <c r="S20" s="3"/>
      <c r="T20" s="3"/>
      <c r="U20" s="3"/>
      <c r="V20" s="3"/>
      <c r="W20" s="3"/>
    </row>
    <row r="21" spans="1:23" x14ac:dyDescent="0.2">
      <c r="A21" s="7"/>
      <c r="B21" s="5"/>
      <c r="C21" s="5"/>
      <c r="D21" s="5"/>
      <c r="E21" s="5"/>
      <c r="F21" s="5"/>
      <c r="G21" s="5"/>
      <c r="H21" s="3"/>
      <c r="I21" s="3"/>
      <c r="J21" s="4">
        <f t="shared" si="4"/>
        <v>0</v>
      </c>
      <c r="K21" s="4">
        <f t="shared" si="5"/>
        <v>0</v>
      </c>
      <c r="L21" s="3"/>
      <c r="M21" s="3"/>
      <c r="N21" s="3"/>
      <c r="O21" s="3"/>
      <c r="P21" s="4">
        <f t="shared" si="6"/>
        <v>0</v>
      </c>
      <c r="Q21" s="4">
        <f t="shared" si="7"/>
        <v>0</v>
      </c>
      <c r="R21" s="3"/>
      <c r="S21" s="3"/>
      <c r="T21" s="3"/>
      <c r="U21" s="3"/>
      <c r="V21" s="3"/>
      <c r="W21" s="3"/>
    </row>
    <row r="22" spans="1:23" x14ac:dyDescent="0.2">
      <c r="A22" s="7"/>
      <c r="B22" s="5"/>
      <c r="C22" s="5"/>
      <c r="D22" s="5"/>
      <c r="E22" s="5"/>
      <c r="F22" s="5"/>
      <c r="G22" s="5"/>
      <c r="H22" s="3"/>
      <c r="I22" s="3"/>
      <c r="J22" s="4">
        <f t="shared" si="4"/>
        <v>0</v>
      </c>
      <c r="K22" s="4">
        <f t="shared" si="5"/>
        <v>0</v>
      </c>
      <c r="L22" s="3"/>
      <c r="M22" s="3"/>
      <c r="N22" s="3"/>
      <c r="O22" s="3"/>
      <c r="P22" s="4">
        <f t="shared" si="6"/>
        <v>0</v>
      </c>
      <c r="Q22" s="4">
        <f t="shared" si="7"/>
        <v>0</v>
      </c>
      <c r="R22" s="3"/>
      <c r="S22" s="3"/>
      <c r="T22" s="3"/>
      <c r="U22" s="3"/>
      <c r="V22" s="3"/>
      <c r="W22" s="3"/>
    </row>
    <row r="23" spans="1:23" x14ac:dyDescent="0.2">
      <c r="A23" s="7"/>
      <c r="B23" s="5"/>
      <c r="C23" s="5"/>
      <c r="D23" s="5"/>
      <c r="E23" s="5"/>
      <c r="F23" s="5"/>
      <c r="G23" s="5"/>
      <c r="H23" s="3"/>
      <c r="I23" s="3"/>
      <c r="J23" s="4">
        <f t="shared" si="4"/>
        <v>0</v>
      </c>
      <c r="K23" s="4">
        <f t="shared" si="5"/>
        <v>0</v>
      </c>
      <c r="L23" s="3"/>
      <c r="M23" s="3"/>
      <c r="N23" s="3"/>
      <c r="O23" s="3"/>
      <c r="P23" s="4">
        <f t="shared" si="6"/>
        <v>0</v>
      </c>
      <c r="Q23" s="4">
        <f t="shared" si="7"/>
        <v>0</v>
      </c>
      <c r="R23" s="3"/>
      <c r="S23" s="3"/>
      <c r="T23" s="3"/>
      <c r="U23" s="3"/>
      <c r="V23" s="3"/>
      <c r="W23" s="3"/>
    </row>
    <row r="24" spans="1:23" x14ac:dyDescent="0.2">
      <c r="A24" s="7"/>
      <c r="B24" s="5"/>
      <c r="C24" s="5"/>
      <c r="D24" s="5"/>
      <c r="E24" s="5"/>
      <c r="F24" s="5"/>
      <c r="G24" s="5"/>
      <c r="H24" s="3"/>
      <c r="I24" s="3"/>
      <c r="J24" s="4">
        <f t="shared" si="4"/>
        <v>0</v>
      </c>
      <c r="K24" s="4">
        <f t="shared" si="5"/>
        <v>0</v>
      </c>
      <c r="L24" s="3"/>
      <c r="M24" s="3"/>
      <c r="N24" s="3"/>
      <c r="O24" s="3"/>
      <c r="P24" s="4">
        <f t="shared" si="6"/>
        <v>0</v>
      </c>
      <c r="Q24" s="4">
        <f t="shared" si="7"/>
        <v>0</v>
      </c>
      <c r="R24" s="3"/>
      <c r="S24" s="3"/>
      <c r="T24" s="3"/>
      <c r="U24" s="3"/>
      <c r="V24" s="3"/>
      <c r="W24" s="3"/>
    </row>
    <row r="25" spans="1:23" x14ac:dyDescent="0.2">
      <c r="A25" s="7"/>
      <c r="B25" s="5"/>
      <c r="C25" s="5"/>
      <c r="D25" s="5"/>
      <c r="E25" s="5"/>
      <c r="F25" s="5"/>
      <c r="G25" s="5"/>
      <c r="H25" s="3"/>
      <c r="I25" s="3"/>
      <c r="J25" s="4">
        <f t="shared" si="4"/>
        <v>0</v>
      </c>
      <c r="K25" s="4">
        <f t="shared" si="5"/>
        <v>0</v>
      </c>
      <c r="L25" s="3"/>
      <c r="M25" s="3"/>
      <c r="N25" s="3"/>
      <c r="O25" s="3"/>
      <c r="P25" s="4">
        <f t="shared" si="6"/>
        <v>0</v>
      </c>
      <c r="Q25" s="4">
        <f t="shared" si="7"/>
        <v>0</v>
      </c>
      <c r="R25" s="3"/>
      <c r="S25" s="3"/>
      <c r="T25" s="3"/>
      <c r="U25" s="3"/>
      <c r="V25" s="3"/>
      <c r="W25" s="3"/>
    </row>
    <row r="26" spans="1:23" x14ac:dyDescent="0.2">
      <c r="A26" s="7"/>
      <c r="B26" s="5"/>
      <c r="C26" s="5"/>
      <c r="D26" s="5"/>
      <c r="E26" s="5"/>
      <c r="F26" s="5"/>
      <c r="G26" s="5"/>
      <c r="H26" s="3"/>
      <c r="I26" s="3"/>
      <c r="J26" s="4">
        <f t="shared" si="4"/>
        <v>0</v>
      </c>
      <c r="K26" s="4">
        <f t="shared" si="5"/>
        <v>0</v>
      </c>
      <c r="L26" s="3"/>
      <c r="M26" s="3"/>
      <c r="N26" s="3"/>
      <c r="O26" s="3"/>
      <c r="P26" s="4">
        <f t="shared" si="6"/>
        <v>0</v>
      </c>
      <c r="Q26" s="4">
        <f t="shared" si="7"/>
        <v>0</v>
      </c>
      <c r="R26" s="3"/>
      <c r="S26" s="3"/>
      <c r="T26" s="3"/>
      <c r="U26" s="3"/>
      <c r="V26" s="3"/>
      <c r="W26" s="3"/>
    </row>
    <row r="27" spans="1:23" x14ac:dyDescent="0.2">
      <c r="A27" s="7"/>
      <c r="B27" s="5"/>
      <c r="C27" s="5"/>
      <c r="D27" s="5"/>
      <c r="E27" s="5"/>
      <c r="F27" s="5"/>
      <c r="G27" s="5"/>
      <c r="H27" s="3"/>
      <c r="I27" s="3"/>
      <c r="J27" s="4">
        <f t="shared" si="4"/>
        <v>0</v>
      </c>
      <c r="K27" s="4">
        <f t="shared" si="5"/>
        <v>0</v>
      </c>
      <c r="L27" s="3"/>
      <c r="M27" s="3"/>
      <c r="N27" s="3"/>
      <c r="O27" s="3"/>
      <c r="P27" s="4">
        <f t="shared" si="6"/>
        <v>0</v>
      </c>
      <c r="Q27" s="4">
        <f t="shared" si="7"/>
        <v>0</v>
      </c>
      <c r="R27" s="3"/>
      <c r="S27" s="3"/>
      <c r="T27" s="3"/>
      <c r="U27" s="3"/>
      <c r="V27" s="3"/>
      <c r="W27" s="3"/>
    </row>
    <row r="28" spans="1:23" x14ac:dyDescent="0.2">
      <c r="A28" s="7"/>
      <c r="B28" s="5"/>
      <c r="C28" s="5"/>
      <c r="D28" s="5"/>
      <c r="E28" s="5"/>
      <c r="F28" s="5"/>
      <c r="G28" s="5"/>
      <c r="H28" s="3"/>
      <c r="I28" s="3"/>
      <c r="J28" s="4">
        <f t="shared" si="4"/>
        <v>0</v>
      </c>
      <c r="K28" s="4">
        <f t="shared" si="5"/>
        <v>0</v>
      </c>
      <c r="L28" s="3"/>
      <c r="M28" s="3"/>
      <c r="N28" s="3"/>
      <c r="O28" s="3"/>
      <c r="P28" s="4">
        <f t="shared" si="6"/>
        <v>0</v>
      </c>
      <c r="Q28" s="4">
        <f t="shared" si="7"/>
        <v>0</v>
      </c>
      <c r="R28" s="3"/>
      <c r="S28" s="3"/>
      <c r="T28" s="3"/>
      <c r="U28" s="3"/>
      <c r="V28" s="3"/>
      <c r="W28" s="3"/>
    </row>
    <row r="29" spans="1:23" x14ac:dyDescent="0.2">
      <c r="A29" s="7"/>
      <c r="B29" s="5"/>
      <c r="C29" s="5"/>
      <c r="D29" s="5"/>
      <c r="E29" s="5"/>
      <c r="F29" s="5"/>
      <c r="G29" s="5"/>
      <c r="H29" s="3"/>
      <c r="I29" s="3"/>
      <c r="J29" s="4">
        <f t="shared" si="4"/>
        <v>0</v>
      </c>
      <c r="K29" s="4">
        <f t="shared" si="5"/>
        <v>0</v>
      </c>
      <c r="L29" s="3"/>
      <c r="M29" s="3"/>
      <c r="N29" s="3"/>
      <c r="O29" s="3"/>
      <c r="P29" s="4">
        <f t="shared" si="6"/>
        <v>0</v>
      </c>
      <c r="Q29" s="4">
        <f t="shared" si="7"/>
        <v>0</v>
      </c>
      <c r="R29" s="3"/>
      <c r="S29" s="3"/>
      <c r="T29" s="3"/>
      <c r="U29" s="3"/>
      <c r="V29" s="3"/>
      <c r="W29" s="3"/>
    </row>
    <row r="30" spans="1:23" x14ac:dyDescent="0.2">
      <c r="A30" s="7"/>
      <c r="B30" s="5"/>
      <c r="C30" s="5"/>
      <c r="D30" s="5"/>
      <c r="E30" s="5"/>
      <c r="F30" s="5"/>
      <c r="G30" s="5"/>
      <c r="H30" s="3"/>
      <c r="I30" s="3"/>
      <c r="J30" s="4">
        <f t="shared" si="4"/>
        <v>0</v>
      </c>
      <c r="K30" s="4">
        <f t="shared" si="5"/>
        <v>0</v>
      </c>
      <c r="L30" s="3"/>
      <c r="M30" s="3"/>
      <c r="N30" s="3"/>
      <c r="O30" s="3"/>
      <c r="P30" s="4">
        <f t="shared" si="6"/>
        <v>0</v>
      </c>
      <c r="Q30" s="4">
        <f t="shared" si="7"/>
        <v>0</v>
      </c>
      <c r="R30" s="3"/>
      <c r="S30" s="3"/>
      <c r="T30" s="3"/>
      <c r="U30" s="3"/>
      <c r="V30" s="3"/>
      <c r="W30" s="3"/>
    </row>
    <row r="31" spans="1:23" x14ac:dyDescent="0.2">
      <c r="A31" s="7"/>
      <c r="B31" s="5"/>
      <c r="C31" s="5"/>
      <c r="D31" s="5"/>
      <c r="E31" s="5"/>
      <c r="F31" s="5"/>
      <c r="G31" s="5"/>
      <c r="H31" s="3"/>
      <c r="I31" s="3"/>
      <c r="J31" s="4">
        <f t="shared" si="4"/>
        <v>0</v>
      </c>
      <c r="K31" s="4">
        <f t="shared" si="5"/>
        <v>0</v>
      </c>
      <c r="L31" s="3"/>
      <c r="M31" s="3"/>
      <c r="N31" s="3"/>
      <c r="O31" s="3"/>
      <c r="P31" s="4">
        <f t="shared" si="6"/>
        <v>0</v>
      </c>
      <c r="Q31" s="4">
        <f t="shared" si="7"/>
        <v>0</v>
      </c>
      <c r="R31" s="3"/>
      <c r="S31" s="3"/>
      <c r="T31" s="3"/>
      <c r="U31" s="3"/>
      <c r="V31" s="3"/>
      <c r="W31" s="3"/>
    </row>
    <row r="32" spans="1:23" x14ac:dyDescent="0.2">
      <c r="A32" s="7"/>
      <c r="B32" s="5"/>
      <c r="C32" s="5"/>
      <c r="D32" s="5"/>
      <c r="E32" s="5"/>
      <c r="F32" s="5"/>
      <c r="G32" s="5"/>
      <c r="H32" s="3"/>
      <c r="I32" s="3"/>
      <c r="J32" s="4">
        <f t="shared" si="4"/>
        <v>0</v>
      </c>
      <c r="K32" s="4">
        <f t="shared" si="5"/>
        <v>0</v>
      </c>
      <c r="L32" s="3"/>
      <c r="M32" s="3"/>
      <c r="N32" s="3"/>
      <c r="O32" s="3"/>
      <c r="P32" s="4">
        <f t="shared" si="6"/>
        <v>0</v>
      </c>
      <c r="Q32" s="4">
        <f t="shared" si="7"/>
        <v>0</v>
      </c>
      <c r="R32" s="3"/>
      <c r="S32" s="3"/>
      <c r="T32" s="3"/>
      <c r="U32" s="3"/>
      <c r="V32" s="3"/>
      <c r="W32" s="3"/>
    </row>
    <row r="33" spans="1:23" x14ac:dyDescent="0.2">
      <c r="A33" s="7"/>
      <c r="B33" s="5"/>
      <c r="C33" s="5"/>
      <c r="D33" s="5"/>
      <c r="E33" s="5"/>
      <c r="F33" s="5"/>
      <c r="G33" s="5"/>
      <c r="H33" s="3"/>
      <c r="I33" s="3"/>
      <c r="J33" s="4">
        <f t="shared" si="4"/>
        <v>0</v>
      </c>
      <c r="K33" s="4">
        <f t="shared" si="5"/>
        <v>0</v>
      </c>
      <c r="L33" s="3"/>
      <c r="M33" s="3"/>
      <c r="N33" s="3"/>
      <c r="O33" s="3"/>
      <c r="P33" s="4">
        <f t="shared" si="6"/>
        <v>0</v>
      </c>
      <c r="Q33" s="4">
        <f t="shared" si="7"/>
        <v>0</v>
      </c>
      <c r="R33" s="3"/>
      <c r="S33" s="3"/>
      <c r="T33" s="3"/>
      <c r="U33" s="3"/>
      <c r="V33" s="3"/>
      <c r="W33" s="3"/>
    </row>
    <row r="34" spans="1:23" x14ac:dyDescent="0.2">
      <c r="A34" s="7"/>
      <c r="B34" s="5"/>
      <c r="C34" s="5"/>
      <c r="D34" s="5"/>
      <c r="E34" s="5"/>
      <c r="F34" s="5"/>
      <c r="G34" s="5"/>
      <c r="H34" s="3"/>
      <c r="I34" s="3"/>
      <c r="J34" s="4">
        <f t="shared" si="4"/>
        <v>0</v>
      </c>
      <c r="K34" s="4">
        <f t="shared" si="5"/>
        <v>0</v>
      </c>
      <c r="L34" s="3"/>
      <c r="M34" s="3"/>
      <c r="N34" s="3"/>
      <c r="O34" s="3"/>
      <c r="P34" s="4">
        <f t="shared" si="6"/>
        <v>0</v>
      </c>
      <c r="Q34" s="4">
        <f t="shared" si="7"/>
        <v>0</v>
      </c>
      <c r="R34" s="3"/>
      <c r="S34" s="3"/>
      <c r="T34" s="3"/>
      <c r="U34" s="3"/>
      <c r="V34" s="3"/>
      <c r="W34" s="3"/>
    </row>
    <row r="53" spans="15:18" ht="195" customHeight="1" x14ac:dyDescent="0.2">
      <c r="O53" s="40" t="s">
        <v>12</v>
      </c>
      <c r="P53" s="40"/>
      <c r="Q53" s="40"/>
      <c r="R53" s="40"/>
    </row>
  </sheetData>
  <sheetProtection insertRows="0"/>
  <mergeCells count="41"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  <mergeCell ref="A1:D3"/>
    <mergeCell ref="E1:S1"/>
    <mergeCell ref="E2:S3"/>
    <mergeCell ref="O53:R53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</mergeCells>
  <conditionalFormatting sqref="J11:J34 P11:P34">
    <cfRule type="cellIs" dxfId="15" priority="29" operator="between">
      <formula>8</formula>
      <formula>10</formula>
    </cfRule>
    <cfRule type="cellIs" dxfId="14" priority="30" operator="between">
      <formula>6</formula>
      <formula>7</formula>
    </cfRule>
    <cfRule type="cellIs" dxfId="13" priority="31" operator="equal">
      <formula>5</formula>
    </cfRule>
    <cfRule type="cellIs" dxfId="12" priority="32" operator="between">
      <formula>2</formula>
      <formula>4</formula>
    </cfRule>
  </conditionalFormatting>
  <conditionalFormatting sqref="K11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2</formula>
      <formula>4</formula>
    </cfRule>
  </conditionalFormatting>
  <conditionalFormatting sqref="K13:K14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dataValidations count="2">
    <dataValidation type="list" allowBlank="1" showInputMessage="1" showErrorMessage="1" sqref="H18:I34 N18:O34" xr:uid="{00000000-0002-0000-0000-000000000000}">
      <formula1>$X$11:$X$15</formula1>
    </dataValidation>
    <dataValidation type="list" allowBlank="1" showInputMessage="1" showErrorMessage="1" sqref="N12:N15 O13:O15 N16:O17 H11:I17" xr:uid="{00000000-0002-0000-0000-000001000000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Q11:Q34 K12 K15:K34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JUAN CARLOS PINEDA ARAQUE</cp:lastModifiedBy>
  <dcterms:created xsi:type="dcterms:W3CDTF">2020-07-16T13:16:46Z</dcterms:created>
  <dcterms:modified xsi:type="dcterms:W3CDTF">2026-09-02T15:44:42Z</dcterms:modified>
</cp:coreProperties>
</file>