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mobe\Desktop\"/>
    </mc:Choice>
  </mc:AlternateContent>
  <bookViews>
    <workbookView xWindow="0" yWindow="0" windowWidth="19200" windowHeight="6930" firstSheet="7" activeTab="10"/>
  </bookViews>
  <sheets>
    <sheet name="PERSONAL" sheetId="2" r:id="rId1"/>
    <sheet name="ALIMENTACIÒN" sheetId="1" r:id="rId2"/>
    <sheet name="TECNOLOGÌA" sheetId="6" r:id="rId3"/>
    <sheet name="TRANSPORTE" sheetId="5" r:id="rId4"/>
    <sheet name="ESPACIOS" sheetId="4" r:id="rId5"/>
    <sheet name="MOBILIARIO" sheetId="3" r:id="rId6"/>
    <sheet name="PREMIACIÒN" sheetId="7" r:id="rId7"/>
    <sheet name="UNIFORMES - VESTUARIO" sheetId="10" r:id="rId8"/>
    <sheet name="INSUMOS" sheetId="8" r:id="rId9"/>
    <sheet name="ALOJAMIENTO" sheetId="11" r:id="rId10"/>
    <sheet name="INSTRUMENTOS MUSICALES " sheetId="12" r:id="rId11"/>
  </sheets>
  <definedNames>
    <definedName name="_xlnm._FilterDatabase" localSheetId="0" hidden="1">PERSONAL!$A$6:$K$6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11" l="1"/>
  <c r="J40" i="12"/>
  <c r="K54" i="8"/>
  <c r="K25" i="7"/>
  <c r="K16" i="4" l="1"/>
  <c r="K26" i="3"/>
  <c r="K13" i="10"/>
  <c r="J32" i="5"/>
  <c r="F12" i="1"/>
</calcChain>
</file>

<file path=xl/sharedStrings.xml><?xml version="1.0" encoding="utf-8"?>
<sst xmlns="http://schemas.openxmlformats.org/spreadsheetml/2006/main" count="884" uniqueCount="507">
  <si>
    <t>EVENTO</t>
  </si>
  <si>
    <t>FESTIVAL GASTRONOMICO</t>
  </si>
  <si>
    <t>CULTURA</t>
  </si>
  <si>
    <t>PROGRAMAS SOCIALES</t>
  </si>
  <si>
    <t>JUVENTUD</t>
  </si>
  <si>
    <t>DIA DULCE</t>
  </si>
  <si>
    <t>PROCESO 2026</t>
  </si>
  <si>
    <t>NÚMERO</t>
  </si>
  <si>
    <t>OBSERVACIÓN</t>
  </si>
  <si>
    <t xml:space="preserve">TIPO DE SERVICIO Y/O BIEN </t>
  </si>
  <si>
    <t xml:space="preserve">ESPECIFICACIONES TÉCNICAS </t>
  </si>
  <si>
    <t>MEDIDA</t>
  </si>
  <si>
    <t>CANTIDAD</t>
  </si>
  <si>
    <t xml:space="preserve">VALOR UNITARIO </t>
  </si>
  <si>
    <t>PERSONAL</t>
  </si>
  <si>
    <t>DÍA DULCE</t>
  </si>
  <si>
    <t xml:space="preserve">SHOW </t>
  </si>
  <si>
    <t>UNIDAD</t>
  </si>
  <si>
    <t>OBRA DE TEATRO 1</t>
  </si>
  <si>
    <t>OBRA DE TEATRO 2</t>
  </si>
  <si>
    <r>
      <t xml:space="preserve">Obra de teatro tipo clown con enfoque en situaciones de la vida cotidiana, desarrollada mediante un lenguaje fresco, lúdico e incluyente, que incorpore la perspectiva de género y promueva la reflexión crítica sobre los roles y estereotipos que perpetúan las violencias. La puesta en escena deberá generar conciencia sin incurrir en revictimización, fomentando la identificación de comportamientos saludables y la equidad en las relaciones interpersonales, utilizando el humor como herramienta pedagógica.
La presentación se realizará en el Teatro La Baranda, ubicado en zona rural cercana al municipio de La Calera, lugar que dispone de escenario adecuado y puntos de alimentación para el desarrollo de la actividad.                                                                                                                                                               
</t>
    </r>
    <r>
      <rPr>
        <b/>
        <sz val="10"/>
        <color rgb="FF000000"/>
        <rFont val="Arial"/>
        <family val="2"/>
      </rPr>
      <t xml:space="preserve">NOTA 1: </t>
    </r>
    <r>
      <rPr>
        <sz val="10"/>
        <color rgb="FF000000"/>
        <rFont val="Arial"/>
        <family val="2"/>
      </rPr>
      <t xml:space="preserve">Transporte e impuestos: El valor ofertado deberá incluir el transporte de los artistas, escenografía, utilería y demás elementos necesarios hasta el lugar de realización del evento, así como los impuestos aplicables conforme a la normativa vigente.
</t>
    </r>
    <r>
      <rPr>
        <b/>
        <sz val="10"/>
        <color rgb="FF000000"/>
        <rFont val="Arial"/>
        <family val="2"/>
      </rPr>
      <t>NOTA 2</t>
    </r>
    <r>
      <rPr>
        <sz val="10"/>
        <color rgb="FF000000"/>
        <rFont val="Arial"/>
        <family val="2"/>
      </rPr>
      <t>:Alternativas y enfoque diferencial: El oferente deberá presentar tres (3) alternativas de show o propuesta escénica y/o atender solicitudes con enfoque diferencial cuando así lo requiera la entidad a través del supervisor del contrato.</t>
    </r>
  </si>
  <si>
    <t>CUENTERO</t>
  </si>
  <si>
    <t>Cuentero con experiencia mínima de dos (2) años en narración oral escénica, con capacidad de manejo e interacción con público de diferentes edades (niños, jóvenes y adultos).
CARACTERISTICAS DEL PERFIL: Debe demostrar habilidades comunicativas, expresión corporal y adaptación del contenido según el tipo de audiencia.</t>
  </si>
  <si>
    <t>AGRUPACIÓN DE DANZA</t>
  </si>
  <si>
    <t xml:space="preserve">FESTIVAL A COMER AREPA </t>
  </si>
  <si>
    <t>Personal Humoristicó de reconocimiento Nacional y trayectoria en show</t>
  </si>
  <si>
    <t xml:space="preserve"> Humorista de reconocimiento Nacional con trayectoria y/o experiencia de mínimo cinco (5) años  en espectaculos que integren música y humor y con enfoque familiar  a con duracion mínima de 2 horas.</t>
  </si>
  <si>
    <t>DIA 
DEL ABUELO; FERIA EQUINA Y GANADERA</t>
  </si>
  <si>
    <t>AGRUPACIÓN MUSICAL I</t>
  </si>
  <si>
    <t>DIA DE LA AREPA</t>
  </si>
  <si>
    <t>ORQUESTA I</t>
  </si>
  <si>
    <t xml:space="preserve">SGG FERIAS Y FIESTAS </t>
  </si>
  <si>
    <t>ORQUESTA II</t>
  </si>
  <si>
    <t xml:space="preserve">Agrupación musical de género musical carranga, con reconocimiento nacional e internacional que interprete ritmos  tradicionales campesinos como el torbellino, el merengue campesino, el bambuco y la rumba criolla, que tenga minimo 8  integrantes  entre vocalistas e instrumentistas en: Tiple, requinto, guacharaca, timbales, bajo eléctrico, para presentación de show en vivo con una duración de minimo 90 minutos.NOTA 1:  INCLUYE TRANSPORTE DE MANAGER E INTEGRANTES  Y DEBE TENER LA DISPONIBILIDAD DEL DÍA Y LA  HORA QUE SEÑALE EL SUPERVISOR DEL CONTRATO </t>
  </si>
  <si>
    <t>ORQUESTA III</t>
  </si>
  <si>
    <t xml:space="preserve">FESTIVAL GASTRONOMICO </t>
  </si>
  <si>
    <t>AGRUPACIÓN MUSICAL (ORQUESTA) IV</t>
  </si>
  <si>
    <t xml:space="preserve">Orquesta de música tropical-bailable de trayectoria y recocimiento nacional integrada minimo por 12  músicos, para el cierre del festival gastronomico con un presentación de minimo 2 horas </t>
  </si>
  <si>
    <t xml:space="preserve">ARTISTA DE GENERO POPULAR </t>
  </si>
  <si>
    <t>Artista de musica popular con reconocimiento nacional e internacional con grupo artistico de 16 músicos para show musical en tarima, Tiempo de la presentación minimo de 90 minutos, NOTA INCLUYE TRANSPORTE DE MANAGER E INTEGRANTES Y DEBE DISPONER DEL DÍA Y LA HORA QUE SEÑALE EL SUPERVISOR DEL CONTRATO</t>
  </si>
  <si>
    <t>DIA 
DEL ABUELO,  DIA DE LA AREPA</t>
  </si>
  <si>
    <t>DJ CROSSOVER</t>
  </si>
  <si>
    <t xml:space="preserve">CHEF </t>
  </si>
  <si>
    <t xml:space="preserve">Influencer reconocido con trayectoria Nacional en eventos gastronomicos </t>
  </si>
  <si>
    <t xml:space="preserve"> Influencer gastronomico reconocido, con trayectoria Nacional y experiencia comprobada  en eventos gastronómicos con la promoción digital a traves de un video con duracion de un (1) minuto para la publicación en plataformas digitales como Tik Tok, Instagram y Facebook, asi como la presencia en la participación el dia del evento del festival gastronómico/y o Festival a Comer arepa.</t>
  </si>
  <si>
    <t>TODOS LOS EVENTOS (FESTIVAL GASTRONOMICO, COMER AREPA Y FERIAS Y FIESTAS, FERIA GANADERA Y EQUINA )</t>
  </si>
  <si>
    <t>PRESENTADOR PROFESIONAL / MAESTRO CEREMONIAS</t>
  </si>
  <si>
    <t>DEPORTES</t>
  </si>
  <si>
    <t xml:space="preserve">JUZGAMIENTO </t>
  </si>
  <si>
    <t xml:space="preserve">Contratación de un cuerpo arbitral calificado encargado de la dirección técnica de los encuentros deportivos garantizando la aplicación del reglamento nacional y/o internacional vigente, a los reglamentos específicos de torneos y la transparencia en los resultados deportivos en cualquier diciplina, acorde por la diciplina deportiva y al evento a realizar para la vigencia 2026. </t>
  </si>
  <si>
    <t>JURADO</t>
  </si>
  <si>
    <t>FERIA EQUINA</t>
  </si>
  <si>
    <t>Equino: Personal profesional y técnico con amplia experiencia en juzgamiento de equinos criollos colombianos,  certificado o avalado por asociaciones equinas.</t>
  </si>
  <si>
    <t>TODOS LOS EVENTOS (FESTIVAL GASTRONOMICO FESTIVAL A COMER AREPA Y FERAS Y FIESTAS )</t>
  </si>
  <si>
    <t>PERSONAL LOGISTICA</t>
  </si>
  <si>
    <t>RENDICIÓN DE CUENTAS</t>
  </si>
  <si>
    <t>PERSONAL DE LOGISTICA</t>
  </si>
  <si>
    <t>Personal logístico de apoyo encargado de la planificación, instalación y operación de los equipos de sonido y demás requerimientos técnicos, así como de la coordinación de los aspectos logísticos necesarios para la adecuada realización de la jornada de rendición de cuentas, garantizando el correcto desarrollo de las actividades antes, durante y después del evento.</t>
  </si>
  <si>
    <t>OBSERVACION</t>
  </si>
  <si>
    <t xml:space="preserve">TIPO DE SERVICIO 
Y/O BIEN </t>
  </si>
  <si>
    <t>ALIMENTACIÓN</t>
  </si>
  <si>
    <t>DIFERENTES 
EVENTOS</t>
  </si>
  <si>
    <t>REFRIGERIO 1</t>
  </si>
  <si>
    <r>
      <rPr>
        <b/>
        <sz val="10"/>
        <color rgb="FF000000"/>
        <rFont val="Arial"/>
        <family val="2"/>
      </rPr>
      <t xml:space="preserve">Alimentos preparados de consumo inmediato. 
</t>
    </r>
    <r>
      <rPr>
        <sz val="10"/>
        <color rgb="FF000000"/>
        <rFont val="Arial"/>
        <family val="2"/>
      </rPr>
      <t xml:space="preserve">* </t>
    </r>
    <r>
      <rPr>
        <b/>
        <sz val="10"/>
        <color rgb="FF000000"/>
        <rFont val="Arial"/>
        <family val="2"/>
      </rPr>
      <t>Preparación principal de mínimo 200 gr. por unidad:</t>
    </r>
    <r>
      <rPr>
        <sz val="10"/>
        <color rgb="FF000000"/>
        <rFont val="Arial"/>
        <family val="2"/>
      </rPr>
      <t xml:space="preserve"> Sándwich o wrap caliente o frio, con doble proteína de mínimo 70 gramos cada una, de calidad, ya sean jamones o proteinas preparadas (res, cerdo o pollo), con acompañamientos vegetales, doble queso y aderezos. Alternativamente, pastel de pollo hojaldrado u otro escogido por la entidad. Para cada evento o actividad deberá allegarse tres (3) opciones de menú, que deberá ser aprobada por la entidad.
• </t>
    </r>
    <r>
      <rPr>
        <b/>
        <sz val="10"/>
        <color rgb="FF000000"/>
        <rFont val="Arial"/>
        <family val="2"/>
      </rPr>
      <t xml:space="preserve">Bebida: </t>
    </r>
    <r>
      <rPr>
        <sz val="10"/>
        <color rgb="FF000000"/>
        <rFont val="Arial"/>
        <family val="2"/>
      </rPr>
      <t xml:space="preserve">Jugo de caja de 200 ml.; o jugo de fruta natural, leche o derivados, sorbetes, malteadas o gaseosas, cualquiera de los anteriores de 12 onzas, en empaque biodegradable o reciclable. No se aceptarán bebidas en bolsas plásticas. 
• </t>
    </r>
    <r>
      <rPr>
        <b/>
        <sz val="10"/>
        <color rgb="FF000000"/>
        <rFont val="Arial"/>
        <family val="2"/>
      </rPr>
      <t>Fruta</t>
    </r>
    <r>
      <rPr>
        <sz val="10"/>
        <color rgb="FF000000"/>
        <rFont val="Arial"/>
        <family val="2"/>
      </rPr>
      <t xml:space="preserve">: Una (1) pieza de fruta natural de temporada, sin conservantes. 
* </t>
    </r>
    <r>
      <rPr>
        <b/>
        <sz val="10"/>
        <color rgb="FF000000"/>
        <rFont val="Arial"/>
        <family val="2"/>
      </rPr>
      <t>Postre</t>
    </r>
    <r>
      <rPr>
        <sz val="10"/>
        <color rgb="FF000000"/>
        <rFont val="Arial"/>
        <family val="2"/>
      </rPr>
      <t xml:space="preserve">: Una (1) golosina calórica de acompañamiento.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NOTA 2:</t>
    </r>
    <r>
      <rPr>
        <sz val="10"/>
        <color rgb="FF000000"/>
        <rFont val="Arial"/>
        <family val="2"/>
      </rPr>
      <t xml:space="preserve">
El contratista deberá presentar tres (3) alternativas de menú o atender solicitudes con enfoque diferencial, cuando así lo requiera la entida a traves del supervisor</t>
    </r>
  </si>
  <si>
    <t>NAVIDAD Y ACTIVIDAD
 NIÑO</t>
  </si>
  <si>
    <t xml:space="preserve">REFRIGERIO 2 </t>
  </si>
  <si>
    <t>REFRIGERIO 3</t>
  </si>
  <si>
    <t xml:space="preserve">REFRIGERIO 4 </t>
  </si>
  <si>
    <t>Arepas de maiz pelado rellenas de queso de al menos 200gr, pocillo de agua de panela de 200 ml y porción de queso de 100 gr, incluido empaque, servicio de distribución en sitio o en los puntos definidos para la realización del evento o actividad, así como el impuesto al consumo, cuando aplique conforme a la normativa vigente.</t>
  </si>
  <si>
    <t>DESAYUNO</t>
  </si>
  <si>
    <t>ALMUERZO o CENA TIPO A</t>
  </si>
  <si>
    <r>
      <rPr>
        <b/>
        <sz val="10"/>
        <color rgb="FF000000"/>
        <rFont val="Arial"/>
        <family val="2"/>
      </rPr>
      <t xml:space="preserve">Alimentos preparados de consumo inmediato, que cumplan con las siguientes características:
</t>
    </r>
    <r>
      <rPr>
        <sz val="10"/>
        <color rgb="FF000000"/>
        <rFont val="Arial"/>
        <family val="2"/>
      </rPr>
      <t xml:space="preserve">* </t>
    </r>
    <r>
      <rPr>
        <b/>
        <sz val="10"/>
        <color rgb="FF000000"/>
        <rFont val="Arial"/>
        <family val="2"/>
      </rPr>
      <t>Bebida</t>
    </r>
    <r>
      <rPr>
        <sz val="10"/>
        <color rgb="FF000000"/>
        <rFont val="Arial"/>
        <family val="2"/>
      </rPr>
      <t xml:space="preserve">: Bebida fría consistente en jugo de fruta natural, servido en vaso de 12 onzas.
* </t>
    </r>
    <r>
      <rPr>
        <b/>
        <sz val="10"/>
        <color rgb="FF000000"/>
        <rFont val="Arial"/>
        <family val="2"/>
      </rPr>
      <t>Entrada</t>
    </r>
    <r>
      <rPr>
        <sz val="10"/>
        <color rgb="FF000000"/>
        <rFont val="Arial"/>
        <family val="2"/>
      </rPr>
      <t xml:space="preserve">: Sopa, crema o consomé, elaborado a base de verduras o leguminosas.
* </t>
    </r>
    <r>
      <rPr>
        <b/>
        <sz val="10"/>
        <color rgb="FF000000"/>
        <rFont val="Arial"/>
        <family val="2"/>
      </rPr>
      <t>Preparación principal (proteína)</t>
    </r>
    <r>
      <rPr>
        <sz val="10"/>
        <color rgb="FF000000"/>
        <rFont val="Arial"/>
        <family val="2"/>
      </rPr>
      <t xml:space="preserve">: Preparación a base de carne de res, cerdo, pollo o pescado, de 250 gramos mínimo.
Cuando así lo requiera la entidad, el contratista deberá ofrecer una alternativa vegetariana.
* </t>
    </r>
    <r>
      <rPr>
        <b/>
        <sz val="10"/>
        <color rgb="FF000000"/>
        <rFont val="Arial"/>
        <family val="2"/>
      </rPr>
      <t>Carbohidrato</t>
    </r>
    <r>
      <rPr>
        <sz val="10"/>
        <color rgb="FF000000"/>
        <rFont val="Arial"/>
        <family val="2"/>
      </rPr>
      <t xml:space="preserve">: Dos (2) opciones de carbohidrato, entre arroz, pastas, raíces, tubérculos o plátano, mínimo de 200 gr.
* </t>
    </r>
    <r>
      <rPr>
        <b/>
        <sz val="10"/>
        <color rgb="FF000000"/>
        <rFont val="Arial"/>
        <family val="2"/>
      </rPr>
      <t>Ensalada</t>
    </r>
    <r>
      <rPr>
        <sz val="10"/>
        <color rgb="FF000000"/>
        <rFont val="Arial"/>
        <family val="2"/>
      </rPr>
      <t xml:space="preserve">: Ensalada elaborada con vegetales frescos, sin conservantes. Aderezo por aparte.
* </t>
    </r>
    <r>
      <rPr>
        <b/>
        <sz val="10"/>
        <color rgb="FF000000"/>
        <rFont val="Arial"/>
        <family val="2"/>
      </rPr>
      <t>Postre</t>
    </r>
    <r>
      <rPr>
        <sz val="10"/>
        <color rgb="FF000000"/>
        <rFont val="Arial"/>
        <family val="2"/>
      </rPr>
      <t>: Postre preparado, sin conservantes de 50-70 gr.
* E</t>
    </r>
    <r>
      <rPr>
        <b/>
        <sz val="10"/>
        <color rgb="FF000000"/>
        <rFont val="Arial"/>
        <family val="2"/>
      </rPr>
      <t>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 xml:space="preserve">NOTA 2.
</t>
    </r>
    <r>
      <rPr>
        <sz val="10"/>
        <color rgb="FF000000"/>
        <rFont val="Arial"/>
        <family val="2"/>
      </rPr>
      <t xml:space="preserve">El contratista deberá presentar tres (3) alternativas o atender solicitudes con enfoque diferencial, cuando así lo requiera la entidad contratante a traves del supervisor. </t>
    </r>
  </si>
  <si>
    <t>ALMUERZO o CENA TIPO PROTOCOLO</t>
  </si>
  <si>
    <r>
      <rPr>
        <b/>
        <sz val="10"/>
        <color rgb="FF000000"/>
        <rFont val="Arial"/>
        <family val="2"/>
      </rPr>
      <t xml:space="preserve">Alimentos preparados de consumo inmediato, que cumplan con las siguientes características:
</t>
    </r>
    <r>
      <rPr>
        <sz val="10"/>
        <color rgb="FF000000"/>
        <rFont val="Arial"/>
        <family val="2"/>
      </rPr>
      <t>*</t>
    </r>
    <r>
      <rPr>
        <b/>
        <sz val="10"/>
        <color rgb="FF000000"/>
        <rFont val="Arial"/>
        <family val="2"/>
      </rPr>
      <t>Variedad de platos:</t>
    </r>
    <r>
      <rPr>
        <sz val="10"/>
        <color rgb="FF000000"/>
        <rFont val="Arial"/>
        <family val="2"/>
      </rPr>
      <t xml:space="preserve"> El contratista deberá ofrecer un menú con las siguientes opciones mínimas:
* </t>
    </r>
    <r>
      <rPr>
        <b/>
        <sz val="10"/>
        <color rgb="FF000000"/>
        <rFont val="Arial"/>
        <family val="2"/>
      </rPr>
      <t>Entrada</t>
    </r>
    <r>
      <rPr>
        <sz val="10"/>
        <color rgb="FF000000"/>
        <rFont val="Arial"/>
        <family val="2"/>
      </rPr>
      <t xml:space="preserve">: Tres (3) opciones de entrada.
* </t>
    </r>
    <r>
      <rPr>
        <b/>
        <sz val="10"/>
        <color rgb="FF000000"/>
        <rFont val="Arial"/>
        <family val="2"/>
      </rPr>
      <t>Preparación principal (proteína):</t>
    </r>
    <r>
      <rPr>
        <sz val="10"/>
        <color rgb="FF000000"/>
        <rFont val="Arial"/>
        <family val="2"/>
      </rPr>
      <t xml:space="preserve"> Tres (3) opciones de proteína, con un peso mínimo de 250 gramos por unidad.
* </t>
    </r>
    <r>
      <rPr>
        <b/>
        <sz val="10"/>
        <color rgb="FF000000"/>
        <rFont val="Arial"/>
        <family val="2"/>
      </rPr>
      <t>Carbohidrato</t>
    </r>
    <r>
      <rPr>
        <sz val="10"/>
        <color rgb="FF000000"/>
        <rFont val="Arial"/>
        <family val="2"/>
      </rPr>
      <t xml:space="preserve">: Tres (3) opciones de carbohidrato, con un peso mínimo de 150 gramos por unidad.
* </t>
    </r>
    <r>
      <rPr>
        <b/>
        <sz val="10"/>
        <color rgb="FF000000"/>
        <rFont val="Arial"/>
        <family val="2"/>
      </rPr>
      <t>Reguladores</t>
    </r>
    <r>
      <rPr>
        <sz val="10"/>
        <color rgb="FF000000"/>
        <rFont val="Arial"/>
        <family val="2"/>
      </rPr>
      <t xml:space="preserve"> (vegetales): Tres (3) opciones de reguladores, con un peso mínimo de 150 gramos por unidad.
* </t>
    </r>
    <r>
      <rPr>
        <b/>
        <sz val="10"/>
        <color rgb="FF000000"/>
        <rFont val="Arial"/>
        <family val="2"/>
      </rPr>
      <t>Bebida</t>
    </r>
    <r>
      <rPr>
        <sz val="10"/>
        <color rgb="FF000000"/>
        <rFont val="Arial"/>
        <family val="2"/>
      </rPr>
      <t xml:space="preserve">: Dos (2) opciones de bebida, con un volumen mínimo de 12 oz.
* </t>
    </r>
    <r>
      <rPr>
        <b/>
        <sz val="10"/>
        <color rgb="FF000000"/>
        <rFont val="Arial"/>
        <family val="2"/>
      </rPr>
      <t>Postre</t>
    </r>
    <r>
      <rPr>
        <sz val="10"/>
        <color rgb="FF000000"/>
        <rFont val="Arial"/>
        <family val="2"/>
      </rPr>
      <t xml:space="preserve">: Tres (3) opciones de postre, con un peso entre 50 y 70 gramos.
Cuando así lo requiera la entidad contratante, el contratista deberá atender solicitudes con enfoque diferencial, incluyendo opciones vegetarianas.
</t>
    </r>
    <r>
      <rPr>
        <b/>
        <sz val="10"/>
        <color rgb="FF000000"/>
        <rFont val="Arial"/>
        <family val="2"/>
      </rPr>
      <t xml:space="preserve">Opciones de servicio (de acuerdo con lo requerido):
</t>
    </r>
    <r>
      <rPr>
        <sz val="10"/>
        <color rgb="FF000000"/>
        <rFont val="Arial"/>
        <family val="2"/>
      </rPr>
      <t xml:space="preserve">* </t>
    </r>
    <r>
      <rPr>
        <b/>
        <sz val="10"/>
        <color rgb="FF000000"/>
        <rFont val="Arial"/>
        <family val="2"/>
      </rPr>
      <t>Emplatado</t>
    </r>
    <r>
      <rPr>
        <sz val="10"/>
        <color rgb="FF000000"/>
        <rFont val="Arial"/>
        <family val="2"/>
      </rPr>
      <t xml:space="preserve">: Tipo protocolo, servido a la mesa, conforme a las condiciones del evento o actividad.
* </t>
    </r>
    <r>
      <rPr>
        <b/>
        <sz val="10"/>
        <color rgb="FF000000"/>
        <rFont val="Arial"/>
        <family val="2"/>
      </rPr>
      <t>Empaque</t>
    </r>
    <r>
      <rPr>
        <sz val="10"/>
        <color rgb="FF000000"/>
        <rFont val="Arial"/>
        <family val="2"/>
      </rPr>
      <t>: Los alimentos deberán entregarse en empaque individual, solo cuando se especifique que el evento o actividad lo requiera; este deberá ser elaborado con materiales ambientalmente sostenibles y resistentes, aptos para el transporte y conservación de alimentos. No se aceptarán bolsas de papel como empaque.
NOTA 1.
El valor ofertado deberá incluir transporte, empaque y servicio de distribución en sitio o en los puntos definidos para la realización del evento o actividad, así como el impuesto al consumo, cuando aplique conforme a la normativa vigente.
NOTA 2.
El contratista deberá presentar tres (3) alternativas o atender solicitudes con enfoque diferencial, cuando así lo requiera la entidad contratante.</t>
    </r>
  </si>
  <si>
    <t>LECHONA</t>
  </si>
  <si>
    <t xml:space="preserve">BOLSA DE  DULCE </t>
  </si>
  <si>
    <t xml:space="preserve">HIDRATACIÓN </t>
  </si>
  <si>
    <t>OBSERVACIONES</t>
  </si>
  <si>
    <t>TECNOLOGÌA</t>
  </si>
  <si>
    <t xml:space="preserve">MEZCLADOR DIGITAL
 DE
 12 CANALES </t>
  </si>
  <si>
    <t xml:space="preserve">MEZCLADOR DIGITAL 
DE
 8 CANALES </t>
  </si>
  <si>
    <t xml:space="preserve">SISTEMA DE ILUMINACIÓN PROFESIONAL </t>
  </si>
  <si>
    <t>CULTURA
FESTIVAL PATIASADO Y CONCURSO DE BANDAS, SGG FERIAS Y FIESTAS, FESTIVAL GASTRONOMICO</t>
  </si>
  <si>
    <t>ILUMINACIÓN</t>
  </si>
  <si>
    <t xml:space="preserve">SISTEMA DE SONIDO 
TIPO I </t>
  </si>
  <si>
    <t>SISTEMA DE SONIDO 
TIPO II</t>
  </si>
  <si>
    <t>SISTEMA DE SONIDO TIPO III</t>
  </si>
  <si>
    <t>CULTURA, SGG FERIAS Y FIESTAS</t>
  </si>
  <si>
    <t>SISTEMA DE SONIDO 
TIPO IV</t>
  </si>
  <si>
    <t xml:space="preserve">CULTURA, SGG FERIAS Y FIESTAS Y FESTIVAL GASTRONÓMICO </t>
  </si>
  <si>
    <t>PANTALLA LED</t>
  </si>
  <si>
    <t>CRONOMETRAJE DE
 TIEMPOS</t>
  </si>
  <si>
    <t xml:space="preserve">
Servicio de Cronometraje electrónico para 900 participantes desde Línea de Salida de 4 metros de ancho por el método de Pistola hasta la Meta; utilizando chips de medición de tiempo para el deportista. Chips de alta tecnología para la medición de tiempos y cronometraje australiano: RFID con Tag/Chip "Desechable" llamado Bib-Tag. Incluye Arco Inflable para la meta, con boca de 4 mts de ancho, 1 Reloj Cronometro, reportes antes de la competencia como: estadísticas de la carrera, participante más joven y mayor, número de inscritos por categorías, edades y género. Unificación de la base de datos por categoría en conjunto con la Oficina de deportes y la Unidad Empresarial y Turístico alfabéticamente. Resultados impresos publicados durante la carrera y el informe final al término de la Eco Travesía y la Carrera Atletica Ciudad de La Calera. Informes de resultados electrónicos en PDF. Mensajes de texto enviados con sus resultados, a todos los participantes que suministren su número celular )DIVIDO EN DOS EVENTOS </t>
  </si>
  <si>
    <t>NUMERACIÓN-CHIP</t>
  </si>
  <si>
    <t>SGG - RENDICION DE CUENTAS</t>
  </si>
  <si>
    <t>Equipo de audio (Sonido)</t>
  </si>
  <si>
    <t>1 consola digital de 12 canales de entrada y mínimo 2 salidas.
2 cabinas Beta 3 de 400 w (127 db).
2 Set de microfoneo de batería 5 piezas (bombóm, redoblante, toms, Hi-Hat y Overheads). Incluye transporte (distribución en sitio de realización del evento o actividad).
4 micrófonos inalámbricos con sus respectivas baterías.
Cables XLR pertinentes para la microfonearía, las cabinas y los retornos
Cableado eléctrico pertinente para los anteriores equipos.
Extensiones y tomas para amplificadores, etc.
Personal idóneo para la instalación y el manejo de dicho equipo de audio.</t>
  </si>
  <si>
    <t>Alquiler pantalla LED</t>
  </si>
  <si>
    <t xml:space="preserve">Alquiler de pantalla LED	Alquiler de 1 Pantalla de video led 4X3  P3.9, para el escenario. Incluye transporte, instalación en el parque principal del Municipio de La Calera, para el desarrollo de evento.gastronomico, por un dia.	1
</t>
  </si>
  <si>
    <t xml:space="preserve">EQUIPO DE VIDEO </t>
  </si>
  <si>
    <t>“Se requiere la implementación del servicio de streaming para la jornada de rendición de cuentas, incluyendo la disposición: 
3 cámaras para la captura audiovisual, 
1 conexión a internet satelital que garantice la estabilidad de la transmisión y 
1 sistema de sonido adecuado para la correcta emisión del evento, asegurando su difusión en tiempo real y con calidad.</t>
  </si>
  <si>
    <t>OTROS SERVICIOS Y TRANSPORTE</t>
  </si>
  <si>
    <t>Transporte interveredal tipo 1</t>
  </si>
  <si>
    <t>Transporte interveredal tipo 2</t>
  </si>
  <si>
    <t>Transporte interveredal tipo 3</t>
  </si>
  <si>
    <t>Transporte interveredal tipo 4</t>
  </si>
  <si>
    <t>Transporte interveredal tipo 5</t>
  </si>
  <si>
    <t>Transporte interveredal tipo 6</t>
  </si>
  <si>
    <t>Transporte interveredal tipo 7</t>
  </si>
  <si>
    <t>Transporte interveredal tipo 8</t>
  </si>
  <si>
    <t>Transporte interveredal tipo 9</t>
  </si>
  <si>
    <t>transporte intermunicipal tipo 1</t>
  </si>
  <si>
    <t>transporte intermunicipal tipo 2</t>
  </si>
  <si>
    <t>transporte intermunicipal tipo 3</t>
  </si>
  <si>
    <t>transporte intermunicipal tipo 4</t>
  </si>
  <si>
    <t>transporte intermunicipal tipo 5</t>
  </si>
  <si>
    <t>transporte intermunicipal tipo 6</t>
  </si>
  <si>
    <t>transporte intermunicipal tipo 7</t>
  </si>
  <si>
    <t>transporte intermunicipal tipo 8</t>
  </si>
  <si>
    <t>transporte intermunicipal tipo 9</t>
  </si>
  <si>
    <t xml:space="preserve">Transporte Interdepartamental </t>
  </si>
  <si>
    <t>AMBULANCIA BÁSICA</t>
  </si>
  <si>
    <t>ESPACIOS</t>
  </si>
  <si>
    <t>FIN DE AÑO/SG</t>
  </si>
  <si>
    <t>RESTAURANTE</t>
  </si>
  <si>
    <t>PROGRAMAS
 SOCIALES</t>
  </si>
  <si>
    <t>TEATRO</t>
  </si>
  <si>
    <t>Servicio de alquiler de espacio diseñado para la presentación de obras de teatro, ubicado dentro del municipio de La Calera, que cuente con tarima, sistema de iluminación y sonido, vestidores adecuados, y área destinada, con capacidad mínima para cien (100) personas, garantizando condiciones óptimas de seguridad, comodidad y funcionamiento para el desarrollo del evento.</t>
  </si>
  <si>
    <t>PREMIACION
CUENTO 
ECOLOGICO</t>
  </si>
  <si>
    <t>AUDITORIO</t>
  </si>
  <si>
    <t>PASADIA</t>
  </si>
  <si>
    <t>FERIA EQUINA O EXPOSICIÓN EQUINA</t>
  </si>
  <si>
    <t>ADECUACIÓN DE PISTA, CORRALES</t>
  </si>
  <si>
    <t>EVENTO FIN DE AÑO - RECUPERADORES DE OFICIO</t>
  </si>
  <si>
    <t>ENTRADAS PARQUE JAIME DUQUE</t>
  </si>
  <si>
    <t xml:space="preserve">Entrada (brazalete)  - "Experiencia legado" </t>
  </si>
  <si>
    <t>CARPAS</t>
  </si>
  <si>
    <t>Suministro e instalación de carpa de cuatro (4) metros por cuatro (4) metros, con estructura resistente, cubierta impermeable y paredes laterales, que incluya piso en estiba, así como los servicios de transporte, montaje y desmontaje, garantizando condiciones adecuadas de seguridad, estabilidad y funcionalidad para el desarrollo de actividades en exteriores durante dos dias.</t>
  </si>
  <si>
    <t>SENA</t>
  </si>
  <si>
    <t>MESAS TIPO I</t>
  </si>
  <si>
    <t>MESAS TIPO II</t>
  </si>
  <si>
    <t>Mesa plastica de cuatro puestos medidas 80x80cm , con parasol unicolor de diametro de dos metros, durante dos dias.</t>
  </si>
  <si>
    <t xml:space="preserve">UND </t>
  </si>
  <si>
    <t>MESAS TIPO III</t>
  </si>
  <si>
    <t>Se requiere del alquiler de mesas plegables, con las siguientes especificaciones: mesa plegable portafolio plástica polietileno de 180 cm x 75 cm x 74 cm. Incluye transporte (distribución en sitio de realización del evento o actividad), durante dos dias.</t>
  </si>
  <si>
    <t xml:space="preserve">SILLAS PLASTICAS </t>
  </si>
  <si>
    <t>Silla plástica sin brazos para eventos al aire libre y espacios exteriores con las siguientes dimensiones •Ancho : 43.5 cm, •Alto : 83.5 cm, •Profundidad : 56.9 cm</t>
  </si>
  <si>
    <t>TARIMA TIPO PASARELA</t>
  </si>
  <si>
    <t>TARIMA PASARELA</t>
  </si>
  <si>
    <t>Servicio de suministro, instalación y desmontaje de tarima extendida tipo pasarela, como extensión de la tarima existente en el parque principal, destinada al desarrollo de actividades recreativas y concursos, que permita el desplazamiento seguro de participantes; la estructura deberá estar conformada por doce (12) módulos (tablones) de dos punto cuarenta (2,40) metros de largo por uno punto veinte (1,20) metros de ancho y una altura de sesenta (60) centímetros, garantizando condiciones de estabilidad, resistencia, seguridad y adecuado acabado para su uso en eventos con público, incluyendo transporte, montaje y desmontaje.</t>
  </si>
  <si>
    <t xml:space="preserve">TARIMA PRINCIPAL </t>
  </si>
  <si>
    <t>Servicio de suministro, transporte, instalación y desmontaje de tarima principal en lámina lisa de madera, con dimensiones de catorce (14) metros de largo por diez (10) metros de ancho, a una altura de uno punto sesenta (1,60) metros, con área de trabajo de uno punto ochenta (1,80) metros, que incluya dos escaleras con barandas laterales de seguridad, faldón perimetral en color negro y estructura completamente nivelada y en óptimas condiciones, apta para la realización de conciertos musicales y presentaciones de agrupaciones de danza; el servicio deberá contemplar el montaje en el parque principal del municipio de La Calera con un (1) día de anticipación al evento y el desmontaje hasta dos (2) días después de su finalización, garantizando condiciones de seguridad, estabilidad y funcionalidad.</t>
  </si>
  <si>
    <t>TECHO CONCIERTO</t>
  </si>
  <si>
    <t>Servicio de suministro, transporte, instalación y desmontaje de techo profesional tipo concierto a dos aguas, con dimensiones de catorce (14) metros de largo por diez (10) metros de ancho, en estructura de aluminio certificado, que cumpla con las dimensiones de la tarima principal, con cubierta en lona resistente y faldones en tela negra tipo “blackout”, incluyendo puente estructural en aluminio certificado para la suspensión de sistemas de iluminación, sonido y pantallas, así como área de trabajo cubierta de cuatro punto ochenta (4,80) metros; el montaje deberá realizarse en el parque principal del municipio de La Calera con un (1) día de anticipación al evento y el desmontaje hasta dos (2) días después de su finalización, garantizando condiciones óptimas de seguridad, estabilidad y funcionalidad para eventos masivos.</t>
  </si>
  <si>
    <t>EDUCACION</t>
  </si>
  <si>
    <t>CARPA HANGAR TIPO I</t>
  </si>
  <si>
    <t>Servicio de alquiler, transporte, instalación y desmontaje de carpa tipo hangar para eventos, tipo pabellón con dimensiones de diez (10) metros de ancho por doce (12) metros de largo, con estructura resistente y cubierta en lona color blanco, incluyendo cerramientos laterales en lona, para ser instalada en el parque principal del municipio de La Calera, con un tiempo de uso de dos (2) días, garantizando condiciones adecuadas de seguridad, estabilidad y funcionalidad para el desarrollo de actividades.</t>
  </si>
  <si>
    <t xml:space="preserve">FESTIVAL GASTRONOMICO, FESTIVAL A COMER AREPA Y FERIAS Y FIESTAS </t>
  </si>
  <si>
    <t>PLANTA ELECTRICA</t>
  </si>
  <si>
    <t xml:space="preserve">LAVAMANOS PORTATIL </t>
  </si>
  <si>
    <t>ALQUILER DE ARCO DE ENTRADA Y SALIDA PARA EVENTO</t>
  </si>
  <si>
    <t>Arco tipo entrada y salida : En banner impreso a dos caras con la imagen y publicidad del festival Gastronómico y Festival a comer arepa medida 4.00 x 2.70 m, durante dos dias.</t>
  </si>
  <si>
    <t xml:space="preserve">FESTIVAL GASTRONOMICO/ FERIAS Y FIESTAS </t>
  </si>
  <si>
    <t>BAÑO PORTATIL</t>
  </si>
  <si>
    <t>Sanitario con un mecanismo de recirculación, orinal independiente, porta papel higiénico y papelera, con capacidad para 400 usos por dos días. de 2,20 de altura x 1,20 de largo, x 1.20 de ancho x 70 kg de peso</t>
  </si>
  <si>
    <t xml:space="preserve">MONTAJE DE COCINA </t>
  </si>
  <si>
    <t>Alquiler de equipos de cocina: 1 Mesón de cocina de alta calidad para montaje de escenarios de televisión, 5 sartenes de acero 38 cm, 1 olla grande en acero, 1 olla mediana en acero. 1 olla pequeña de acero, todas estas, aptas para estufa de inducción, 5 bowls, 5 cucharas soperas, 3 cucharas, 3 cucharones, 1 pela papa, 1 espátula, 1 pinzas, 8 recipientes le creuset, 2 freidoras y marcación en branding del Festival en la parte frontal de la cocina. Se debe garantizar el funcionamiento de las estufas, ya sea con gas o tipo eléctrico. - Instalación y desmonte en el Municipio de La Calera parque principaL</t>
  </si>
  <si>
    <t xml:space="preserve">ALQUILER DE MOLINO </t>
  </si>
  <si>
    <t>Alquiler de Molinos para moler maiz de forma manual,  con base e instalacion en el lugar del evento, para los concursos de molienda.</t>
  </si>
  <si>
    <t>KIT DE TASAS CON PLATO</t>
  </si>
  <si>
    <t>Juego de 6 Tazas en porcelana para  Consomé Sin Asas 365 cc, con su respectivo plato base, con sublimado del logo del festival a comer arepa.</t>
  </si>
  <si>
    <t xml:space="preserve">JUEGO DE UTENSILIOS DE COCINA </t>
  </si>
  <si>
    <t>Adquisición de un juego de utensilios de cocina compuesto por Bowl metalico en acero inoxidable 5 lt para mezclar masa, Utensilio Pala De Cocina Para Voltear Arepas En Acero Inoxidable  Plateado</t>
  </si>
  <si>
    <t xml:space="preserve">DECORACIÓN </t>
  </si>
  <si>
    <t>Servicio de Alquiler de decoracion, ambientacion y montaje de escenografia para festival gastronómico y Festival a comer arepa, con flores y un letrero con el nombre de los eventos en dimension 3D, imágenes tradicionales y culturales del Municipio y elementos representativos de la cultura campesina como canastos, pacas de heno,figuras iconicas de la arepa y gastronomia que marca la identidad del municipio con banderines de colores en el marco de todo el evento.(Incluye personal para el montaje y desmontaje durante dos dias).</t>
  </si>
  <si>
    <t>UNID</t>
  </si>
  <si>
    <t>FESTIVAL GASTRONOMICO Y FESTIVAL A COMER AREPA</t>
  </si>
  <si>
    <t>STAND MODULAR</t>
  </si>
  <si>
    <t>Alquiler y montaje de Stand modular con diseño para eventos festival Gastronómico y a comer arepa: Con Área aproximada: 6 m x 3 m, altura 3 m, Tipo de instalación: Interior para plaza de mercado, Sistema modular en perfilería de aluminio, Panelería en MDF laminado y/o PVC expandido. Acabados en impresión gran formato laminada mate. Backing / Muro Gráfico con Características Muro perimetral con impresión full color, Gráfica publicitaria de productos alimenticios, Integración de logotipo corporativo iluminado, con Materiales Lona tensada o PVC adhesivo, Estructura metálica modular, con un Counter Central con Isla de preparación incluye estufa de 6 puestos  y degustación, con Superficie en acabado brillante o melamínico, Elementos incluidos Barra iluminada frontalmente, Tomas eléctricas internas, espacio de almacenamiento inferior, Iluminación LED interior, con Columnas o torres publicitarias, Iluminación Decorativa, Pantalla LED o monitor publicitario, con Personal Requerido para montaje, instalaciones y desinstalación. durante dos dias de evento.</t>
  </si>
  <si>
    <t>BACKING</t>
  </si>
  <si>
    <t>Se requiere la disposición de mobiliario y elementos de ambientación, incluyendo un backing institucional para la jornada de rendición de cuentas, el cual servirá como soporte visual y de identidad del evento, contribuyendo a una adecuada presentación del espacio y al desarrollo organizado de las actividades. 
Medidas aproximadas aproximadas de 3 metros de ancho por 2 metros de alto.</t>
  </si>
  <si>
    <t xml:space="preserve">UNIDAD </t>
  </si>
  <si>
    <t>PREMIACIÒN</t>
  </si>
  <si>
    <t>CULTURA, DEPORTES, PROGRAMAS SOCIALES, SMADR Y SGG</t>
  </si>
  <si>
    <t>BONO
TIPO I</t>
  </si>
  <si>
    <t>Suministro de bono redimible en almacenes de grandes superficies, equivalente a medio (1/2) salario mínimo mensual legal vigente (SMMLV), que permita la adquisición de productos, incluyendo tecnología, garantizando libertad de elección al beneficiario y condiciones adecuadas de uso.</t>
  </si>
  <si>
    <t>BONO
TIPO II</t>
  </si>
  <si>
    <t>Suministro y entrega de bonos redimibles por valor de cincuenta mil pesos ($50.000) moneda corriente, destinados tanto para uso institucional como para la premiación de los ganadores del segundo lugar de cada categoría en los eventos “XIV Carrera Ecoturística Ciudad de La Calera 2026” y “IV Gran Eco Travesía de Ciclomontañismo de La Calera 2026”, los cuales deberán ser utilizables en almacenes de grandes superficies para la adquisición de bienes, garantizando disponibilidad, facilidad de redención y condiciones de uso claras; el contratista deberá presentar mínimo tres (3) alternativas de establecimientos o atender solicitudes con enfoque diferencial cuando así lo requiera la entidad contratante a través del supervisor.</t>
  </si>
  <si>
    <t>BONO
TIPO III</t>
  </si>
  <si>
    <t>Suministro y entrega de bonos redimibles por valor de cien mil pesos ($100.000) moneda corriente, destinados tanto para premiación deportiva de los ganadores del primer lugar en las diferentes categorías de los eventos “XIV Carrera Ecoturística Ciudad de La Calera 2026” y “IV Gran Eco Travesía de Ciclomontañismo de La Calera 2026”, como para uso institucional, los cuales deberán ser utilizables en almacenes de grandes superficies para la adquisición de bienes, garantizando disponibilidad, facilidad de redención y condiciones de uso claras; el contratista deberá presentar mínimo tres (3) alternativas de establecimientos o atender solicitudes con enfoque diferencial cuando así lo requiera la entidad contratante a través del supervisor.</t>
  </si>
  <si>
    <t>BONO
TIPO IV</t>
  </si>
  <si>
    <t>Suministro de bono redimible por valor de ciento cincuenta mil pesos ($150.000) moneda corriente, utilizable en almacenes de grandes superficies, para la adquisición de bienes, garantizando disponibilidad y facilidad de redención; el contratista deberá presentar mínimo tres (3) alternativas de establecimientos o atender solicitudes con enfoque diferencial cuando así lo requiera la entidad contratante a través del supervisor.</t>
  </si>
  <si>
    <t>BONO
TIPO V</t>
  </si>
  <si>
    <t>Suministro de bono redimible por valor de doscientos mil pesos ($200.000) moneda corriente, utilizable en almacenes de grandes superficies, para la adquisición de bienes, garantizando disponibilidad y facilidad de redención; el contratista deberá presentar mínimo tres (3) alternativas de establecimientos o atender solicitudes con enfoque diferencial cuando así lo requiera la entidad contratante a través del supervisor.</t>
  </si>
  <si>
    <t>BONO
TIPO VI</t>
  </si>
  <si>
    <t>Suministro de bono redimible por valor de cuatrocientos mil pesos ($400.000) moneda corriente, utilizable en almacenes de grandes superficies, para la adquisición de bienes, garantizando disponibilidad y facilidad de redención; el contratista deberá presentar mínimo tres (3) alternativas de establecimientos o atender solicitudes con enfoque diferencial cuando así lo requiera la entidad contratante a través del supervisor.</t>
  </si>
  <si>
    <t>TROFEOS
TIPO I</t>
  </si>
  <si>
    <t>Suministro de trofeos para premiación de primer, segundo y tercer lugar, elaborados en materiales como metal, madera, vidrio o equivalentes, con una altura aproximada de cincuenta (50) cm, acabados en tonos dorado, plateado u otros acordes al diseño institucional, base en material resistente, y placa con logotipo institucional y textos en impresión a color; el diseño deberá ser aprobado por la entidad y podrá incluir elementos decorativos en relieve o similares, garantizando calidad, durabilidad y presentación adecuada para el evento.</t>
  </si>
  <si>
    <t>TROFEOS
TIPO II</t>
  </si>
  <si>
    <t>Suministro de trofeos de primer, segundo y tercer lugar, elaborado en metal, madera o en vidrio, de 20cm de altura aprox, en acrilico, base en madera, placa con logotipo y textos a color, acorde al diseño aprobado y suministrado por la entidad, en resina y  alto relieve.</t>
  </si>
  <si>
    <t>MEDALLAS</t>
  </si>
  <si>
    <t>Suministro de medallas con acabado color bronce, elaboradas mediante proceso de troquelado, que incluyan en una de sus caras el logotipo de la Oficina de Deportes y el escudo de la Administración Municipal y/o la identificación de los eventos “IV Gran Eco Travesía de Ciclomontañismo de La Calera”, “XIV Carrera Ecoturística Ciudad de La Calera 2026” y Juegos Comunales 2026, con distinción de primer, segundo y tercer lugar; cada medalla deberá contar con cinta de tela de dos punto cinco (2,5) cm de ancho y ochenta (80) cm de largo, cerrada, con impresión a una tinta acorde al diseño aprobado por la entidad, garantizando calidad, durabilidad y adecuada presentación conforme a los requerimientos de cada evento.</t>
  </si>
  <si>
    <t>CARAMAÑOLAS</t>
  </si>
  <si>
    <t>Suministro de caramañolas con capacidad de dieciséis (16) onzas, fabricadas en material resistente y apto para el consumo de bebidas, que incluyan sistema de tapa funcional y ergonómica, estampadas a una (1) tinta con el logotipo del evento conforme al diseño aprobado por la entidad, garantizando calidad, durabilidad y adecuada presentación para su uso en actividades deportivas y recreativas</t>
  </si>
  <si>
    <t>CUENTO ECOLOGICO, CULTURA</t>
  </si>
  <si>
    <t>TABLET</t>
  </si>
  <si>
    <t>Suministro de tabletas electrónicas como incentivo para la premiación de los primeros lugares en las diferentes categorías de los eventos deportivos, con procesador de ocho (8) núcleos, velocidad mínima de dos punto tres (2,3) GHz, memoria RAM de cuatro (4) GB y almacenamiento interno de sesenta y cuatro (64) GB o superior, que garanticen adecuado rendimiento, funcionalidad y calidad, incluyendo accesorios básicos de carga y funcionamiento, conforme a las condiciones del mercado y sin limitar la libre concurrencia de oferentes.</t>
  </si>
  <si>
    <t>KIT BICI</t>
  </si>
  <si>
    <t>Bicicleta todo terreno / Rin 24 / 18 cambios / Colores unisex Kit seguridad para bicicleta 1 Casco talla s para bicicleta con ventilación, color negro / 2 rodilleras talla s, color negro / 2 coderas talla s, color negro / 2 muñequeras talla s, color negro</t>
  </si>
  <si>
    <t>KIT MORRAL</t>
  </si>
  <si>
    <t>Suministro de morral unisex en color negro, con capacidad aproximada de veintiséis (26) litros y dimensiones de cuarenta y cinco punto cinco (45,5) cm de alto, treinta y dos (32) cm de ancho y diecisiete punto cinco (17,5) cm de profundidad, fabricado en materiales resistentes (exterior en poliéster y policloruro de vinilo y forro en poliéster), con compartimiento para computador portátil de hasta quince punto cuatro (15,4”) pulgadas, manija telescópica, bumper de protección contra impactos, ruedas en goma con protector y bolsillos funcionales, garantizando durabilidad y funcionalidad.</t>
  </si>
  <si>
    <t>KIT ESCOLAR</t>
  </si>
  <si>
    <t>Suministro de kit escolar que incluya tres (3) lápices de color negro, un (1) tajalápiz, un (1) borrador tipo miga de pan, dos (2) lapiceros de tinta negra, una (1) caja de veinticuatro (24) colores doble punta, una (1) carpeta legajadora tamaño carta y cuatro (4) cuadernos argollados cuadriculados de cien (100) hojas con dimensiones aproximadas de veinticuatro (24) cm de largo por dieciocho (18) cm de ancho, garantizando calidad y utilidad para actividades académicas.</t>
  </si>
  <si>
    <t>ANCHETA</t>
  </si>
  <si>
    <r>
      <t xml:space="preserve">Suministro de anchetas con productos comestibles saludables destinadas a la premiación de los participantes en jornadas de integración, compuestas por alimentos de origen natural, preferiblemente bajos en sodio y sin azúcares añadidos artificiales, con empaques que garanticen condiciones óptimas de frescura e higiene; el portafolio deberá incluir una variedad equilibrada de snacks salados, dulces naturales y bebidas funcionales, presentados en base decorativa tipo canasta, caja de madera o cartón ecológico debidamente sellada. 
</t>
    </r>
    <r>
      <rPr>
        <b/>
        <sz val="10"/>
        <color theme="1"/>
        <rFont val="Arial"/>
        <family val="2"/>
      </rPr>
      <t>NOTA 1</t>
    </r>
    <r>
      <rPr>
        <sz val="10"/>
        <color theme="1"/>
        <rFont val="Arial"/>
        <family val="2"/>
      </rPr>
      <t>: Presentar mínimo tres (3) alternativas o atender solicitudes con enfoque diferencial cuando así lo requiera la entidad contratante.</t>
    </r>
  </si>
  <si>
    <t>OBSEQUIO PROGRAMAS SOCIALES</t>
  </si>
  <si>
    <t>OBSEQUIO
 TIPO I</t>
  </si>
  <si>
    <t>Suministro de carpas impermeables tipo poncho, elaboradas en material resistente al agua, liviano y de fácil almacenamiento, aptas para actividades institucionales, comunitarias y jornadas al aire libre, en colores surtidos y tallas variadas (S, M, L y XL) con medidas estándar, que garanticen condiciones de calidad, durabilidad y funcionalidad, brindando protección efectiva frente a condiciones climáticas adversas; cada unidad deberá incluir empaque individual con presentación adecuada para su entrega como detalle o incentivo institucional.</t>
  </si>
  <si>
    <t>DISCAPACIDAD</t>
  </si>
  <si>
    <t>OBSEQUIO
 TIPO II</t>
  </si>
  <si>
    <t>Suministro de kit institucional compuesto por botilito reutilizable, portacomida resistente y de uso práctico, tula ecológica, toalla de cara en material suave y absorbente, crema de manos de cincuenta (50) ml, splash corporal de ciento veinte (120) ml con aroma neutro, gorra y camiseta, todos debidamente personalizados con los logos institucionales mediante técnicas de estampado o bordado según corresponda; los elementos deberán cumplir con condiciones de calidad, durabilidad y adecuada presentación, garantizando uniformidad en la imagen corporativa y funcionalidad para su entrega en actividades oficiales, jornadas comunitarias o eventos institucionales.</t>
  </si>
  <si>
    <t>DIA DE  LA DISCAPACIDAD</t>
  </si>
  <si>
    <t>OBSEQUIO
 TIPO III</t>
  </si>
  <si>
    <t>Suministro de portarretratos elaborados en material resistente y de buena calidad, con acabado elegante y presentación formal, adecuados para la exhibición de fotografías o reconocimientos institucionales, con dimensiones de quince (15) cm por diez (10) cm, que cuenten con soporte posterior firme para su ubicación en superficies planas; los productos deberán cumplir con estándares de durabilidad, estética y adecuada presentación, siendo aptos para su entrega como detalle conmemorativo o para uso en eventos y espacios institucionales.</t>
  </si>
  <si>
    <t xml:space="preserve">PLACA DE RECONOCIMIENTO </t>
  </si>
  <si>
    <t>Placa de Reconocimiento en Madera Natural, 20x15cm con base para colocar sobre una superficie plana, impresion en Color sobre una base granulada.</t>
  </si>
  <si>
    <t xml:space="preserve">UNIFORMES Y VESTUARIOS </t>
  </si>
  <si>
    <t>CARRERA ATLETICA</t>
  </si>
  <si>
    <t>CAMISETAS</t>
  </si>
  <si>
    <t>TRUSAS</t>
  </si>
  <si>
    <t>Se requiere el suministro de trusas elaboradas en lycra de alta calidad, en colores metalizados brillantes, diseñadas para uso deportivo, disponibles en tallas S, M y L, garantizando comodidad, ajuste adecuado y resistencia para su uso continuo.</t>
  </si>
  <si>
    <t xml:space="preserve">FESTIVAL GASTRONOMICO Y FESTIVAL A COMER AREPA </t>
  </si>
  <si>
    <t>KIT COCINERO  TIPO I</t>
  </si>
  <si>
    <t>Kit de camibuso tipo Polo Composición 60% algodón y 40% poliéster,+gorra gorra  con las siguientes características Frente 9 x 5 cm, con 5 paneles en material 100% algodón. En variada gama de vivos colores, con orificios de ventilación bordados y cierre ajustable de velcro.marcados con la versión del festival y el logo de la entidad  los diseños deberán ser aprobados por el supervisor</t>
  </si>
  <si>
    <t>KIT COCINERO TIPO II</t>
  </si>
  <si>
    <t>Kit de Delantal (tela tipo drill de alta calidad) + gorra  con las siguientes características Frente 9 x 5 cm, con 5 paneles en material 100% algodón. En variada gama de vivos colores, con orificios de ventilación bordados y cierre ajustable de velcro. marcados con la versión del festival y el logo de la entidad, los diseños deberán ser aprobados por el supervisor</t>
  </si>
  <si>
    <t>Se requiere la dotación de elementos de identificación y ambientación para la jornada de rendición de cuentas, consistentes en gorras institucionales marcadas con el año ‘2026’, diferenciadas por colores según cada una de las seis secretarías participantes, con el fin de facilitar la identificación, fortalecer la imagen institucional y aportar a la organización y presentación del evento.</t>
  </si>
  <si>
    <t>CULTURA
 Y DEPORTES</t>
  </si>
  <si>
    <t xml:space="preserve">CERTIFICADOS DE PARTICIPACIÓN </t>
  </si>
  <si>
    <t>Certificados de participación en el evento, elaborados en papel maule de 16 gramos a full color tamaño carta con la información respectiva.</t>
  </si>
  <si>
    <t>PASACALLES</t>
  </si>
  <si>
    <t>PENDONES</t>
  </si>
  <si>
    <t>PLACA DE PARTICIPACIÓN</t>
  </si>
  <si>
    <t>placas de participación elaboradas en madera natural, con aplicación de placa en aluminio color plata, grabada mediante tecnología láser. Las dimensiones deberán ser de 25 x 20 cm, con acabados de alta calidad que garanticen durabilidad y presentación estética. El grabado deberá incluir la información del evento, nombre del participante o institución, fecha y demás datos requeridos, asegurando legibilidad y precisión en los detalles.</t>
  </si>
  <si>
    <t>MUJER
Y GENERO</t>
  </si>
  <si>
    <t>AGENDA</t>
  </si>
  <si>
    <t xml:space="preserve"> Agenda de tamaño mediano (15 cm x 21 cm) como material de apoyo para el evento de la población LGBTIQ+, la cual debe contar con una pasta dura de alta resistencia y un diseño estético basado en una paleta de colores neutros o institucionales, evitando el uso de los colores tradicionales de la bandera LGBT para priorizar un acabado sobrio y elegante; este entregable deberá incluir de manera destacada la frase: "Tus metas, tus tiempos, tu proceso. Amate por ser tu", funcionando no solo como una herramienta organizativa, sino como un elemento de identidad que promueva la inclusión y el respeto a la diversidad desde una perspectiva profesional y cotidiana. Se requiere la adquisición de un resaltador de doble punta diseñado para la marcación versátil de textos, el cual debe contar en un extremo con una punta biselada de gran tamaño (4 mm a 5 mm) para el subrayado de párrafos completos y en el extremo opuesto con una punta fina o redonda (1 mm a 2 mm) para realizar anotaciones precisas o resaltar detalles específicos; este insumo debe ser de cuerpo ergonómico, tinta de secado rápido que no traspase el papel y presentarse en colores fluorescentes o pasteles.</t>
  </si>
  <si>
    <t>LLAVERO</t>
  </si>
  <si>
    <t>Extintores de colores</t>
  </si>
  <si>
    <t>Polvo de colores</t>
  </si>
  <si>
    <t>Polvo neón, colores surtidos y en cantidades iguales, en bolsitas de 30 gramos c/u. 25 bolsas color amarillo. 25 bolsas color azul. 25 bolsas color fucsia. 25 bolsas color verde.</t>
  </si>
  <si>
    <t>BANNER TIPO I</t>
  </si>
  <si>
    <t>Banner para impresión con tinta solvente, eco solvente con acabado mate y respaldo negro, .
- Construcción: tejido de poliéster con recubrimiento de PVC 18*12 hilos
- Tejido de punto:18*12
- Resistencia al desgarre: deformación 635 N/5cm
- Temperatura estable. -10 a +70 °C
con información para los eventos respectivos</t>
  </si>
  <si>
    <t>BANNER TIPO II</t>
  </si>
  <si>
    <t>Banner de 4*0,35 metros con ojaletescada una con los nombres de cada Restaurantes y/o  Emprendimientos , Este material se instalará antes del evento en cada carpa según directrices del contrato y su diseño se realizara en coordinación con la Unidad de Turismo.</t>
  </si>
  <si>
    <t>Escarapelas de participación</t>
  </si>
  <si>
    <t>Escarapelas para eventos tamaño 9,5×12 cms impresión policromía  personalizadas con cinta sin marcar y mosqueton metalico</t>
  </si>
  <si>
    <t>Placa para Homenajeado</t>
  </si>
  <si>
    <t>Placa conmemorativa en madera natural con placa en aluminio color plata, grabada en lazer  25*20 cm</t>
  </si>
  <si>
    <t xml:space="preserve">BOLSILLOS PARA ESCARAPELA </t>
  </si>
  <si>
    <t>Porta Escarapela Congreso 13x10cm X 25 Un Con Cinta Eventos Transparente</t>
  </si>
  <si>
    <t xml:space="preserve">PINTURA CORPORAL </t>
  </si>
  <si>
    <t>Pintura corporal a base de agua, no tóxica y lavable. Debe ser certificada como hipoalergénica. Presentación en barra (stick) o tubos para aplicación rápida en rostro y brazos, reactiva 100% a la luz negra, colores surtidos.</t>
  </si>
  <si>
    <t>MUJER 
Y GENERO</t>
  </si>
  <si>
    <t>ALMANAQUE 2027</t>
  </si>
  <si>
    <t xml:space="preserve">SGG / FESTIVAL GASTRONOMICO </t>
  </si>
  <si>
    <t xml:space="preserve">INDIVIDUALES PARA MESA IMPRESOS </t>
  </si>
  <si>
    <t xml:space="preserve">SGG / VICTIMAS </t>
  </si>
  <si>
    <t xml:space="preserve">SOMBRILLAS </t>
  </si>
  <si>
    <t xml:space="preserve">Medidas: Promedio de largo 80 cm, diametro 94cm, peso 467 g, tela poliester, algodón impermeble, contera y taco de varilla: metal o plástico. Entensor y bisagrar madera, metal plástico. </t>
  </si>
  <si>
    <t>SG FESTIVAL GASTRONOMICO</t>
  </si>
  <si>
    <t xml:space="preserve">BULTOS DE MAIZ </t>
  </si>
  <si>
    <t>Bulto de Maíz porva harinoso amarillo, grano grueso de 5 arrobas para entregar a los establecimientos de venta de arepas ubicados en la Plaza de Mercado y establecimientos externos</t>
  </si>
  <si>
    <t>BANDERINES EN PLASTICO</t>
  </si>
  <si>
    <t>Banderines de fiesta tipo guirnalda para exterior, en forma de triángulos colores surtidos material plástico, para la decoracion de la calle del festival gastronómico.</t>
  </si>
  <si>
    <t>EVENTOS</t>
  </si>
  <si>
    <t>Contratación de una orquesta local reconocida, integrada por mínimo cinco (5) musicos con repertorio de música tradicional afrocolombiana del Pacífico,  interpretada con marimba de chonta, cununos y bombo.Tiempo de la presentación minimo de 90 minutos
REQUISITOS MINIMOS: Experiencia certificada en eventos públicos, representación en vivo y Cumplimiento del tiempo de presentación definido en el evento.</t>
  </si>
  <si>
    <t>Orquesta de musica tropical (salsa, cumbia y merengue) con minimo 18 integrantes en formato "Big Band", tres a cuatro vocalistas lideres, con show de bailarines . Con una intrevención de 2 horas. Agrupación musical de género con reconocimiento nacional e internacional. NOTA 1: incluye transporte de manager e integrantes y debe tener la disponibilidad del día hora que señale el supervisor del contrato.</t>
  </si>
  <si>
    <t>Contratación de DJ crossover profesional con experiencia certificada en animación de eventos públicos, con capacidad de mezclar géneros musicales como música electrónica, reguetón, salsa, merengue, champeta, bachata, carranga, entre otros, dirigido al publico acorde con el evento.
INCLUYE: Consola o mezclador profesional, equipos propios necesarios para la presentación (según requerimientos técnicos del evento), animación e interacción con el público y Transporte y desplazamiento al lugar de realización del evento.</t>
  </si>
  <si>
    <t xml:space="preserve">FESTIVAL GASTRONOMICO  </t>
  </si>
  <si>
    <t>Clase y muestras gastronómica por parte de escuelas gastronómicas.</t>
  </si>
  <si>
    <t xml:space="preserve">Profesional en gastronomia, artes culinarias o áreas afines, con experiencia minima de cinco (5) años, con capacidad pedagogica para realizar un taller demostrativo con dinamica que combine teoría y práctica en vivo para integrar a participantes del público a la preparación de tres (3) platos cada una: Un plato tipico nacional y un plato de cocina internacional y postre con la degustación al público . Deberá asegurar que se cuente con los utensilios (estufa, parrilla, set de cuchillos, olla, mesas) transporte de estos materiales y su instalación para el evento, *En todos los casos incluir ingredientes requeridos para las preparaciones.   Posteriomente se realizara la exhibición, presentación y desgutación de los plasto elaborados. </t>
  </si>
  <si>
    <t xml:space="preserve">FESTIVAL GASTRONÓMICO </t>
  </si>
  <si>
    <t>Personal logístico conformado por nínimo seis (6) personas por evento, que se encargara del apoyo para la  organización, coordinación y ejecución de las diferentes actividades del evento, garantizando el adecuado desarrollo operativo antes, durante y después de la jornada.
FUNCIONES MINIMAS: Apoyo en montaje y desmontaje, organización de espacios y control de acceso., atención y orientación a artistas, proveedores y asistentes y apoyo en protocolo y coordinación operativa general</t>
  </si>
  <si>
    <t>Personal para instalación de roseta, bombillo y toma eléctrica trifásica para cada una  carpas, incluye operarios y técnico electricista, montado con anterioridad a las fechas del festival y  incluye tomas a 220 según requerimiento de cocinas. Por dos dias.</t>
  </si>
  <si>
    <t>PERSONAL DE INSTALACIONES Y DESISTALACIÓN ELECTRICAS</t>
  </si>
  <si>
    <t xml:space="preserve">IVA (SI APLICA) </t>
  </si>
  <si>
    <r>
      <rPr>
        <b/>
        <sz val="10"/>
        <color rgb="FF000000"/>
        <rFont val="Arial"/>
        <family val="2"/>
      </rPr>
      <t xml:space="preserve">BOLSA DE DULCES </t>
    </r>
    <r>
      <rPr>
        <sz val="10"/>
        <color rgb="FF000000"/>
        <rFont val="Arial"/>
        <family val="2"/>
      </rPr>
      <t xml:space="preserve">  un paquete individual que contenga los siguientes elementos:  (La bolsa de dulces surtida estará conformada por productos individuales aptos para consumo infantil, incluyendo una porción de galletas  en presentación individual con un gramaje aproximado entre 15 y 25 gramos, una chocolatina pequeña con un contenido neto aproximado de 12 a 15 gramos, una paleta tipo bombón con chicle, un dulce tipo barrilete en presentación individual y una porción de gomas dulces con un gramaje aproximado entre 15 y 25 gramos. Todos los productos deberán entregarse en su empaque original del fabricante, sellados, con información visible de lote y fecha de vencimiento vigente, y dispuestos en una sola bolsa individual que garantice condiciones de higiene, inocuidad y adecuada manipulación para su entrega a niños y niñas.)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NOTA 2:</t>
    </r>
    <r>
      <rPr>
        <sz val="10"/>
        <color rgb="FF000000"/>
        <rFont val="Arial"/>
        <family val="2"/>
      </rPr>
      <t xml:space="preserve">
El contratista deberá presentar tres (3) alternativas de menú o atender solicitudes con enfoque diferencial, cuando así lo requiera la entida a traves del supervisor</t>
    </r>
  </si>
  <si>
    <t xml:space="preserve">PAQUETE </t>
  </si>
  <si>
    <r>
      <t xml:space="preserve">Sonido TIPO Line Array para evento de 8000 personas en espacio abierto  PARLANTE (FOH): Profesional para montaje vertical tipo LINE ARRAY autoamplificado, diseñado para tiro largo (long throw) por fabricante con mínimo 134 db pico @ 1 metro; con un thd &lt; 0.2 %, mínimo 3 vías, con un rango de frecuencia de 50 Hz – 18 kHz con su respectivo controlador digital para procesamiento de la señal, con su respectivo soporte de rigging y con las siguientes características: Debe contar con su respectivos cables y/o elementos de conexión para su correcto funcionamiento. debe venir con su sistema de amplificación respectivo y suficiente para la cantidad de elementos solicitados: MINIMO 2 (DOS) TRANSDUCTORES DE MINIMO 12” (Voice Coil-Bobina de 12” de tamaño Mínimo) PARA FRECUENCIAS LOW. MINIMO 1(UN) TRANSDUCTOR DE MINIMO 4” (Voice Coil-Bobina de 4” de tamaño Mínimo) PARA FRECUENCIAS MID MINIMO 2 (DOS) TRANSDUCTORES TIPO COMPRESSION DRIVER DE MINIMO 1.4” PARA FRECUENCIAS HIGH, con un mínimo de 12 cabinas activas , 06 por cada lado, auto voltaje 110-220 v, profesionales capaz de reproducir de 60 Hz a 18 kHz, cobertura horizontal de 90 grados, y 6000 w pico de potencia cada cabina debe contener como mínimo dos parlantes de 10 y dos driver de 3 pulgadas guía de onda isofónica, sistema de monitoreo remoto rms. 06 sub activos de alta potencia con dos parlantes de 18 pulgadas, con sistema de monitoreo remoto, que reproduzca como mínimo de 28 Hz - a 150 Hz de 2250 Watts de potencia en arreglo cardioide, de 3 en stack invertido para que la onda sonora se direccione, consola digital de 48 canales fader motorizados manejada a distancia con iPad. Procesador 08 entradas análogas o 4 digitales y 16 salida xlr, con software a distancia para control del sistema, 02 side fill discretos colgados de la estructura principal y 2 sub para escenario, 6 monitores de piso con dos parlantes de 12 y un driver de 3 pulgadas como mínimo, 01 set de microfoneria de condensador inalámbrica para Banda sinfónica (ver anexo técnico), y 01 sistema de conexión eléctrica y señal. BACK LINE ,1 bombo de 22 pulgadas 4 tons de 10-12-14 y 16 pulgadas, 01 set de platillos, 01 set de herrajes, tapete y banca, 01 planta de bajo de 2000w cajón de 8x10, una planta de piano, y 01 planta de guitarra mínimo 800 watts cada uno.  Nota: </t>
    </r>
    <r>
      <rPr>
        <b/>
        <sz val="10"/>
        <color theme="1"/>
        <rFont val="Arial"/>
        <family val="2"/>
      </rPr>
      <t xml:space="preserve">Se sonido para dos 2 dias </t>
    </r>
  </si>
  <si>
    <r>
      <t xml:space="preserve">SISTEMA DE SONIDO DIGITAL QUE INCLUYA: 2 Mixer de 32 canales, 4 micrófonos de diadema, 12 micrófonos de ambientación  (condensador de diafragma pequeño). con su respectivo cable de 8 metros de largo para coro, banda sifónica, orquesta de cuerdas frotadas y estudiantina. Con sus bases. 
14 cables de línea de 8 metros de largo. 6 Retornos •⁠8  Cabinas o line array de 120 db spl, •2 subwoofer de 120 db spl   Sistema de sonido profesional con: Potencia de 4.000 a 6.000 watts, adecuado para espacios abiertos , 2 micrófonos inalámbricos y consola de mínimo 8 canales. Cabinas principales (PA) Monitores de piso (si se incluye grupo musical).Trípodes, cableado, y soporte técnico completo. con operario de sonido durante el evento.  </t>
    </r>
    <r>
      <rPr>
        <b/>
        <sz val="10"/>
        <color theme="1"/>
        <rFont val="Arial"/>
        <family val="2"/>
      </rPr>
      <t xml:space="preserve">Nota: Sistema de Sonidos durante 2 dias </t>
    </r>
  </si>
  <si>
    <r>
      <t xml:space="preserve">Alquiler de 1 Pantalla de video led 4X3  P3.9, para el escenario. Incluye transporte e instalación y operario en el lugar del evento. </t>
    </r>
    <r>
      <rPr>
        <b/>
        <sz val="10"/>
        <color theme="1"/>
        <rFont val="Arial"/>
        <family val="2"/>
      </rPr>
      <t>NOTA: Pantalla LED por dos (2) días.</t>
    </r>
  </si>
  <si>
    <r>
      <t>Vehículos debidamente identificados para transporte</t>
    </r>
    <r>
      <rPr>
        <sz val="10"/>
        <rFont val="Arial"/>
        <family val="2"/>
      </rPr>
      <t xml:space="preserve"> especial-</t>
    </r>
    <r>
      <rPr>
        <sz val="10"/>
        <color theme="1"/>
        <rFont val="Arial"/>
        <family val="2"/>
      </rPr>
      <t xml:space="preserve">bus, con una capacidad de </t>
    </r>
    <r>
      <rPr>
        <b/>
        <sz val="10"/>
        <color theme="1"/>
        <rFont val="Arial"/>
        <family val="2"/>
      </rPr>
      <t>12 - 22</t>
    </r>
    <r>
      <rPr>
        <sz val="10"/>
        <color theme="1"/>
        <rFont val="Arial"/>
        <family val="2"/>
      </rPr>
      <t xml:space="preserve"> pasajeros, </t>
    </r>
    <r>
      <rPr>
        <sz val="10"/>
        <rFont val="Arial"/>
        <family val="2"/>
      </rPr>
      <t>con una antigüedad de servicio no superior a 10 años, en condiciones técnicas mecánicas mínimas de operac</t>
    </r>
    <r>
      <rPr>
        <sz val="10"/>
        <color theme="1"/>
        <rFont val="Arial"/>
        <family val="2"/>
      </rPr>
      <t>ión, acreditando revisiones preventivas durante los seis últimos meses de operación, para recorridos interno entre las veredas del municipio de la calera y el casco urbano, con recorridos entre  5 a 10 kilómetros de distancia.  Recorrido ida y vuelta</t>
    </r>
  </si>
  <si>
    <t>unidad</t>
  </si>
  <si>
    <r>
      <t xml:space="preserve">Vehículos debidamente identificados para transporte especial - bus, con una capacidad de </t>
    </r>
    <r>
      <rPr>
        <b/>
        <sz val="10"/>
        <color theme="1"/>
        <rFont val="Arial"/>
        <family val="2"/>
      </rPr>
      <t>12 a 22</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11 a 16  kilómetros de distancia.Recorrido ida y vuelta</t>
    </r>
  </si>
  <si>
    <r>
      <t xml:space="preserve">Vehículos debidamente identificados para transporte especial - bus, con una capacidad de </t>
    </r>
    <r>
      <rPr>
        <b/>
        <sz val="10"/>
        <color theme="1"/>
        <rFont val="Arial"/>
        <family val="2"/>
      </rPr>
      <t>23 a  35</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11 a 16  kilómetros de distancia.Recorrido ida y vuelta</t>
    </r>
  </si>
  <si>
    <r>
      <t xml:space="preserve">Vehículos debidamente identificados para transporte especial - bus, con una capacidad de </t>
    </r>
    <r>
      <rPr>
        <b/>
        <sz val="10"/>
        <color theme="1"/>
        <rFont val="Arial"/>
        <family val="2"/>
      </rPr>
      <t>36-45</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11 a 16  kilómetros de distancia.  Recorrido ida y vuelta</t>
    </r>
  </si>
  <si>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17 a 23  kilómetros de distancia.Recorrido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</si>
  <si>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17 a 23 kilómetros de distancia.Recorrido ida y vuelta</t>
  </si>
  <si>
    <t>Vehículos debidamente identificados para transporte especial - bus, con una capacidad de 36-45 pasajeros, con una antigüedad de servicio no superior a 10 años, acreditando revisiones preventivas durante los seis últimos meses de operación, para recorridos interno entre las veredas del municipio de la calera y el casco urbano, con recorridos entre  17 a 23  kilómetros de distancia.  Recorrido ida y vuelta</t>
  </si>
  <si>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18 a 38 kilómetros de distancia.  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</si>
  <si>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18 a 38 kilómetros de distancia. Recorrido ida y vuelta</t>
  </si>
  <si>
    <t>Vehículos debidamente identificados para transporte especial - bus, con una capacidad de 36-45 pasajeros,con una antigüedad de servicio no superior a 10 años, acreditando revisiones preventivas durante los seis últimos meses de operación, para recorridos interno entre las veredas del municipio de la calera y el casco urbano, con recorridos entre  18 a 38 kilómetros de distancia. Recorrido ida y vuelta</t>
  </si>
  <si>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39 a 60 kilómetros de distancia.  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</si>
  <si>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39 a 60 kilómetros de distancia. Recorrido ida y vuelta</t>
  </si>
  <si>
    <t>Vehículos debidamente identificados para transporte especial - bus, con una capacidad de 36-45 pasajeros, con una antigüedad de servicio no superior a 10 años, acreditando revisiones preventivas durante los seis últimos meses de operación, para recorridos interno entre las veredas del municipio de la calera y el casco urbano, con recorridos entre  39 a 60 kilómetros de distancia. Recorrido ida y vuelta</t>
  </si>
  <si>
    <t>Vehículos debidamente identificados para transporte especial - bus, con una capacidad de 12 a 22 pasajeros, con una antigüedad de servicio no superior a 10 años, acreditando revisiones preventivas durante los seis últimos meses de operación, para recorridos interno entre las veredas del municipio de la calera y el casco urbano, con recorridos entre  61 y 85 kilómetros de distancia.  Recorrido ida y vuelta</t>
  </si>
  <si>
    <t>Vehículos debidamente identificados para transporte especial - bus, con una capacidad de 23 a 35 pasajeros, con una antigüedad de servicio no superior a 10 años, acreditando revisiones preventivas durante los seis últimos meses de operación, para recorridos interno entre las veredas del municipio de la calera y el casco urbano, con recorridos entre  61 y 85 kilómetros de distancia.  Recorrido ida y vuelta</t>
  </si>
  <si>
    <t>Vehículos debidamente identificados para transporte especial - bus, con una capacidad de 36-45 pasajeros, con una antigüedad de servicio no superior a 10 años, acreditando revisiones preventivas durante los seis últimos meses de operación, para recorridos interno entre las veredas del municipio de la calera y el casco urbano, con recorridos entre61 y 85 kilómetros de distancia.  Recorrido ida y vuelta</t>
  </si>
  <si>
    <t>Vehículos debidamente identificados para transporte especial - bus, con una capacidad de 36-45 pasajeros,con una antigüedad de servicio no superior a 10 años, acreditando revisiones preventivas durante los seis últimos meses de operación, para recorridos interno entre las veredas del municipio de la calera y el casco urbano, con recorridos entre  150 y 180 kilomestros de Distancia. Recorrido ida y vuelta</t>
  </si>
  <si>
    <r>
      <t xml:space="preserve">Vehículos debidamente identificados para transporte especial - bus, con una capacidad de </t>
    </r>
    <r>
      <rPr>
        <b/>
        <sz val="10"/>
        <color theme="1"/>
        <rFont val="Arial"/>
        <family val="2"/>
      </rPr>
      <t>36-45</t>
    </r>
    <r>
      <rPr>
        <sz val="10"/>
        <color theme="1"/>
        <rFont val="Arial"/>
        <family val="2"/>
      </rPr>
      <t xml:space="preserve"> pasajeros, con una antigüedad de servicio no superior a 10 años, acreditando revisiones preventivas durante los seis últimos meses de operación, para recorridos interno entre las veredas del municipio de la calera y el casco urbano, con recorridos entre  5 a 10 kilómetros de distancia.  Recorrido ida y vuelta</t>
    </r>
  </si>
  <si>
    <t>Servicio de ambulancia básica para acompañamiento preventivo en eventos o actividades institucionales, tripulada por auxiliar de enfermería y conductor con certificación vigente en primeros auxilios. Destinada a Traslado Asistencial Básico (TAB), con vehículo, dotación y documentación conforme a la normatividad sanitaria vigente. El personal deberá contar con certificación expedida por la autoridad competente en salud. NOTA: Las certificaciones solicitadas  para expedida por la autoridad competente en salud sera verificada durante la ejecución del contrato en la medida en la que se solicite el sevicio.. Recorrido: Ida y Vuelta</t>
  </si>
  <si>
    <t>VEHÍCULO</t>
  </si>
  <si>
    <t xml:space="preserve">Disponer de vehículo tipo caminioneta 4x4, con platón </t>
  </si>
  <si>
    <t>Permotada de vehículo</t>
  </si>
  <si>
    <t xml:space="preserve">Distancia Extra </t>
  </si>
  <si>
    <t>Distancia Extra del vehículo a la mínima requerida</t>
  </si>
  <si>
    <t>RECARGO: Pernoctada</t>
  </si>
  <si>
    <r>
      <t xml:space="preserve">Alquiler de salón tipo restaurante ubicado en zona campestre del Municipio de La Calera, con capacidad mínima para 250 personas, que cuente con espacios adecuados tanto al aire libre como en áreas cubiertas, servicio de parqueadero suficiente para los asistentes, baterías sanitarias para hombres y mujeres en óptimas condiciones, así como el suministro de personal, mobiliario, menaje y demás insumos necesarios para una adecuada atención con servicio de alimentos y bebidas; el proveedor deberá garantizar el cumplimiento de la normatividad vigente en materia de seguridad, incluyendo la implementación de planes de emergencia y protocolos de evacuación. 
</t>
    </r>
    <r>
      <rPr>
        <b/>
        <sz val="10"/>
        <rFont val="Arial"/>
        <family val="2"/>
      </rPr>
      <t>NOTA</t>
    </r>
    <r>
      <rPr>
        <sz val="10"/>
        <rFont val="Arial"/>
        <family val="2"/>
      </rPr>
      <t xml:space="preserve">: Ubicación zona urbana de la Calera o Alrededores dentro del municipio o zonas circundantes. </t>
    </r>
  </si>
  <si>
    <t>Servicio de alquiler de auditorio que cuente con un salón amplio, bien iluminado y ventilado, equipado con mesas y sillas para el desarrollo de actividades grupales, con capacidad mínima para setenta (70) personas, ubicado en un lugar de fácil acceso dentro del municipio y buena conectividad, que disponga de servicios sanitarios en condiciones óptimas de limpieza y cantidad suficiente, así como de los equipos e insumos necesarios, tales como micrófono y demás materiales requeridos para el adecuado desarrollo de las actividades, garantizando condiciones de comodidad y seguridad para los participantes.</t>
  </si>
  <si>
    <t xml:space="preserve">Servicio de pasadía para un grupo de doscientas cincuenta (250) personas en un recinto campestre ubicado a máximo cuatro (4) horas del municipio de La Calera, que cuente con infraestructura adecuada que incluya piscinas, baterías sanitarias suficientes, zona de lockers y espacios amplios para actividades recreativas; el servicio deberá contemplar un plan de alimentación completo (desayuno, almuerzo y refrigerios), así como el suministro de personal logístico para la coordinación de actividades recreativas dirigidas y la realización de un evento de cierre tipo integración ludica, garantizando en todo momento condiciones de bienestar, atención adecuada y cumplimiento de la normatividad vigente en seguridad para eventos, en un entorno de clima cálido o templado y con disponibilidad de espacios para el desarrollo de las actividades programadas.
</t>
  </si>
  <si>
    <r>
      <rPr>
        <sz val="10"/>
        <color rgb="FF00B050"/>
        <rFont val="Arial"/>
        <family val="2"/>
      </rPr>
      <t>SENA</t>
    </r>
    <r>
      <rPr>
        <sz val="10"/>
        <color theme="1"/>
        <rFont val="Arial"/>
        <family val="2"/>
      </rPr>
      <t xml:space="preserve">/FESTIVAL GRASTRONOMICO </t>
    </r>
  </si>
  <si>
    <t>Servicio de alquiler de planta eléctrica industrial de cien (100) kVA, que incluya operación, suministro de combustible y personal técnico calificado durante el desarrollo del evento, con capacidad de distribución mediante tablero de corriente de cien (100) amperios y cableado de hasta cuarenta (40) metros, garantizando el suministro continuo, estable y seguro de energía eléctrica para el correcto funcionamiento de equipos y actividades, incluyendo transporte, instalación, puesta en marcha y desmontaje. Una (1) por evento</t>
  </si>
  <si>
    <t xml:space="preserve">Alquiler de tarima compuesta por modulos de pasarela con faldon negro de 7 mt de ancho por 4 de largo con altura de 70 cm, para plaza de mercado, durante dos dias.
</t>
  </si>
  <si>
    <t>Alquiler lavamanos portátil en acero inoxidable de Activación por Pedal (Durante 2 dia) Montaje y desmontaje</t>
  </si>
  <si>
    <t xml:space="preserve">GORRAS </t>
  </si>
  <si>
    <t xml:space="preserve">Pasacalles de tamaño 10 mx1.20m con banner de 13 onz. cada una, los diseños del evento o actividad a desarrollar,  deberán ser aprobados por el supervisor.  Monocromático </t>
  </si>
  <si>
    <t>Llavero de seguridad personal fabricado en material ABS de alta resistencia con dimensiones compactas (aprox. 6 cm x 4 cm), el cual debe integrar un dispositivo de alerta sonora de alta intensidad (120-130 dB) activado mediante un pin de tracción o botón de pánico, una pequeña luz LED de emergencia y baterías incluidas para su funcionamiento inmediato; el dispositivo debe presentarse en colores neutros con un acabado mate, incluyendo la marcación discreta de la frase: "Tu seguridad es prioridad", y ser entregado en un empaque individual que contenga una tarjeta informativa con los números de emergencia y el objetivo de prevención del evento, consolidándose como una herramienta técnica de protección real y un recordatorio de empoderamiento para las asistentes a la jornada teatral. Opcion B Puede ser tambien las especificaciones del cierre LGBT así como la adquisición de un espejo de bolsillo de formato circular o cuadrado (6 cm a 7 cm de diámetro), fabricado con una estructura de alta durabilidad en materiales como acero inoxidable o polímero reforzado con acabado mate en tonos neutros; este accesorio debe contar con un sistema de apertura tipo concha (doble espejo, uno de ellos con aumento) o ser un modelo plano con protección posterior, integrando en su cara externa el grabado láser o impresión de alta adherencia de la frase de autoestima: "Valiosa, fuerte y capaz", con el fin de proporcionar un detalle funcional y significativo que promueva el autorreconocimiento y la seguridad personal</t>
  </si>
  <si>
    <t xml:space="preserve">
Extintor de polvo de colores para fiesta: de 1kg de capacidad para duración de 10 segundos (naranja, morado, azul, rojo, amarillo, verde, fucsia) </t>
  </si>
  <si>
    <t xml:space="preserve"> almanaque 2027 de pasta dura con medidas de 15 cm x 21 cm (tamaño A5 aproximado), personalizado con el logo de la Alcaldía en la cubierta; el interior debe contar con hojas marcadas que integren retos mensuales y frases de reflexión sobre empoderamiento, además de incluir un bloc de notas pequeño de 10 cm x 7 cm adherido para apuntes rápidos, garantizando un acabado de alta calidad y durabilidad. </t>
  </si>
  <si>
    <t xml:space="preserve">Diseño e impresión de individuales en papel bond de 0.35 x 025 mts cada uno. Diseño alusivo al evento al festival gastronómico. Previa aprobación. </t>
  </si>
  <si>
    <t xml:space="preserve"> 
Se requiere del alquiler de mesas plegables para la Feria Universitaria, con las siguientes especificaciones: mesa plegable portafolio plástica polietileno de 180 cm x 75 cm x 74 cm. Incluye transporte (distribución en sitio de realización del evento o actividad).</t>
  </si>
  <si>
    <t xml:space="preserve"> 
BOLSA DE AGUA 36O ML  EVENTOS DE CICLISMO Y CARRERA ATLETIC</t>
  </si>
  <si>
    <t>OBJETO</t>
  </si>
  <si>
    <t>Contratar un operador logístico para la gestion y ejecución de las actividades requeridas para el desarrollo de los  eventos  institucionales del municipio de la Calera</t>
  </si>
  <si>
    <t>VALOR TOTAL INCLUIDO IVA</t>
  </si>
  <si>
    <t>TARIFA DE IVA SI APLICA (%)</t>
  </si>
  <si>
    <t>VALOR UNITARIO + IVA</t>
  </si>
  <si>
    <t>AMBIENTE</t>
  </si>
  <si>
    <t>ITEM</t>
  </si>
  <si>
    <t>VALOR TOTAL INSUMOS IVA INCLUIDO</t>
  </si>
  <si>
    <t>VALOR TOTAL VESTURIO  IVA INCLUIDO</t>
  </si>
  <si>
    <t>VALOR TOTAL PREMIACIÓN IVA INCLUIDO</t>
  </si>
  <si>
    <t>VALOR TOTAL MOBILIARIO IVA INCLUIDO</t>
  </si>
  <si>
    <t>VALOR TOTAL ESPACIOS  IVA INCLUIDO</t>
  </si>
  <si>
    <t>VALOR TOTAL TRANSPORTE  IVA INCLUIDO</t>
  </si>
  <si>
    <t>VALOR TOTAL TECNOLOGIA  IVA INCLUIDO</t>
  </si>
  <si>
    <t>VALOR TOTAL ALIMENTACIÓN  IVA INCLUIDO</t>
  </si>
  <si>
    <t xml:space="preserve">VALOR TOTAL PERSONAL IVA INCLUIDO </t>
  </si>
  <si>
    <r>
      <t xml:space="preserve">Diseño, organización y ejecución integral del show central del Día Dulce, dirigido a niños y niñas del municipio, incluyendo población con discapacidad. El evento deberá garantizar accesibilidad, inclusión y participación en igualdad de condiciones, incorporando ajustes razonables en actividades, dinámicas, lenguaje y puesta en escena cuando sea necesario.
</t>
    </r>
    <r>
      <rPr>
        <b/>
        <sz val="10"/>
        <color rgb="FF000000"/>
        <rFont val="Arial"/>
        <family val="2"/>
      </rPr>
      <t>INCLUYE</t>
    </r>
    <r>
      <rPr>
        <sz val="10"/>
        <color rgb="FF000000"/>
        <rFont val="Arial"/>
        <family val="2"/>
      </rPr>
      <t xml:space="preserve">: Show temático con animación, música y dinámicas participativas, personajes caracterizados con disfraces profesionales acordes a la temática propuesta, decoración y ambientación general del escenario y zonas asignadas, actividades lúdicas inclusivas adaptadas para niños y niñas con discapacidad (visual, auditiva, cognitiva o física, según aplique) y apoyos básicos de accesibilidad cuando se requiera (lenguaje claro, apoyo visual, interacción guiada, entre otros).
</t>
    </r>
    <r>
      <rPr>
        <b/>
        <sz val="10"/>
        <color rgb="FF000000"/>
        <rFont val="Arial"/>
        <family val="2"/>
      </rPr>
      <t xml:space="preserve">NOTA 1: 
</t>
    </r>
    <r>
      <rPr>
        <sz val="10"/>
        <color rgb="FF000000"/>
        <rFont val="Arial"/>
        <family val="2"/>
      </rPr>
      <t xml:space="preserve">El valor ofertado deberá incluir la totalidad de los costos asociados a la ejecución del servicio, tales como honorarios del personal artístico y logístico, disfraces, escenografía, decoración, ambientación, transporte, montaje, desmontaje, equipos necesarios, así como los impuestos y gravámenes a que haya lugar conforme a la normatividad vigente.
</t>
    </r>
    <r>
      <rPr>
        <b/>
        <sz val="10"/>
        <color rgb="FF000000"/>
        <rFont val="Arial"/>
        <family val="2"/>
      </rPr>
      <t xml:space="preserve">NOTA 2:
</t>
    </r>
    <r>
      <rPr>
        <sz val="10"/>
        <color rgb="FF000000"/>
        <rFont val="Arial"/>
        <family val="2"/>
      </rPr>
      <t>Alternativa, enfoque diferencial y seguridad:El oferente deberá presentar tres (3) alternativas con temáticas diferentes para el desarrollo del show, cada una con su respectiva descripción técnica y</t>
    </r>
    <r>
      <rPr>
        <sz val="10"/>
        <rFont val="Arial"/>
        <family val="2"/>
      </rPr>
      <t xml:space="preserve"> línea pedagógica. A</t>
    </r>
    <r>
      <rPr>
        <sz val="10"/>
        <color rgb="FF000000"/>
        <rFont val="Arial"/>
        <family val="2"/>
      </rPr>
      <t>sí mismo, deberá garantizar enfoque diferencial e inclusión, incorporando ajustes razonables que permitan la participación de niños y niñas con discapacidad o pertenecientes a poblaciones con condiciones especiales.
Igualmente, deberá garantizar el adecuado manejo de la tarima durante el desarrollo del evento, especialmente en las actividades que involucren la participación de menores de edad, disponiendo de personal logístico de apoyo para el control de ingreso y salida al escenario y adoptando las medidas necesarias para prevenir riesgos y garantizar la seguridad de los asistentes.</t>
    </r>
  </si>
  <si>
    <r>
      <t xml:space="preserve">Obra de teatro de corte cómico-reflexivo, con una duración de noventa (90) minutos, orientada a sensibilizar a la comunidad sobre la prevención de la violencia contra la mujer, utilizando el humor como herramienta pedagógica y de reflexión colectiva. La puesta en escena deberá permitir la identificación de señales de alerta y rutas de atención, promoviendo el empoderamiento femenino y la transformación de imaginarios culturales.
</t>
    </r>
    <r>
      <rPr>
        <b/>
        <sz val="10"/>
        <color rgb="FF000000"/>
        <rFont val="Arial"/>
        <family val="2"/>
      </rPr>
      <t xml:space="preserve">NOTA 1:
</t>
    </r>
    <r>
      <rPr>
        <sz val="10"/>
        <color rgb="FF000000"/>
        <rFont val="Arial"/>
        <family val="2"/>
      </rPr>
      <t xml:space="preserve">Transporte e impuestos: El valor ofertado deberá incluir el transporte de los artistas, escenografía, utilería y demás elementos necesarios hasta el lugar de realización del evento, así como los impuestos y gravámenes aplicables conforme a la normativa vigente
</t>
    </r>
    <r>
      <rPr>
        <b/>
        <sz val="10"/>
        <color rgb="FF000000"/>
        <rFont val="Arial"/>
        <family val="2"/>
      </rPr>
      <t xml:space="preserve">NOTA 2:
</t>
    </r>
    <r>
      <rPr>
        <sz val="10"/>
        <color rgb="FF000000"/>
        <rFont val="Arial"/>
        <family val="2"/>
      </rPr>
      <t xml:space="preserve">El proveedor deberá presentar tres (3) alternativas de obra o propuesta escénica y/o atender requerimientos con enfoque diferencial cuando así lo solicite la entidad a través del supervisor del contrato. </t>
    </r>
  </si>
  <si>
    <r>
      <t xml:space="preserve">Contratación de una agrupación local de danza con trayectoria reconocida, conformada por mínimo cuatro (4) y máximo siete (7) parejas de baile, que interprete danzas folclóricas representativas de diferentes regiones del país.
</t>
    </r>
    <r>
      <rPr>
        <b/>
        <sz val="10"/>
        <color rgb="FF000000"/>
        <rFont val="Arial"/>
        <family val="2"/>
      </rPr>
      <t>REQUISISTOS MINIMOS:</t>
    </r>
    <r>
      <rPr>
        <sz val="10"/>
        <color rgb="FF000000"/>
        <rFont val="Arial"/>
        <family val="2"/>
      </rPr>
      <t xml:space="preserve"> Experiencia en presentaciones culturales o eventos públicos, garantizar la disponibilidad del vestuario típico acorde a las danzas a interpretar, presentación coreográfica organizada y ensayada y cumplimiento del tiempo de presentación establecido por la entidad. </t>
    </r>
  </si>
  <si>
    <r>
      <t xml:space="preserve">Contratación de una agrupación musical (orquesta) local reconocida a nivel local o regional, conformada por mínimo cinco (5) y máximo ocho (8) integrantes, que interprete repertorio de música carranguera y campesina.
</t>
    </r>
    <r>
      <rPr>
        <b/>
        <sz val="10"/>
        <color rgb="FF000000"/>
        <rFont val="Arial"/>
        <family val="2"/>
      </rPr>
      <t>REQUISITOS MINIMOS:</t>
    </r>
    <r>
      <rPr>
        <sz val="10"/>
        <color rgb="FF000000"/>
        <rFont val="Arial"/>
        <family val="2"/>
      </rPr>
      <t xml:space="preserve"> Experiencia en presentaciones en eventos públicos o culturales,  presentación en vivo y cumplimiento del tiempo de presentación establecido por la entidad contratante. 
</t>
    </r>
    <r>
      <rPr>
        <b/>
        <sz val="10"/>
        <color rgb="FF000000"/>
        <rFont val="Arial"/>
        <family val="2"/>
      </rPr>
      <t xml:space="preserve">NOTA: </t>
    </r>
    <r>
      <rPr>
        <sz val="10"/>
        <color rgb="FF000000"/>
        <rFont val="Arial"/>
        <family val="2"/>
      </rPr>
      <t>El contratista deberá garantizar disposicion de los equipos necesarios para la presentacion,</t>
    </r>
    <r>
      <rPr>
        <sz val="10"/>
        <rFont val="Arial"/>
        <family val="2"/>
      </rPr>
      <t xml:space="preserve"> tales como: Guitarra tiple, tiple requinto, guacharaca, bajo eléctrico y voces - sonido tiempo. Con duración mínima de 2 horas por evento.</t>
    </r>
  </si>
  <si>
    <r>
      <t xml:space="preserve"> </t>
    </r>
    <r>
      <rPr>
        <sz val="10"/>
        <color rgb="FF000000"/>
        <rFont val="Arial"/>
        <family val="2"/>
      </rPr>
      <t>Chef profesional  de cocina tradicional y/o inovadora reconocido en el ámbito gastronomico  para la prepracion de dos platos representativos así: Un plato tipico nacional y un plato de cocina internacional  Deberá asegurar que se cuente con los utensilios (estufa, parrilla, set de cuchillos, olla, mesas) transporte de estos materiales y su instalación para el evento, *En todos los casos incluir ingredientes requeridos para las preparaciones y con degustaciones al Público.</t>
    </r>
  </si>
  <si>
    <r>
      <t xml:space="preserve">Personal con amplia experiencia en la conducción y animación de espectáculos públicos, encargado de presentar y dinamizar la jornada. Debe contar con trayectoria y reconocimiento, preferiblemente a nivel nacional. 
</t>
    </r>
    <r>
      <rPr>
        <b/>
        <sz val="10"/>
        <color rgb="FF000000"/>
        <rFont val="Arial"/>
        <family val="2"/>
      </rPr>
      <t>NOTA:</t>
    </r>
    <r>
      <rPr>
        <sz val="10"/>
        <color rgb="FF000000"/>
        <rFont val="Arial"/>
        <family val="2"/>
      </rPr>
      <t xml:space="preserve"> Para el evento de feria equina y ganadera, el conductor o presentador debe tener dominio de la tematica del evento. Un presentador por evento, de acuerdo con lo requerido por la Entidad a través del supervisor del contrato</t>
    </r>
  </si>
  <si>
    <r>
      <rPr>
        <b/>
        <sz val="10"/>
        <color rgb="FF000000"/>
        <rFont val="Arial"/>
        <family val="2"/>
      </rPr>
      <t xml:space="preserve">Alimentos preparados de consumo inmediato. 
</t>
    </r>
    <r>
      <rPr>
        <sz val="10"/>
        <color rgb="FF000000"/>
        <rFont val="Arial"/>
        <family val="2"/>
      </rPr>
      <t xml:space="preserve">* Preparación principal de mínimo </t>
    </r>
    <r>
      <rPr>
        <b/>
        <sz val="10"/>
        <color rgb="FF000000"/>
        <rFont val="Arial"/>
        <family val="2"/>
      </rPr>
      <t>150</t>
    </r>
    <r>
      <rPr>
        <sz val="10"/>
        <color rgb="FF000000"/>
        <rFont val="Arial"/>
        <family val="2"/>
      </rPr>
      <t xml:space="preserve"> gr. por unidad: Sándwich ya sean jamones o proteinas preparadas (res, cerdo o pollo), con acompañamientos vegetales, doble queso y aderezos. Alternativamente, pastel de pollo hojaldrado u otro escogido por la entidad. Para cada evento o actividad deberá allegarse tres (3) opciones de menú, que deberá ser aprobada por la entidad.
• </t>
    </r>
    <r>
      <rPr>
        <b/>
        <sz val="10"/>
        <color rgb="FF000000"/>
        <rFont val="Arial"/>
        <family val="2"/>
      </rPr>
      <t>Bebida</t>
    </r>
    <r>
      <rPr>
        <sz val="10"/>
        <color rgb="FF000000"/>
        <rFont val="Arial"/>
        <family val="2"/>
      </rPr>
      <t>: Jugo de caja de 200 ml.; o jugo de fruta natural, leche o derivados, sorbetes, malteadas o gaseosas, cualquiera de los anteriores de 12 onzas, en empaque biodegradable o reciclable. No se aceptarán bebidas en bolsas plásticas. 
•</t>
    </r>
    <r>
      <rPr>
        <b/>
        <sz val="10"/>
        <color rgb="FF000000"/>
        <rFont val="Arial"/>
        <family val="2"/>
      </rPr>
      <t xml:space="preserve"> Fruta:</t>
    </r>
    <r>
      <rPr>
        <sz val="10"/>
        <color rgb="FF000000"/>
        <rFont val="Arial"/>
        <family val="2"/>
      </rPr>
      <t xml:space="preserve"> Una (1) pieza de fruta natural de temporada, sin conservantes. 
* </t>
    </r>
    <r>
      <rPr>
        <b/>
        <sz val="10"/>
        <color rgb="FF000000"/>
        <rFont val="Arial"/>
        <family val="2"/>
      </rPr>
      <t>Postre:</t>
    </r>
    <r>
      <rPr>
        <sz val="10"/>
        <color rgb="FF000000"/>
        <rFont val="Arial"/>
        <family val="2"/>
      </rPr>
      <t xml:space="preserve"> Una (1) golosina calórica de acompañamiento.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NOTA 1</t>
    </r>
    <r>
      <rPr>
        <sz val="10"/>
        <color rgb="FF000000"/>
        <rFont val="Arial"/>
        <family val="2"/>
      </rPr>
      <t xml:space="preserve">:
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NOTA 2</t>
    </r>
    <r>
      <rPr>
        <sz val="10"/>
        <color rgb="FF000000"/>
        <rFont val="Arial"/>
        <family val="2"/>
      </rPr>
      <t>:
El contratista deberá presentar tres (3) alternativas de menú o atender solicitudes con enfoque diferencial, cuando así lo requiera la entida a traves del supervisor</t>
    </r>
  </si>
  <si>
    <r>
      <rPr>
        <b/>
        <sz val="10"/>
        <color rgb="FF000000"/>
        <rFont val="Arial"/>
        <family val="2"/>
      </rPr>
      <t>Alimentos preparados de consumo inmediato, que cumplan con las siguientes características:
* Bebida</t>
    </r>
    <r>
      <rPr>
        <sz val="10"/>
        <color rgb="FF000000"/>
        <rFont val="Arial"/>
        <family val="2"/>
      </rPr>
      <t xml:space="preserve">: Bebida fría o caliente, entre las siguientes opciones: jugo de fruta natural servido en vaso de 12 onzas, chocolate, café, café con leche o agua de panela.
* </t>
    </r>
    <r>
      <rPr>
        <b/>
        <sz val="10"/>
        <color rgb="FF000000"/>
        <rFont val="Arial"/>
        <family val="2"/>
      </rPr>
      <t xml:space="preserve">Preparación principal (proteína): </t>
    </r>
    <r>
      <rPr>
        <sz val="10"/>
        <color rgb="FF000000"/>
        <rFont val="Arial"/>
        <family val="2"/>
      </rPr>
      <t xml:space="preserve">Preparación con un peso mínimo total de 200 gramos, que podrá consistir en huevos (revueltos, hervidos o fritos), tocino o salchichas a la parrilla. También opciones: caldo de costilla,calentado, tamal, arepa de huevo, hallaca u otra preparación definida por la entidad, peso mínimo de 300 gr.
Cuando así lo requiera la entidad contratante, se deberá ofrecer una alternativa vegetariana.
</t>
    </r>
    <r>
      <rPr>
        <b/>
        <sz val="10"/>
        <color rgb="FF000000"/>
        <rFont val="Arial"/>
        <family val="2"/>
      </rPr>
      <t>Alternativa:*</t>
    </r>
    <r>
      <rPr>
        <sz val="10"/>
        <color rgb="FF000000"/>
        <rFont val="Arial"/>
        <family val="2"/>
      </rPr>
      <t xml:space="preserve"> </t>
    </r>
    <r>
      <rPr>
        <b/>
        <sz val="10"/>
        <color rgb="FF000000"/>
        <rFont val="Arial"/>
        <family val="2"/>
      </rPr>
      <t xml:space="preserve">Cereal o producto de panadería: </t>
    </r>
    <r>
      <rPr>
        <sz val="10"/>
        <color rgb="FF000000"/>
        <rFont val="Arial"/>
        <family val="2"/>
      </rPr>
      <t xml:space="preserve">Pan, panqueque, croissant o arepa, con un peso mínimo de 150 gramos.
* </t>
    </r>
    <r>
      <rPr>
        <b/>
        <sz val="10"/>
        <color rgb="FF000000"/>
        <rFont val="Arial"/>
        <family val="2"/>
      </rPr>
      <t xml:space="preserve">Fruta: </t>
    </r>
    <r>
      <rPr>
        <sz val="10"/>
        <color rgb="FF000000"/>
        <rFont val="Arial"/>
        <family val="2"/>
      </rPr>
      <t xml:space="preserve">Fruta natural de temporada, sin conservantes, con un peso mínimo de 150 gramos.
* </t>
    </r>
    <r>
      <rPr>
        <b/>
        <sz val="10"/>
        <color rgb="FF000000"/>
        <rFont val="Arial"/>
        <family val="2"/>
      </rPr>
      <t>Acompañamientos</t>
    </r>
    <r>
      <rPr>
        <sz val="10"/>
        <color rgb="FF000000"/>
        <rFont val="Arial"/>
        <family val="2"/>
      </rPr>
      <t xml:space="preserve">: Mantequilla (10 gramos), mermelada (15 gramos) y jarabe de arce o miel.
* </t>
    </r>
    <r>
      <rPr>
        <b/>
        <sz val="10"/>
        <color rgb="FF000000"/>
        <rFont val="Arial"/>
        <family val="2"/>
      </rPr>
      <t>Empaque:</t>
    </r>
    <r>
      <rPr>
        <sz val="10"/>
        <color rgb="FF000000"/>
        <rFont val="Arial"/>
        <family val="2"/>
      </rPr>
      <t xml:space="preserve"> Los alimentos deberán entregarse en empaque individual, elaborado con materiales ambientalmente sostenibles y resistentes, aptos para el transporte y conservación de alimentos. No se aceptarán bolsas de papel como empaque.
</t>
    </r>
    <r>
      <rPr>
        <b/>
        <sz val="10"/>
        <color rgb="FF000000"/>
        <rFont val="Arial"/>
        <family val="2"/>
      </rPr>
      <t xml:space="preserve">NOTA 1.
</t>
    </r>
    <r>
      <rPr>
        <sz val="10"/>
        <color rgb="FF000000"/>
        <rFont val="Arial"/>
        <family val="2"/>
      </rPr>
      <t xml:space="preserve">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 xml:space="preserve">NOTA 2.
</t>
    </r>
    <r>
      <rPr>
        <sz val="10"/>
        <color rgb="FF000000"/>
        <rFont val="Arial"/>
        <family val="2"/>
      </rPr>
      <t>El contratista deberá presentar tres (3) alternativas o atender solicitudes con enfoque diferencial, cuando así lo requiera la entidad.</t>
    </r>
  </si>
  <si>
    <r>
      <t xml:space="preserve">Plato de lechona en porción individual de doscientos cincuenta (250) gramos, acompañado de una (1) arepa blanca de treinta (30) gramos. La lechona deberá ser preparada con ingredientes frescos y de alta calidad, garantizando condiciones adecuadas de manipulación e higiene conforme a la normativa sanitaria vigente.
</t>
    </r>
    <r>
      <rPr>
        <b/>
        <sz val="10"/>
        <color theme="1"/>
        <rFont val="Arial"/>
        <family val="2"/>
      </rPr>
      <t>NOTA:</t>
    </r>
    <r>
      <rPr>
        <sz val="10"/>
        <color theme="1"/>
        <rFont val="Arial"/>
        <family val="2"/>
      </rPr>
      <t xml:space="preserve">
El producto deberá entregarse en porciones individuales, en recipientes desechables ecológicos (biodegradables o compostables), aptos para el transporte y conservación de alimentos. Se requiere entrega en el lugar designado, en la fecha y hora previamente acordadas por la entidad.</t>
    </r>
  </si>
  <si>
    <r>
      <rPr>
        <sz val="10"/>
        <color rgb="FF000000"/>
        <rFont val="Arial"/>
        <family val="2"/>
      </rPr>
      <t>AGUA POR PACA Presentación de x 24 unidades de 500 cm3 marca reconocida</t>
    </r>
    <r>
      <rPr>
        <sz val="10"/>
        <color rgb="FFFF0000"/>
        <rFont val="Arial"/>
        <family val="2"/>
      </rPr>
      <t>.</t>
    </r>
  </si>
  <si>
    <r>
      <t xml:space="preserve">Mezclador digital de doce (12) canales para control, procesamiento y mezcla de señales de audio provenientes de micrófonos, instrumentos y fuentes musicales. Permite regular volumen, ecualización, efectos y balance general del sonido durante el evento.
</t>
    </r>
    <r>
      <rPr>
        <b/>
        <sz val="10"/>
        <color theme="1"/>
        <rFont val="Arial"/>
        <family val="2"/>
      </rPr>
      <t>Especificaciones mínimas requeridas</t>
    </r>
    <r>
      <rPr>
        <sz val="10"/>
        <color theme="1"/>
        <rFont val="Arial"/>
        <family val="2"/>
      </rPr>
      <t>: 
Mínimo 12 entradas (XLR/TRS combo)., alimentación phantom power para micrófonos de condensador, salidas principales Main L/R, salidas auxiliares (Aux Send / Monitor Out) para retornos de escenario, procesador digital de efectos integrado (reverb, delay u otros), ecualización por canal y/o conectividad USB o grabación digital (opcional).</t>
    </r>
  </si>
  <si>
    <r>
      <t xml:space="preserve">Mezclador digital de ocho (8) canales para control de audio en presentaciones de mediana escala, permitiendo mezcla de voces, instrumentos y música de fondo con procesamiento digital de efectos.
</t>
    </r>
    <r>
      <rPr>
        <b/>
        <sz val="10"/>
        <color theme="1"/>
        <rFont val="Arial"/>
        <family val="2"/>
      </rPr>
      <t xml:space="preserve">Especificaciones mínimas requeridas: </t>
    </r>
    <r>
      <rPr>
        <sz val="10"/>
        <color theme="1"/>
        <rFont val="Arial"/>
        <family val="2"/>
      </rPr>
      <t xml:space="preserve">
6 entradas XLR/TRS combo + 2 entradas estéreo, alimentación phantom power en canales requeridos, salidas principales Main L/R, salidas auxiliares (Aux 1–2) para monitores, procesador digital de efectos (reverb, delay, chorus u otros) y/o conectividad USB.</t>
    </r>
  </si>
  <si>
    <r>
      <t xml:space="preserve">Sistema de iluminación profesional tipo LED para ambientación escénica, con predominancia de iluminación cálida (amarilla/dorada), adecuada para eventos culturales y presentaciones artísticas.
</t>
    </r>
    <r>
      <rPr>
        <b/>
        <sz val="10"/>
        <color theme="1"/>
        <rFont val="Arial"/>
        <family val="2"/>
      </rPr>
      <t xml:space="preserve">Especificaciones mínimas requeridas: </t>
    </r>
    <r>
      <rPr>
        <sz val="10"/>
        <color theme="1"/>
        <rFont val="Arial"/>
        <family val="2"/>
      </rPr>
      <t>Luces tipo PAR LED (RGB, RGBW, RGBA o RGBWA+UV)., potencia mínima acorde al espacio (referencia: 18W a 200W por unidad), temperatura de color entre 2200K y 3500K (luz cálida), CRI mínimo 80+ para adecuada reproducción cromática, control mediante protocolo  DMX512,  versiones para uso interior (IP20) o exterior (IP65) según necesidad del evento, voltaje 110–240V AC y vida útil estimada entre 30.000 y 50.000 horas.</t>
    </r>
  </si>
  <si>
    <r>
      <t xml:space="preserve">Servicio de paquete de iluminación profesional para evento en el parque principal del municipio de La Calera, Cundinamarca, que incluya suministro, transporte, instalación, operación y desmontaje durante el desarrollo de la actividad.
</t>
    </r>
    <r>
      <rPr>
        <b/>
        <sz val="10"/>
        <color theme="1"/>
        <rFont val="Arial"/>
        <family val="2"/>
      </rPr>
      <t>El paquete deberá estar compuesto como mínimo por:</t>
    </r>
    <r>
      <rPr>
        <sz val="10"/>
        <color theme="1"/>
        <rFont val="Arial"/>
        <family val="2"/>
      </rPr>
      <t xml:space="preserve">Ocho (8) Beam 230, Veinticuatro (24) luces PAR LED, Seis (6) Blinder, Una (1) consola profesional de luces, Una (1) máquina de humo, Dos (2) estructuras tipo stage o soportes para iluminación, Un (1) distribuidor de corriente certificado.
</t>
    </r>
    <r>
      <rPr>
        <b/>
        <sz val="10"/>
        <color theme="1"/>
        <rFont val="Arial"/>
        <family val="2"/>
      </rPr>
      <t>NOTA:</t>
    </r>
    <r>
      <rPr>
        <sz val="10"/>
        <color theme="1"/>
        <rFont val="Arial"/>
        <family val="2"/>
      </rPr>
      <t xml:space="preserve">
El servicio deberá incluir transporte al municipio de La Calera (Cundinamarca), operación técnica durante el evento y desmontaje al finalizar la actividad. </t>
    </r>
    <r>
      <rPr>
        <b/>
        <sz val="10"/>
        <color theme="1"/>
        <rFont val="Arial"/>
        <family val="2"/>
      </rPr>
      <t xml:space="preserve">Una por evento. </t>
    </r>
  </si>
  <si>
    <r>
      <t xml:space="preserve">SISTEMA SONIDO DIGITAL BASICO, adecuado para eventos institucionales, culturales o recreativos de mediana capacidad.
El sistema deberá incluir como mínimo: Dos (2) mixer digitales de 32 canales, Diez (10) micrófonos de diadema, Treinta y dos (32) micrófonos de ambientación tipo condensador de diafragma pequeño, cada uno con su respectivo cable de ocho (8) metros de longitud, Catorce (14) cables de línea de ocho (8) metros de longitud, 
Cuatro (4) retornos (monitores de escenario), Dos (2) cabinas o sistema tipo Line Array con potencia mínima de 120 dB SPL, Dos (2) subwoofer con potencia mínima de 120 dB SPL.
</t>
    </r>
    <r>
      <rPr>
        <b/>
        <sz val="10"/>
        <color theme="1"/>
        <rFont val="Arial"/>
        <family val="2"/>
      </rPr>
      <t>NOTA:</t>
    </r>
    <r>
      <rPr>
        <sz val="10"/>
        <color theme="1"/>
        <rFont val="Arial"/>
        <family val="2"/>
      </rPr>
      <t xml:space="preserve">
El servicio deberá incluir transporte, instalación, operación técnica durante el evento y desmontaje.</t>
    </r>
  </si>
  <si>
    <r>
      <t xml:space="preserve">SISTEMA PROFESIONAL DE SONIDO DIGITAL VERTICAL ARRAY – ALTA GAMA
</t>
    </r>
    <r>
      <rPr>
        <b/>
        <sz val="10"/>
        <color theme="1"/>
        <rFont val="Arial"/>
        <family val="2"/>
      </rPr>
      <t>Especificaciones mínimas requeridas:</t>
    </r>
    <r>
      <rPr>
        <sz val="10"/>
        <color theme="1"/>
        <rFont val="Arial"/>
        <family val="2"/>
      </rPr>
      <t xml:space="preserve"> Servicio profesional de sonido digital tipo vertical array de alta gama que incluya como mínimo:Doce (12) módulos array HLD 20A, Seis (6) bajos DB., Cuatro (4) monitores Yorville, Dos (2) bajos sidefill, Treinta (30) micrófonos para orquesta, Ocho (8) cajas de paso, Dieciséis (16) bases de micrófono, Cuatro (4) In-Ears P2, Un (1) ingeniero de sonido, Dos (2) stage (tarimas o estructuras).
</t>
    </r>
    <r>
      <rPr>
        <b/>
        <sz val="10"/>
        <color theme="1"/>
        <rFont val="Arial"/>
        <family val="2"/>
      </rPr>
      <t>NOTA:</t>
    </r>
    <r>
      <rPr>
        <sz val="10"/>
        <color theme="1"/>
        <rFont val="Arial"/>
        <family val="2"/>
      </rPr>
      <t xml:space="preserve">
Incluye transporte, montaje, operación técnica y desmontaje.</t>
    </r>
  </si>
  <si>
    <r>
      <t xml:space="preserve">Suministro de numeración tipo chip (números de competencia) personalizados </t>
    </r>
    <r>
      <rPr>
        <sz val="10"/>
        <rFont val="Arial"/>
        <family val="2"/>
      </rPr>
      <t>para la “XIV Carrera Ecoturística Ciudad de La Calera 2026” y la “IV Gran Eco Travesía de Ciclomontañismo de La Calera 2026”</t>
    </r>
    <r>
      <rPr>
        <sz val="10"/>
        <color rgb="FF000000"/>
        <rFont val="Arial"/>
        <family val="2"/>
      </rPr>
      <t>, impresos a una (1) cara a full color en material rígido, con dos perforaciones en cada lado, incluyendo los logos de la Administración Municipal, la Oficina de Deportes y patrocinadores en alta definición; con dimensiones de veintiún (21) cm por catorce (14) cm, que incluya cuatro (4) ganchos de ropa para su fijación en la camiseta y dos (2) amarres plásticos para su instalación en la bicicleta, para un total de novecientos (900) participantes.</t>
    </r>
  </si>
  <si>
    <r>
      <t xml:space="preserve">Vehículos debidamente identificados para transporte especial - bus, con una capacidad de </t>
    </r>
    <r>
      <rPr>
        <b/>
        <sz val="10"/>
        <color rgb="FF000000"/>
        <rFont val="Arial"/>
        <family val="2"/>
      </rPr>
      <t xml:space="preserve">23 </t>
    </r>
    <r>
      <rPr>
        <sz val="10"/>
        <color rgb="FF000000"/>
        <rFont val="Arial"/>
        <family val="2"/>
      </rPr>
      <t>a</t>
    </r>
    <r>
      <rPr>
        <b/>
        <sz val="10"/>
        <color rgb="FF000000"/>
        <rFont val="Arial"/>
        <family val="2"/>
      </rPr>
      <t xml:space="preserve"> 35</t>
    </r>
    <r>
      <rPr>
        <sz val="10"/>
        <color rgb="FF000000"/>
        <rFont val="Arial"/>
        <family val="2"/>
      </rPr>
      <t xml:space="preserve"> pasajeros, con una antigüedad de servicio no superior a 10 años, en condiciones técnicas mecánicas mínimas de operación, acreditando revisiones preventivas durante los seis últimos meses de operación, para recorridos interno entre las veredas del municipio de la calera y el casco urbano, con recorridos entre  5 a 10 kilómetros de distancia.  Recorrido ida y vuelta</t>
    </r>
  </si>
  <si>
    <r>
      <t xml:space="preserve">Tamaño: 2 mt x 1 mt. </t>
    </r>
    <r>
      <rPr>
        <b/>
        <sz val="10"/>
        <color theme="1"/>
        <rFont val="Arial"/>
        <family val="2"/>
      </rPr>
      <t>Impresión:</t>
    </r>
    <r>
      <rPr>
        <sz val="10"/>
        <color theme="1"/>
        <rFont val="Arial"/>
        <family val="2"/>
      </rPr>
      <t xml:space="preserve"> digital en plóter full color, alta resolución. </t>
    </r>
    <r>
      <rPr>
        <b/>
        <sz val="10"/>
        <color theme="1"/>
        <rFont val="Arial"/>
        <family val="2"/>
      </rPr>
      <t>Material:</t>
    </r>
    <r>
      <rPr>
        <sz val="10"/>
        <color theme="1"/>
        <rFont val="Arial"/>
        <family val="2"/>
      </rPr>
      <t xml:space="preserve"> base Roll Up en aluminio + banner 13 oz. (tela PVC). El diseño para imprimir será entregado por el responable del evento </t>
    </r>
  </si>
  <si>
    <r>
      <t>• Incluye todos los costos y gastos directos e indirectos en que debe incurrir el contratista durante la ejecución del contrato de acuerdo con las especificaciones de el Anexo Técnico de Condiciones Mínimas, las obligaciones tributarias de acuerdo con las normas aplicables para el tipo de serv</t>
    </r>
    <r>
      <rPr>
        <sz val="10"/>
        <rFont val="Arial"/>
        <family val="2"/>
      </rPr>
      <t xml:space="preserve">icio y contrato correspondiente, y los costos de las pólizas.
</t>
    </r>
  </si>
  <si>
    <t>EXTENSIÓN ELÉCTRICA ENCAUCHETADA NEGRA 20 M CAL 12</t>
  </si>
  <si>
    <t>Extensión eléctrica encauchetada negra. Longitud 20 metros. Calibre 12. 3 líneas (fase, neutro, tierra).</t>
  </si>
  <si>
    <t>ADAPTADOR ORGANETA YAMAHA PA3C</t>
  </si>
  <si>
    <t>Adaptador/fuente de poder para teclado Yamaha. Ref. PA3C o compatible. Voltaje y polaridad según fabricante.</t>
  </si>
  <si>
    <t>ATRIL PARA PARTITURAS PLEGABLE</t>
  </si>
  <si>
    <t>Atril para partituras plegable. Estructura metálica o polipropileno resistente. Altura regulable.</t>
  </si>
  <si>
    <t>ATRIL DE PARTITURA TIPO DIRECTOR HEBIKUO P-6</t>
  </si>
  <si>
    <t>Atril tipo director con bandeja. Marca: Hebikuo, Ref. P-6 o equivalente. Estructura robusta.</t>
  </si>
  <si>
    <t>PEDAL DE SUSTAIN NUX NSP-10</t>
  </si>
  <si>
    <t>Pedal de sustain para teclados. Conector TRS 6,35mm. Polaridad conmutable. Marca: NUX, Ref. NSP-10 o equivalente.</t>
  </si>
  <si>
    <t>SOPORTE RACK METÁLICO PARA 6 INSTRUMENTOS</t>
  </si>
  <si>
    <t>Base soporte rack en metal para 6 instrumentos. Dimensiones aprox.: 69 cm x 90 cm x 37 cm.</t>
  </si>
  <si>
    <t>TELÓN PROYECCIÓN VTA 100" MANUAL TRÍPODE 16:9</t>
  </si>
  <si>
    <t>Telón de proyección manual reflectivo. Tamaño 100". Relación de aspecto 16:9. Soporte trípode incluido.</t>
  </si>
  <si>
    <t>VIDEOPROYECTOR EPSON EquipVision FH02 FHD</t>
  </si>
  <si>
    <t>Videoproyector portátil Full HD. Android TV integrado. Color blanco. Marca: Epson, Ref. FH02 o equivalente.</t>
  </si>
  <si>
    <t>COMPUTADOR PORTÁTIL HP 240 G10 CORE i5</t>
  </si>
  <si>
    <t>Computador portátil. Procesador Core i5 (8ª gen o superior). RAM 8 GB. Almacenamiento 512 GB SSD. Marca: HP, Ref. 240 G10 o equivalente.</t>
  </si>
  <si>
    <t>CÁMARA CANON EOS REBEL T7i</t>
  </si>
  <si>
    <t>Cámara réflex digital. Sensor APS-C. Video Full HD. Pantalla táctil. Marca: Canon, Ref. EOS Rebel T7i o equivalente.</t>
  </si>
  <si>
    <t>TARJETA MICRO SD SANDISK 256 GB</t>
  </si>
  <si>
    <t>Tarjeta micro SD. Capacidad 256 GB. Clase 10 / UHS-I mínimo. Marca: SanDisk o equivalente.</t>
  </si>
  <si>
    <t>TAPETE ANTImugre PVC 120x90 CM NEGRO</t>
  </si>
  <si>
    <t>Tapete anti-mugre básico. Medidas 120 x 90 cm. Color negro. Material 100% PVC.</t>
  </si>
  <si>
    <t>ESCALERA DE MADERA 3 PELDAÑOS</t>
  </si>
  <si>
    <t>Escalera en madera a color. Tres peldaños tapizados con material antideslizante.</t>
  </si>
  <si>
    <t>ESTANTERÍA METÁLICA CERRADA 4 ENTREPAÑOS</t>
  </si>
  <si>
    <t>Estante metálico cerrado. Estructura soldada. 4 entrepaños. Lámina calibre 22. Laterales en madera.</t>
  </si>
  <si>
    <t>PUESTO DE TRABAJO FUTURA 1,50x1,20x0,60 M</t>
  </si>
  <si>
    <t>Puesto de trabajo en madera industrial enchapada en laminado alta presión. Gavetero 2x1. Medidas: 1,50 m x 1,20 m x 0,60 m.</t>
  </si>
  <si>
    <t>ARCHIVADOR METÁLICO 4 GAVETAS 1,30x1,20x0,50 M</t>
  </si>
  <si>
    <t>Archivador metálico desplazamiento lateral. 4 gavetas. Correderas full extensión. Pintura electrostática. Medidas: Alto 1,30 m x Ancho 1,20 m x Fondo 0,50 m.</t>
  </si>
  <si>
    <t>JUEGO BASTA DIDÁCTICO EN ESPAÑOL</t>
  </si>
  <si>
    <t>Juego de mesa Basta en español. Componentes en buen estado.</t>
  </si>
  <si>
    <t>JUEGO ESCALERA TAPETE CLÁSICO</t>
  </si>
  <si>
    <t>Escalera didáctica en tapete. Tamaño grande para uso grupal.</t>
  </si>
  <si>
    <t>CUBO DIDÁCTICO MULTIFUNCIONAL EN MADERA</t>
  </si>
  <si>
    <t>Cubo didáctico multifuncional en madera para niños. Estimulación cognitiva.</t>
  </si>
  <si>
    <t>MODELO ANATÓMICO 4D CUERPO HUMANO</t>
  </si>
  <si>
    <t>Modelo anatómico desmontable 4D del cuerpo humano. Uso educativo.</t>
  </si>
  <si>
    <t>ADIVINA QUIÉN</t>
  </si>
  <si>
    <t>Juego de mesa Adivina Quién. Versión en español.</t>
  </si>
  <si>
    <t>TWISTER</t>
  </si>
  <si>
    <t>Juego Twister. Tapete vinílico con ruleta de colores. Versión estándar.</t>
  </si>
  <si>
    <t>PICTIONARY EN ESPAÑOL</t>
  </si>
  <si>
    <t>Juego de mesa Pictionary. Versión en español.</t>
  </si>
  <si>
    <t>JENGA</t>
  </si>
  <si>
    <t>Juego de torre Jenga. Bloques de madera. Versión estándar.</t>
  </si>
  <si>
    <t>BLOQUES MAGNÉTICOS EDUCATIVOS 60 PIEZAS</t>
  </si>
  <si>
    <t>Set de bloques magnéticos educativos. 60 piezas. Materiales seguros para niños.</t>
  </si>
  <si>
    <t xml:space="preserve">CULTURA </t>
  </si>
  <si>
    <t>Nota: Del  item 6 al 20, se entiende que la prenda principal es el vestido y las piezas adicionales funcionan como complemento del conjunto.</t>
  </si>
  <si>
    <t>ESPECIFICACIONES TÉCNICAS</t>
  </si>
  <si>
    <t>ELEMENTO</t>
  </si>
  <si>
    <t xml:space="preserve">DESCRIPCION </t>
  </si>
  <si>
    <t xml:space="preserve">MEDIDA </t>
  </si>
  <si>
    <t>ALOJAMIENTO TIPO 1</t>
  </si>
  <si>
    <t>Servicio de hospedaje en hotel categoría mínima tres (3) estrellas, ubicado en el departamento de Cundinamarca, en acomodación múltiple en habitaciones con capacidad para cuatro (4) personas, garantizando condiciones adecuadas de comodidad, higiene y seguridad para los huéspedes.
NOTA 1: El hotel deberá estar ubicado en un lugar cercano al restaurante y al sitio de realización del evento, con el fin de facilitar el desplazamiento de los participantes.</t>
  </si>
  <si>
    <t>ALOJAMIENTO TIPO 2</t>
  </si>
  <si>
    <t>Servicio de hospedaje en hotel categoría mínima tres (3) estrellas, ubicado en el departamento de Cundinamarca, en acomodación múltiple en habitaciones con capacidad para seis (6) personas, garantizando condiciones adecuadas de comodidad, higiene y seguridad para los huéspedes.
NOTA 1: El hotel deberá estar ubicado en un lugar cercano al restaurante y al sitio de realización del evento, con el fin de facilitar el desplazamiento de los participantes</t>
  </si>
  <si>
    <t xml:space="preserve">ITEM </t>
  </si>
  <si>
    <t xml:space="preserve">VALOR TOTAL ALOJAMIENTO </t>
  </si>
  <si>
    <r>
      <t xml:space="preserve">
Camiseta de tela deportiva, tecnología sport sec-respirable, 100% poliéster, cuello redondo, diseño manga corta y recta, con diez estampados a una tinta tamaño distribuidos en frente y espalda,  para competidores de la "XIV Carrera Atletica Ecoturistica Ciudad de La Calera 2026". </t>
    </r>
    <r>
      <rPr>
        <b/>
        <sz val="11"/>
        <color rgb="FF000000"/>
        <rFont val="Arial"/>
        <family val="2"/>
      </rPr>
      <t>La Calera entregará el diseño al proveedor para el inicio de la producción previa aprobación de muestra, a través del supervisor del contrato.</t>
    </r>
  </si>
  <si>
    <r>
      <t>• Incluye todos los costos y gastos directos e indirectos en que debe incurrir el contratista durante la ejecución del contrato de acuerdo con las especificaciones de el Anexo Técnico de Condiciones Mínimas, las obligaciones tributarias de acuerdo con las normas aplicables para el tipo de serv</t>
    </r>
    <r>
      <rPr>
        <sz val="11"/>
        <rFont val="Arial"/>
        <family val="2"/>
      </rPr>
      <t xml:space="preserve">icio y contrato correspondiente, y los costos de las pólizas.
</t>
    </r>
  </si>
  <si>
    <t>MICRÓFONO SHURE SM137-LC PARA INSTRUMENTOS</t>
  </si>
  <si>
    <t>Micrófono condensador cardioide para captación de instrumentos. Respuesta de frecuencia optimizada. Phantom power +48V. Conector XLR. Marca: Shure, Ref. SM137-LC o equivalente.</t>
  </si>
  <si>
    <t>MICRÓFONO INALÁMBRICO SHURE BLX24/SM58</t>
  </si>
  <si>
    <t>Sistema inalámbrico dinámico cardioide. Frecuencia UHF. Receptor monocanal. Alcance hasta 91m. Cápsula SM58. Marca: Shure, Ref. BLX24/SM58 o equivalente.</t>
  </si>
  <si>
    <t>BOMBO ANDINO / LEGUERO – SUATY BP-003</t>
  </si>
  <si>
    <t>Bombo andino o leguero profesional. Cuero de ovejo. Amarre tipo reloj. Cuerpo en madera tríplex. Medidas aprox. 52x48 cm. Marca: Suaty, Ref. BP-003 o equivalente.</t>
  </si>
  <si>
    <t>CAJÓN FLAMENCO MEINL WC100B</t>
  </si>
  <si>
    <t>Cajón flamenco con madera de abedul báltico. Cuerdas metálicas con entorchado especial en interior de superficie de toque. Marca: Meinl, Ref. WC100B o equivalente.</t>
  </si>
  <si>
    <t>REDOBLANTE PDP MADERA PDP-PDSN5514BWCR</t>
  </si>
  <si>
    <t>Redoblante en madera. Sistema de desbloqueo DW MAG. Cables de caja cromados. Bobinas de acero al carbono. Placas de extremo cromadas. Marca: PDP, Ref. PDSN5514BWCR o equivalente.</t>
  </si>
  <si>
    <t>PLATO CRASH 16" SABIAN SBR1606</t>
  </si>
  <si>
    <t>Plato crash 16" fabricado en latón puro. Acabado brillante. Marca: Sabian, Ref. SBR1606 o equivalente.</t>
  </si>
  <si>
    <t>PLATOS HI-HAT 14" SABIAN SBR1402</t>
  </si>
  <si>
    <t>Par de platos hi-hat 14" en latón puro. Marca: Sabian, Ref. SBR1402 o equivalente.</t>
  </si>
  <si>
    <t>ESTERILLA – SUATY ES-001</t>
  </si>
  <si>
    <t>Esterilla artesanal. Material: madera de guadua o caña. Marca: Suaty, Ref. ES-001 o equivalente.</t>
  </si>
  <si>
    <t>GUASÁ – SUATY GS-001</t>
  </si>
  <si>
    <t>Guasá con caja de resonancia en guadua. Marca: Suaty, Ref. GS-001 o equivalente.</t>
  </si>
  <si>
    <t>RASPA PROFESIONAL – SUATY RP-002</t>
  </si>
  <si>
    <t>Raspa profesional fabricada en caña. Marca: Suaty, Ref. RP-002 o equivalente.</t>
  </si>
  <si>
    <t>CUCHARAS – SUATY CH-001</t>
  </si>
  <si>
    <t>Cucharas percusivas fabricadas en madera de pino. Marca: Suaty, Ref. CH-001 o equivalente.</t>
  </si>
  <si>
    <t>PUERCA ANDINA – SUATY PR-001/002</t>
  </si>
  <si>
    <t>Puerca andina fabricada en totumo y cuero de pergamino. Marca: Suaty, Ref. PR-001 o PR-002 o equivalente.</t>
  </si>
  <si>
    <t>GUITARRA ELÉCTRICA 6 CUERDAS</t>
  </si>
  <si>
    <t>Guitarra eléctrica 6 cuerdas. Puente fijo o semiflotante. Pastillas pasivas single coil o Humbucker. 22 a 24 trastes. Cuerpo tipo Stratocaster, Les Paul o Superstrat.</t>
  </si>
  <si>
    <t>CABLE CANON XLR MACHO-HEMBRA 10 MT</t>
  </si>
  <si>
    <t>Cable balanceado XLR macho a XLR hembra. Longitud 10 metros. Conductor de cobre. Blindaje trenzado. Conector metálico.</t>
  </si>
  <si>
    <t>BASE DE MICRÓFONO PROEL DHPMS40</t>
  </si>
  <si>
    <t>Base de micrófono de escritorio o atril profesional. Marca: Proel, Ref. DHPMS40 o equivalente.</t>
  </si>
  <si>
    <t>CABLE ELITE RCA AUDIO Y VIDEO 3,6 M</t>
  </si>
  <si>
    <t>Cable RCA audio y video. Longitud 3,6 metros. Conectores RCA dorados. Material: PVC.</t>
  </si>
  <si>
    <t>CABINA AMPLIFICADA BETA3 N10A/B</t>
  </si>
  <si>
    <t>Cabina amplificada autoamplificada. Ref. N10A/B. Marca: Beta3 o equivalente.</t>
  </si>
  <si>
    <t>CABLE DE LÍNEA PARA INSTRUMENTOS 6 M</t>
  </si>
  <si>
    <t>Cable plug TS o TRS para instrumentos. Longitud 6 metros. Conductor de cobre. Blindaje.</t>
  </si>
  <si>
    <t>SOPORTE BASE MICRÓFONO TRÍPODE</t>
  </si>
  <si>
    <t>Soporte trípode para micrófono. Altura regulable. Estructura metálica. Brazo articulado o boom.</t>
  </si>
  <si>
    <t>AMPLIFICADOR GUITARRA FENDER FRONTMAN 10G</t>
  </si>
  <si>
    <t>Amplificador combo para guitarra eléctrica. Potencia 10W. Color negro/plata. Marca: Fender, Ref. Frontman 10G o equivalente.</t>
  </si>
  <si>
    <t>SOPORTE PLATILLO SUSPENDIDO MAPEX MPX-B400</t>
  </si>
  <si>
    <t>Soporte metálico de tres tramos con boom para plato suspendido. Marca: Mapex, Ref. MPX-B400 o equivalente.</t>
  </si>
  <si>
    <t>SOPORTE HI-HAT MAPEX MPX-H600</t>
  </si>
  <si>
    <t>Soporte metálico de altura graduable para hi-hat. Marca: Mapex, Ref. MPX-H600 o equivalente.</t>
  </si>
  <si>
    <t>PEDAL DE BOMBO MAPEX MPX-P410</t>
  </si>
  <si>
    <t>Pedal de bombo con transmisión de cadena simple. Espuelas ajustables. Mazos reversibles. Bases sólidas. Marca: Mapex, Ref. MPX-P410 o equivalente.</t>
  </si>
  <si>
    <t>SOPORTE PARA REDOBLANTE MAPEX MPX-S400</t>
  </si>
  <si>
    <t>Soporte redoblante metálico con sistema de inclinación para ajuste de ángulo. Marca: Mapex, Ref. MPX-S400 o equivalente.</t>
  </si>
  <si>
    <t>SOPORTE GLOCKENSPIEL LUDWIG LUD-LE1368</t>
  </si>
  <si>
    <t>Base metálica con altura graduable para glockenspiel. Marca: Ludwig, Ref. LE1368 o equivalente.</t>
  </si>
  <si>
    <t>AMPLIFICADOR COMBO BAJO FENDER RUMBLE 40</t>
  </si>
  <si>
    <t>Amplificador combo para bajo. Potencia 40W. Marca: Fender, Ref. Rumble 40 o equivalente.</t>
  </si>
  <si>
    <t>AMPLIFICADOR GUITARRA COMBO 40W</t>
  </si>
  <si>
    <t>Amplificador combo para guitarra eléctrica. Potencia mínima 40W. De preferencia marca Fender u Orange.</t>
  </si>
  <si>
    <t>MICRÓFONO KALLEY K-MA30M ALÁMBRICO</t>
  </si>
  <si>
    <t>Micrófono alámbrico dinámico. Color negro. Marca: Kalley, Ref. K-MA30M o equivalente.</t>
  </si>
  <si>
    <t>MICRÓFONO DE SOLAPA LAVALIER MUSHOVI F11-2</t>
  </si>
  <si>
    <t>Micrófono de solapa Lavalier 2 en 1. Marca: Mushovi, Ref. F11-2 o equivalente.</t>
  </si>
  <si>
    <t>MICRÓFONO INALÁMBRICO DOBLE CANAL OMIC</t>
  </si>
  <si>
    <t>Micrófono inalámbrico de doble canal con estilo. Marca: Omic o equivalente.</t>
  </si>
  <si>
    <t>MICRÓFONO INALÁMBRICO HOLLYLAND LARK M2 DUO</t>
  </si>
  <si>
    <t>Sistema de micrófono inalámbrico compacto de doble canal. Marca: Hollyland, Ref. Lark M2 Duo o equivalente.</t>
  </si>
  <si>
    <t>PROTECTOR BOQUILLA D'ADDARIO RMP01B X5</t>
  </si>
  <si>
    <t>Kit de 5 protectores de boquilla. Marca: D'Addario, Ref. RMP01B o equivalente.</t>
  </si>
  <si>
    <t>ACEITE MINERAL 1 LT</t>
  </si>
  <si>
    <t>Aceite mineral para instrumentos de viento-madera. Presentación 1 litro.</t>
  </si>
  <si>
    <t>ACEITE JUPITER PARA TROMBÓN SLIDE LUBE</t>
  </si>
  <si>
    <t>Aceite lubricante para vara de trombón. Marca: Jupiter Slide Lube o equivalente.</t>
  </si>
  <si>
    <t>GRASA YAMAHA SLIDE GREASE</t>
  </si>
  <si>
    <t>Grasa en gel para instrumentos de viento. Marca: Yamaha Slide Grease o equivalente.</t>
  </si>
  <si>
    <t>PERSONAL MINIMO REQUERIDO</t>
  </si>
  <si>
    <r>
      <rPr>
        <b/>
        <sz val="10"/>
        <color theme="1"/>
        <rFont val="Arial"/>
        <family val="2"/>
      </rPr>
      <t>Ingeniero Industrial y/o Administrador de Empresas</t>
    </r>
    <r>
      <rPr>
        <sz val="10"/>
        <color theme="1"/>
        <rFont val="Arial"/>
        <family val="2"/>
      </rPr>
      <t xml:space="preserve">; mínimo 5 años de experiencia profesional a partir de la expedición de la tarjeta profesional mínimo 5 años de experiencia profesional a partir de la expedición de la tarjeta profesional; dedicación del 100%. 
</t>
    </r>
    <r>
      <rPr>
        <b/>
        <sz val="10"/>
        <color theme="1"/>
        <rFont val="Arial"/>
        <family val="2"/>
      </rPr>
      <t>Coordinador logístico</t>
    </r>
    <r>
      <rPr>
        <sz val="10"/>
        <color theme="1"/>
        <rFont val="Arial"/>
        <family val="2"/>
      </rPr>
      <t xml:space="preserve">; Industrial y/o Administrador de Empresa¸ Mínimo 3 años de experiencia, a partir de la expedición del título o registro si aplica y/o tarjeta profesional dedicación del l00%. 
</t>
    </r>
    <r>
      <rPr>
        <b/>
        <sz val="10"/>
        <color theme="1"/>
        <rFont val="Arial"/>
        <family val="2"/>
      </rPr>
      <t>Líder eléctrico;</t>
    </r>
    <r>
      <rPr>
        <sz val="10"/>
        <color theme="1"/>
        <rFont val="Arial"/>
        <family val="2"/>
      </rPr>
      <t xml:space="preserve"> Técnico electricista ; Mínimo 3 años de experiencia, a partir de la expedición del título o registro si aplica y/o tarjeta profesional y  Mínimo 1 año de experiencia como técnico electricista en ejecución de proyectos eléctricos para eventos públicos y/o privados, dedicación del 100%.. 
</t>
    </r>
    <r>
      <rPr>
        <b/>
        <sz val="10"/>
        <color theme="1"/>
        <rFont val="Arial"/>
        <family val="2"/>
      </rPr>
      <t>Productor audiovisual;</t>
    </r>
    <r>
      <rPr>
        <sz val="10"/>
        <color theme="1"/>
        <rFont val="Arial"/>
        <family val="2"/>
      </rPr>
      <t xml:space="preserve"> Curso o técnico o tecnólogo en locución y producción de radio y/o televisión; Mínimo 1 año de experiencia, a partir de la expedición del título o registro si aplica y/o tarjeta profesional y Mínimo 1 año como locutor de radio y/o televisión y dedicación del 100%. 
</t>
    </r>
    <r>
      <rPr>
        <b/>
        <sz val="10"/>
        <color theme="1"/>
        <rFont val="Arial"/>
        <family val="2"/>
      </rPr>
      <t xml:space="preserve">
Gastrónomo;</t>
    </r>
    <r>
      <rPr>
        <sz val="10"/>
        <color theme="1"/>
        <rFont val="Arial"/>
        <family val="2"/>
      </rPr>
      <t xml:space="preserve"> técnico o tecnólogo profesional en gastronomía; mínimo 2 año de experiencia, a partir de la expedición del título o registro si aplica y/o tarjeta profesional y dedicación del 100% </t>
    </r>
  </si>
  <si>
    <r>
      <rPr>
        <b/>
        <sz val="10"/>
        <color rgb="FF000000"/>
        <rFont val="Arial"/>
        <family val="2"/>
      </rPr>
      <t xml:space="preserve">Alimentos preparados de consumo inmediato. 
• Preparación inicial de mínimo 300 gr por unidad. </t>
    </r>
    <r>
      <rPr>
        <sz val="10"/>
        <color rgb="FF000000"/>
        <rFont val="Arial"/>
        <family val="2"/>
      </rPr>
      <t>Perro Caliente, hamburguesa o pizza 
Producto alimenticio listo para el consumo, consistente en pan o masa de harina de trigo, que contenga de 120 a 150 gramos de proteína que incluya como complementos vegetales, como puede ser cebolla, lechuga, champiñones, entre otras opciones, papas fritas tipo fósforo con un gramaje entre 20 y 30 gramos y queso 70 gramos, así como salsas individuales tipo tomate y mayonesa, presentadas en sachet sellado con un contenido mínimo de 8 gramos cada una. 
El alimento debe disponerse para entrega manera individual en papel grado alimenticio o bolsa plástica transparente apta para alimentos, sellada y de un solo uso, garantizando condiciones de higiene e inocuidad para su consumo.</t>
    </r>
    <r>
      <rPr>
        <b/>
        <sz val="10"/>
        <color rgb="FF000000"/>
        <rFont val="Arial"/>
        <family val="2"/>
      </rPr>
      <t xml:space="preserve">
• Bebida:  </t>
    </r>
    <r>
      <rPr>
        <sz val="10"/>
        <color rgb="FF000000"/>
        <rFont val="Arial"/>
        <family val="2"/>
      </rPr>
      <t xml:space="preserve">Se solicita el suministro de jugos en la caja o bebidas saborizadas en presentación individual, aptos para consumo infantil, en sabores surtidos. Cada unidad deberá contar con un contenido neto de 200 ml, presentarse en empaque individual tipo Tetra Pak o equivalente, sellado de fábrica, con pitillo adherido, y con información visible de lote y fecha de vencimiento. El producto deberá encontrarse dentro de su vida útil vigente y cumplir con la normatividad sanitaria aplicable. </t>
    </r>
    <r>
      <rPr>
        <b/>
        <sz val="10"/>
        <color rgb="FF000000"/>
        <rFont val="Arial"/>
        <family val="2"/>
      </rPr>
      <t xml:space="preserve">                                                   •Papas de paquete:</t>
    </r>
    <r>
      <rPr>
        <sz val="10"/>
        <color rgb="FF000000"/>
        <rFont val="Arial"/>
        <family val="2"/>
      </rPr>
      <t xml:space="preserve"> Papas fritas tipo snack (acompañamiento) Papas fritas industrializadas, sabores surtidos, con un gramaje: 20 a 30 g.</t>
    </r>
    <r>
      <rPr>
        <b/>
        <sz val="10"/>
        <color rgb="FF000000"/>
        <rFont val="Arial"/>
        <family val="2"/>
      </rPr>
      <t xml:space="preserve">
Empaque:</t>
    </r>
    <r>
      <rPr>
        <sz val="10"/>
        <color rgb="FF000000"/>
        <rFont val="Arial"/>
        <family val="2"/>
      </rPr>
      <t xml:space="preserve"> Empaque original del fabricante, sellado de fábrica, con lote y fecha de vencimiento visible.         </t>
    </r>
    <r>
      <rPr>
        <b/>
        <sz val="10"/>
        <color rgb="FF000000"/>
        <rFont val="Arial"/>
        <family val="2"/>
      </rPr>
      <t xml:space="preserve">                                                               
• Postre:</t>
    </r>
    <r>
      <rPr>
        <sz val="10"/>
        <color rgb="FF000000"/>
        <rFont val="Arial"/>
        <family val="2"/>
      </rPr>
      <t xml:space="preserve"> El refrigerio individual deberá incluir una (1) chocolatina pequeña tipo Jet, apta para consumo infantil, con un contenido neto aproximado entre 12 y 15 gramos, elaborada a base de chocolate con leche. El producto deberá presentarse en su empaque original del fabricante, sellado, con información visible de lote y fecha de vencimiento vigente, garantizando condiciones de higiene e inocuidad.</t>
    </r>
    <r>
      <rPr>
        <b/>
        <sz val="10"/>
        <color rgb="FF000000"/>
        <rFont val="Arial"/>
        <family val="2"/>
      </rPr>
      <t xml:space="preserve">
NOTA 1:
</t>
    </r>
    <r>
      <rPr>
        <sz val="10"/>
        <color rgb="FF000000"/>
        <rFont val="Arial"/>
        <family val="2"/>
      </rPr>
      <t xml:space="preserve">El valor ofertado deberá incluir transporte, empaque, servicio de distribución en sitio o en los puntos definidos para la realización del evento o actividad, así como el impuesto al consumo, cuando aplique conforme a la normativa vigente.  </t>
    </r>
    <r>
      <rPr>
        <b/>
        <sz val="10"/>
        <color rgb="FF000000"/>
        <rFont val="Arial"/>
        <family val="2"/>
      </rPr>
      <t xml:space="preserve">                                                                
NOTA 2:
</t>
    </r>
    <r>
      <rPr>
        <sz val="10"/>
        <color rgb="FF000000"/>
        <rFont val="Arial"/>
        <family val="2"/>
      </rPr>
      <t>El contratista deberá presentar tres (3) alternativas de menú o atender solicitudes con enfoque diferencial, cuando así lo requiera la entida a traves del supervisor</t>
    </r>
  </si>
  <si>
    <r>
      <rPr>
        <b/>
        <sz val="10"/>
        <color rgb="FF000000"/>
        <rFont val="Arial"/>
        <family val="2"/>
      </rPr>
      <t>PISTA SONORA:</t>
    </r>
    <r>
      <rPr>
        <sz val="10"/>
        <color rgb="FF000000"/>
        <rFont val="Arial"/>
        <family val="2"/>
      </rPr>
      <t xml:space="preserve"> Adecuación de escenario garantizando condiciones sanitarias, de bienestar animal y técnicas para la realización de la exposición equina. Pista Sonora: construida en módulos de madera tipo tríplex sobremadera tipo
zapan para obtener mayor sonoridad al momento de que cada ejemplar
equino haga su respectiva prueba; según reglamento de FEDEQUINAS.
Transporte e instalación de 1 pista sonora lineal de la zona de pista de
juzgamiento.
Medidas: De 2 metros de ancho por 15 metros de largo
</t>
    </r>
    <r>
      <rPr>
        <b/>
        <sz val="10"/>
        <color rgb="FF000000"/>
        <rFont val="Arial"/>
        <family val="2"/>
      </rPr>
      <t>PISTA:</t>
    </r>
    <r>
      <rPr>
        <sz val="10"/>
        <color rgb="FF000000"/>
        <rFont val="Arial"/>
        <family val="2"/>
      </rPr>
      <t xml:space="preserve"> Adecuación de escenario garantizando condiciones sanitarias, de bienestar animal y técnicas para la realización de la exposición equina, asegurando la integridad del suelo del escenario deportivo, con la siguentes caracteristicas (geomembrana en la totalidad del area intervenida, capa de casata "colchonetas", una capa de arena de por lo menos 10 cm de altura en la totalidad del area intervenida, y finanizando con una capa de recebo tipo sello nivelado y afirmado. 
Carpa tipo hangar como contingencia Servicio de alquiler, transporte, instalación y desmontaje de carpa tipo hangar para eventos, tipo pabellón con dimensiones de treinta (30) metros de ancho por cuarenta (40) metros de largo, con estructura resistente y cubierta en lona color blanco, incluyendo cerramientos laterales en lona, para ser instalada en el parque principal del municipio de La Calera, con un tiempo de uso de dos (2) días, garantizando condiciones adecuadas de seguridad, estabilidad y funcionalidad para el desarrollo de actividades.
➢ Transporte al sitio del evento en ida y regreso.
➢ Cargue y Descargue, Armada y Desarmada 
</t>
    </r>
    <r>
      <rPr>
        <b/>
        <sz val="10"/>
        <color rgb="FF000000"/>
        <rFont val="Arial"/>
        <family val="2"/>
      </rPr>
      <t xml:space="preserve">CARATERISTICA DE LAS PESEBRERAS:
</t>
    </r>
    <r>
      <rPr>
        <sz val="10"/>
        <color rgb="FF000000"/>
        <rFont val="Arial"/>
        <family val="2"/>
      </rPr>
      <t xml:space="preserve">Construidas en Ángulo de hierro, tableros de madera, asegurados en tornillería de carriage, puertas de la misma forma con ventana devarilla, cubiertas con teja plástica termo acústica de 3.05 de largo, totalmente independientes, para formar pesebreras tipo doble.
Medidas: módulos de 2.70mts X 2.70mts, con tablas de 10, 20,30cm de
ancho asegurada con tornillería de carriage. Altura mínima:2.20mts
Altura Máxima: 2.50mts
Módulos hasta 1.30 de alto totalmente unidos y de ahí en adelanteseparados para dar ventilación a los ejemplares equinos, y así tener toda la seguridad en cada pesebrera según sugerencias de Fedequinas.
PUERTAS: Con ventana en varilla de 1 metro de ancho aseguradade la misma forma que los módulos de las pesebreras y/o módulostubulares con puerta de 1.00 metro
TECHO: TEJA PLÁSTICA, Cubierta en teja termo acústica ondulada plástica de 3.05 mts de largo sobre repisa de 4 centímetros por 3.50 metros de largo; para mayor seguridad de los equinos, comodidad y tranquilidad de cada equino.
ÁNGULO NTC 1920 30.3.06 DIACO de pulgada 1 x ½
COLOR: Madera con inmunizante negro y Angulo anticorrosivo decolor naranja
Paca de cascarilla de arroz prensada
Se debera garantizar que las mismas se encuentren cubiertas de cascarilla de arroz, durante el evento se debera desarrollar la limpieza como minimo 2 veces al dia. Estas deben ser instaladas donde indique el Supervisor.
➢ Transporte al sitio del evento en ida y regreso.
➢ Cargue y Descargue, Armada y Desarmada 
</t>
    </r>
    <r>
      <rPr>
        <b/>
        <sz val="10"/>
        <color rgb="FF000000"/>
        <rFont val="Arial"/>
        <family val="2"/>
      </rPr>
      <t xml:space="preserve">CINTAS DE PREMIACIÓN (GALLARDETE): </t>
    </r>
    <r>
      <rPr>
        <sz val="10"/>
        <color rgb="FF000000"/>
        <rFont val="Arial"/>
        <family val="2"/>
      </rPr>
      <t xml:space="preserve">Cinta de premiación o Rosetones (Gallardete con roseta y banda subliminada (botón)) de primer, segundo, tercero, cuarto y quinto puesto para equinos y bovinos con el escudo del municipio de La Calera. Bovinos (diametro del roseton de 12 a 18 cm, largo cinta colgante 40 cm, ancho de la cinta 5 cm, centro con botón con el logo del evento) y Equinos (diametro del roseton 20 cm, largo de la cinta 50 cm, ancho de la cinta 5 cm y centro con botón con el logo del evento)
Colores de los Rosetones según el puesto: (1er puesto azul, 2do puesto rojo, 3er puesto amarillo, 4to puesto verde y 5to puesto blanco),  Cinta campeón joven morada, Cinta gran campeón y campeón reservada tricolor amarillo azul y rojo (bandera de colombia). 
1 PISTA
30 PESEBRERAS 
EXPOSICIÓN GRADO B 
MÁXIMO 200 CINTAS
FESTIVAL EQUINO
MÁXIMO 200 CINTAS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</si>
</sst>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_-;\-&quot;$&quot;* #,##0_-;_-&quot;$&quot;* &quot;-&quot;_-;_-@_-"/>
  </numFmts>
  <fonts count="29">
    <font>
      <sz val="11"/>
      <color theme="1"/>
      <name val="Calibri"/>
      <family val="2"/>
      <scheme val="minor"/>
    </font>
    <font>
      <b/>
      <sz val="12"/>
      <color rgb="FF000000"/>
      <name val="Arial"/>
      <family val="2"/>
    </font>
    <font>
      <b/>
      <sz val="10"/>
      <color rgb="FF000000"/>
      <name val="Arial"/>
      <family val="2"/>
    </font>
    <font>
      <sz val="10"/>
      <color rgb="FF000000"/>
      <name val="Arial"/>
      <family val="2"/>
    </font>
    <font>
      <sz val="11"/>
      <color theme="1"/>
      <name val="Calibri"/>
      <family val="2"/>
      <scheme val="minor"/>
    </font>
    <font>
      <sz val="10"/>
      <color theme="1"/>
      <name val="Arial"/>
      <family val="2"/>
    </font>
    <font>
      <b/>
      <sz val="10"/>
      <color theme="1"/>
      <name val="Arial"/>
      <family val="2"/>
    </font>
    <font>
      <sz val="10"/>
      <color theme="1"/>
      <name val="Arial "/>
    </font>
    <font>
      <b/>
      <sz val="10"/>
      <color theme="1"/>
      <name val="Arial "/>
    </font>
    <font>
      <sz val="11"/>
      <color theme="1"/>
      <name val="Arial"/>
      <family val="2"/>
    </font>
    <font>
      <b/>
      <sz val="11"/>
      <color theme="1"/>
      <name val="Arial"/>
      <family val="2"/>
    </font>
    <font>
      <sz val="11"/>
      <color theme="1"/>
      <name val="Calibri"/>
      <family val="2"/>
      <scheme val="minor"/>
    </font>
    <font>
      <b/>
      <sz val="10"/>
      <name val="Arial"/>
      <family val="2"/>
    </font>
    <font>
      <sz val="10"/>
      <name val="Arial"/>
      <family val="2"/>
    </font>
    <font>
      <b/>
      <sz val="10"/>
      <name val="Arial "/>
    </font>
    <font>
      <sz val="10"/>
      <color rgb="FFFF0000"/>
      <name val="Arial"/>
      <family val="2"/>
    </font>
    <font>
      <b/>
      <sz val="10"/>
      <color theme="1" tint="0.14999847407452621"/>
      <name val="Arial"/>
      <family val="2"/>
    </font>
    <font>
      <sz val="12"/>
      <color rgb="FF000000"/>
      <name val="Arial"/>
      <family val="2"/>
    </font>
    <font>
      <sz val="10"/>
      <color rgb="FF00B050"/>
      <name val="Arial"/>
      <family val="2"/>
    </font>
    <font>
      <b/>
      <sz val="11"/>
      <color theme="1"/>
      <name val="Calibri"/>
      <family val="2"/>
      <scheme val="minor"/>
    </font>
    <font>
      <b/>
      <sz val="9"/>
      <color rgb="FF000000"/>
      <name val="Calibri"/>
      <family val="2"/>
    </font>
    <font>
      <sz val="9"/>
      <color rgb="FF000000"/>
      <name val="Calibri"/>
      <family val="2"/>
    </font>
    <font>
      <b/>
      <sz val="9"/>
      <color theme="1"/>
      <name val="Calibri"/>
      <family val="2"/>
      <scheme val="minor"/>
    </font>
    <font>
      <sz val="9"/>
      <color theme="1"/>
      <name val="Calibri"/>
      <family val="2"/>
      <scheme val="minor"/>
    </font>
    <font>
      <sz val="9"/>
      <color rgb="FF000000"/>
      <name val="Aptos Narrow"/>
      <family val="2"/>
    </font>
    <font>
      <sz val="11"/>
      <color rgb="FF000000"/>
      <name val="Aptos Narrow"/>
      <family val="2"/>
    </font>
    <font>
      <b/>
      <sz val="11"/>
      <color rgb="FF000000"/>
      <name val="Arial"/>
      <family val="2"/>
    </font>
    <font>
      <sz val="11"/>
      <color rgb="FF000000"/>
      <name val="Arial"/>
      <family val="2"/>
    </font>
    <font>
      <sz val="11"/>
      <name val="Arial"/>
      <family val="2"/>
    </font>
  </fonts>
  <fills count="11">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0"/>
        <bgColor theme="0"/>
      </patternFill>
    </fill>
    <fill>
      <patternFill patternType="solid">
        <fgColor theme="9" tint="0.79998168889431442"/>
        <bgColor indexed="64"/>
      </patternFill>
    </fill>
    <fill>
      <patternFill patternType="solid">
        <fgColor theme="0"/>
        <bgColor rgb="FFFFFFFF"/>
      </patternFill>
    </fill>
    <fill>
      <patternFill patternType="solid">
        <fgColor rgb="FFFFFFFF"/>
        <bgColor rgb="FF000000"/>
      </patternFill>
    </fill>
    <fill>
      <patternFill patternType="solid">
        <fgColor theme="0"/>
        <bgColor rgb="FF000000"/>
      </patternFill>
    </fill>
    <fill>
      <patternFill patternType="solid">
        <fgColor theme="7"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style="thin">
        <color indexed="64"/>
      </left>
      <right/>
      <top/>
      <bottom style="thin">
        <color indexed="64"/>
      </bottom>
      <diagonal/>
    </border>
    <border>
      <left/>
      <right/>
      <top style="thin">
        <color indexed="64"/>
      </top>
      <bottom style="thin">
        <color indexed="64"/>
      </bottom>
      <diagonal/>
    </border>
    <border>
      <left style="thin">
        <color rgb="FF000000"/>
      </left>
      <right/>
      <top/>
      <bottom/>
      <diagonal/>
    </border>
    <border>
      <left style="thin">
        <color rgb="FF000000"/>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4" fillId="0" borderId="0"/>
    <xf numFmtId="0" fontId="11" fillId="0" borderId="0"/>
    <xf numFmtId="164" fontId="4" fillId="0" borderId="0" applyFont="0" applyFill="0" applyBorder="0" applyAlignment="0" applyProtection="0"/>
    <xf numFmtId="9" fontId="4" fillId="0" borderId="0" applyFont="0" applyFill="0" applyBorder="0" applyAlignment="0" applyProtection="0"/>
  </cellStyleXfs>
  <cellXfs count="223">
    <xf numFmtId="0" fontId="0" fillId="0" borderId="0" xfId="0"/>
    <xf numFmtId="0" fontId="2" fillId="4" borderId="2" xfId="0" applyFont="1" applyFill="1" applyBorder="1" applyAlignment="1">
      <alignment horizontal="center" vertical="center"/>
    </xf>
    <xf numFmtId="0" fontId="2" fillId="4" borderId="2" xfId="0" applyFont="1" applyFill="1" applyBorder="1" applyAlignment="1">
      <alignment horizontal="center" vertical="center" wrapText="1"/>
    </xf>
    <xf numFmtId="0" fontId="3" fillId="3" borderId="1" xfId="0" applyFont="1" applyFill="1" applyBorder="1" applyAlignment="1">
      <alignment horizontal="center" vertical="center"/>
    </xf>
    <xf numFmtId="0" fontId="5" fillId="0" borderId="1" xfId="0" applyFont="1" applyBorder="1"/>
    <xf numFmtId="0" fontId="6" fillId="0" borderId="1" xfId="0" applyFont="1" applyBorder="1" applyAlignment="1">
      <alignment horizontal="center" vertical="center"/>
    </xf>
    <xf numFmtId="0" fontId="5" fillId="0" borderId="0" xfId="0" applyFont="1"/>
    <xf numFmtId="0" fontId="6" fillId="0" borderId="1" xfId="1"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wrapText="1"/>
    </xf>
    <xf numFmtId="0" fontId="2"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0" borderId="1" xfId="0" applyFont="1" applyBorder="1" applyAlignment="1">
      <alignment horizontal="left" vertical="center" wrapText="1"/>
    </xf>
    <xf numFmtId="3" fontId="3" fillId="3" borderId="1" xfId="0" applyNumberFormat="1" applyFont="1" applyFill="1" applyBorder="1" applyAlignment="1">
      <alignment horizontal="center" vertical="center" wrapText="1"/>
    </xf>
    <xf numFmtId="0" fontId="10" fillId="0" borderId="1" xfId="0" applyFont="1" applyBorder="1" applyAlignment="1">
      <alignment horizontal="center" vertical="center"/>
    </xf>
    <xf numFmtId="0" fontId="13" fillId="5" borderId="1"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5" fillId="7" borderId="1" xfId="1" applyFont="1" applyFill="1" applyBorder="1" applyAlignment="1">
      <alignment horizontal="center" vertical="center" wrapText="1"/>
    </xf>
    <xf numFmtId="0" fontId="5" fillId="3" borderId="0" xfId="0" applyFont="1" applyFill="1"/>
    <xf numFmtId="0" fontId="5" fillId="3" borderId="1" xfId="1" applyFont="1" applyFill="1" applyBorder="1" applyAlignment="1">
      <alignment horizontal="center" vertical="center" wrapText="1"/>
    </xf>
    <xf numFmtId="0" fontId="5" fillId="3" borderId="1" xfId="0" applyFont="1" applyFill="1" applyBorder="1" applyAlignment="1">
      <alignment horizontal="center" vertical="center"/>
    </xf>
    <xf numFmtId="0" fontId="5" fillId="0" borderId="1" xfId="1" applyFont="1" applyBorder="1" applyAlignment="1">
      <alignment horizontal="justify" vertical="center" wrapText="1"/>
    </xf>
    <xf numFmtId="0" fontId="12" fillId="5" borderId="1" xfId="0" applyFont="1" applyFill="1" applyBorder="1" applyAlignment="1">
      <alignment horizontal="center" vertical="center" wrapText="1"/>
    </xf>
    <xf numFmtId="0" fontId="5" fillId="0" borderId="0" xfId="0" applyFont="1" applyAlignment="1">
      <alignment horizontal="center" vertical="center"/>
    </xf>
    <xf numFmtId="0" fontId="3" fillId="3" borderId="1" xfId="0" applyFont="1" applyFill="1" applyBorder="1" applyAlignment="1">
      <alignment horizontal="justify" vertical="center" wrapText="1"/>
    </xf>
    <xf numFmtId="0" fontId="2" fillId="4" borderId="1" xfId="0" applyFont="1" applyFill="1" applyBorder="1" applyAlignment="1">
      <alignment horizontal="justify" vertical="center" wrapText="1"/>
    </xf>
    <xf numFmtId="0" fontId="6" fillId="0" borderId="1" xfId="2" applyFont="1" applyBorder="1" applyAlignment="1">
      <alignment horizontal="center" vertical="center" wrapText="1"/>
    </xf>
    <xf numFmtId="0" fontId="3" fillId="3" borderId="1" xfId="0" applyFont="1" applyFill="1" applyBorder="1" applyAlignment="1">
      <alignment vertical="center" wrapText="1"/>
    </xf>
    <xf numFmtId="0" fontId="8" fillId="0" borderId="1" xfId="2" applyFont="1" applyBorder="1" applyAlignment="1">
      <alignment horizontal="center" vertical="center" wrapText="1"/>
    </xf>
    <xf numFmtId="0" fontId="6" fillId="0" borderId="1" xfId="0" applyFont="1" applyBorder="1" applyAlignment="1">
      <alignment horizontal="center" vertical="center" wrapText="1"/>
    </xf>
    <xf numFmtId="0" fontId="6" fillId="3" borderId="1" xfId="2"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vertical="top" wrapText="1"/>
    </xf>
    <xf numFmtId="0" fontId="6" fillId="3" borderId="1" xfId="1" applyFont="1" applyFill="1" applyBorder="1" applyAlignment="1">
      <alignment horizontal="center" vertical="center" wrapText="1"/>
    </xf>
    <xf numFmtId="0" fontId="6" fillId="3"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3" fontId="13"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2" fillId="9" borderId="1" xfId="0" applyFont="1" applyFill="1" applyBorder="1" applyAlignment="1">
      <alignment vertical="center" wrapText="1"/>
    </xf>
    <xf numFmtId="0" fontId="5" fillId="0" borderId="1" xfId="1" applyFont="1" applyBorder="1" applyAlignment="1">
      <alignment horizontal="left" vertical="center" wrapText="1"/>
    </xf>
    <xf numFmtId="0" fontId="3" fillId="7" borderId="1" xfId="1" applyFont="1" applyFill="1" applyBorder="1" applyAlignment="1">
      <alignment horizontal="center" vertical="center" wrapText="1"/>
    </xf>
    <xf numFmtId="0" fontId="6" fillId="0" borderId="0" xfId="0" applyFont="1" applyAlignment="1">
      <alignment horizontal="center" vertical="center"/>
    </xf>
    <xf numFmtId="0" fontId="13" fillId="0" borderId="1" xfId="1" applyFont="1" applyBorder="1" applyAlignment="1">
      <alignment horizontal="center" vertical="center" wrapText="1"/>
    </xf>
    <xf numFmtId="0" fontId="3" fillId="0" borderId="1" xfId="1" applyFont="1" applyBorder="1" applyAlignment="1">
      <alignment horizontal="justify" vertical="center" wrapText="1"/>
    </xf>
    <xf numFmtId="0" fontId="16" fillId="0" borderId="1" xfId="0" applyFont="1" applyBorder="1" applyAlignment="1">
      <alignment horizontal="center"/>
    </xf>
    <xf numFmtId="0" fontId="5" fillId="0" borderId="1" xfId="0" applyFont="1" applyBorder="1" applyAlignment="1">
      <alignment horizontal="center"/>
    </xf>
    <xf numFmtId="0" fontId="5" fillId="0" borderId="0" xfId="0" applyFont="1" applyAlignment="1">
      <alignment vertical="center"/>
    </xf>
    <xf numFmtId="3" fontId="13" fillId="3" borderId="1" xfId="0" applyNumberFormat="1" applyFont="1" applyFill="1" applyBorder="1" applyAlignment="1">
      <alignment horizontal="center" vertical="center" wrapText="1"/>
    </xf>
    <xf numFmtId="0" fontId="3" fillId="3" borderId="1" xfId="1" applyFont="1" applyFill="1" applyBorder="1" applyAlignment="1">
      <alignment horizontal="justify" vertical="center" wrapText="1"/>
    </xf>
    <xf numFmtId="0" fontId="3" fillId="0" borderId="1" xfId="0" applyFont="1" applyBorder="1" applyAlignment="1">
      <alignment horizontal="center"/>
    </xf>
    <xf numFmtId="0" fontId="5" fillId="3" borderId="1" xfId="0" applyFont="1" applyFill="1" applyBorder="1" applyAlignment="1">
      <alignment horizontal="center"/>
    </xf>
    <xf numFmtId="0" fontId="5" fillId="0" borderId="0" xfId="0" applyFont="1" applyAlignment="1">
      <alignment horizontal="center"/>
    </xf>
    <xf numFmtId="0" fontId="14" fillId="3" borderId="1" xfId="2" applyFont="1" applyFill="1" applyBorder="1" applyAlignment="1">
      <alignment horizontal="center" vertical="center" wrapText="1"/>
    </xf>
    <xf numFmtId="0" fontId="5" fillId="3" borderId="1" xfId="0" applyFont="1" applyFill="1" applyBorder="1" applyAlignment="1">
      <alignment vertical="center" wrapText="1"/>
    </xf>
    <xf numFmtId="0" fontId="14" fillId="0" borderId="1" xfId="2" applyFont="1" applyBorder="1" applyAlignment="1">
      <alignment horizontal="center" vertical="center" wrapText="1"/>
    </xf>
    <xf numFmtId="0" fontId="3" fillId="0" borderId="1" xfId="2" applyFont="1" applyBorder="1" applyAlignment="1">
      <alignment horizontal="center" vertical="center" wrapText="1"/>
    </xf>
    <xf numFmtId="0" fontId="14" fillId="0" borderId="1" xfId="1" applyFont="1" applyBorder="1" applyAlignment="1">
      <alignment horizontal="center"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wrapText="1"/>
    </xf>
    <xf numFmtId="0" fontId="5" fillId="3" borderId="1" xfId="0" applyFont="1" applyFill="1" applyBorder="1" applyAlignment="1">
      <alignment horizontal="center" vertical="center" indent="1"/>
    </xf>
    <xf numFmtId="0" fontId="1" fillId="8" borderId="1" xfId="0" applyFont="1" applyFill="1" applyBorder="1" applyAlignment="1">
      <alignment horizontal="center" vertical="center" wrapText="1"/>
    </xf>
    <xf numFmtId="0" fontId="17" fillId="8" borderId="1" xfId="0" applyFont="1" applyFill="1" applyBorder="1" applyAlignment="1">
      <alignment wrapText="1"/>
    </xf>
    <xf numFmtId="0" fontId="5" fillId="0" borderId="1" xfId="0" applyFont="1" applyBorder="1" applyAlignment="1">
      <alignment wrapText="1"/>
    </xf>
    <xf numFmtId="0" fontId="5" fillId="0" borderId="0" xfId="0" applyFont="1" applyAlignment="1">
      <alignment horizontal="center" vertical="center" wrapText="1"/>
    </xf>
    <xf numFmtId="0" fontId="5" fillId="0" borderId="1" xfId="0" applyFont="1" applyBorder="1" applyAlignment="1">
      <alignment vertical="center"/>
    </xf>
    <xf numFmtId="0" fontId="5" fillId="3" borderId="1" xfId="0" applyFont="1" applyFill="1" applyBorder="1" applyAlignment="1">
      <alignment vertical="center"/>
    </xf>
    <xf numFmtId="0" fontId="5" fillId="0" borderId="1" xfId="2" applyFont="1" applyBorder="1" applyAlignment="1">
      <alignment horizontal="center" vertical="center" wrapText="1"/>
    </xf>
    <xf numFmtId="0" fontId="3" fillId="0" borderId="1" xfId="0" applyFont="1" applyBorder="1" applyAlignment="1">
      <alignment wrapText="1"/>
    </xf>
    <xf numFmtId="0" fontId="5" fillId="3" borderId="1" xfId="0" applyFont="1" applyFill="1" applyBorder="1" applyAlignment="1">
      <alignment horizontal="left" vertical="center" wrapText="1"/>
    </xf>
    <xf numFmtId="0" fontId="6" fillId="0" borderId="0" xfId="0" applyFont="1"/>
    <xf numFmtId="0" fontId="15" fillId="0" borderId="1" xfId="0" applyFont="1" applyBorder="1" applyAlignment="1">
      <alignment vertical="center" wrapText="1"/>
    </xf>
    <xf numFmtId="0" fontId="9" fillId="0" borderId="0" xfId="0" applyFont="1"/>
    <xf numFmtId="0" fontId="9" fillId="0" borderId="1" xfId="0" applyFont="1" applyBorder="1" applyAlignment="1">
      <alignment horizontal="center" vertical="center"/>
    </xf>
    <xf numFmtId="0" fontId="9" fillId="0" borderId="0" xfId="0" applyFont="1" applyAlignment="1">
      <alignment horizontal="center" vertical="center"/>
    </xf>
    <xf numFmtId="3" fontId="5" fillId="3" borderId="1" xfId="0" applyNumberFormat="1" applyFont="1" applyFill="1" applyBorder="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10" fillId="0" borderId="1" xfId="1" applyFont="1" applyBorder="1" applyAlignment="1">
      <alignment horizontal="center" vertical="center" wrapText="1"/>
    </xf>
    <xf numFmtId="0" fontId="9" fillId="0" borderId="1" xfId="0" applyFont="1" applyBorder="1" applyAlignment="1">
      <alignment vertical="center"/>
    </xf>
    <xf numFmtId="0" fontId="9" fillId="0" borderId="1" xfId="0" applyFont="1" applyBorder="1" applyAlignment="1">
      <alignment wrapText="1"/>
    </xf>
    <xf numFmtId="0" fontId="9" fillId="0" borderId="0" xfId="0" applyFont="1" applyAlignment="1">
      <alignment vertical="center"/>
    </xf>
    <xf numFmtId="0" fontId="13" fillId="0" borderId="1" xfId="0" applyFont="1" applyBorder="1"/>
    <xf numFmtId="0" fontId="5" fillId="0" borderId="1" xfId="2" applyFont="1" applyBorder="1" applyAlignment="1">
      <alignment horizontal="left" vertical="center" wrapText="1"/>
    </xf>
    <xf numFmtId="0" fontId="5" fillId="0" borderId="1" xfId="1" applyFont="1" applyBorder="1" applyAlignment="1">
      <alignment horizontal="center" vertical="center" wrapText="1"/>
    </xf>
    <xf numFmtId="0" fontId="13" fillId="3" borderId="1" xfId="0" applyFont="1" applyFill="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justify" vertical="center" wrapText="1"/>
    </xf>
    <xf numFmtId="0" fontId="5" fillId="0" borderId="11" xfId="0" applyFont="1" applyBorder="1"/>
    <xf numFmtId="0" fontId="13"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1" applyFont="1" applyBorder="1" applyAlignment="1">
      <alignment horizontal="left" wrapText="1"/>
    </xf>
    <xf numFmtId="0" fontId="6" fillId="0" borderId="1" xfId="0" applyFont="1" applyBorder="1" applyAlignment="1">
      <alignment vertical="center" wrapText="1"/>
    </xf>
    <xf numFmtId="0" fontId="6" fillId="3" borderId="1" xfId="0" applyFont="1" applyFill="1" applyBorder="1" applyAlignment="1">
      <alignment wrapText="1"/>
    </xf>
    <xf numFmtId="0" fontId="6" fillId="3" borderId="1" xfId="0" applyFont="1" applyFill="1" applyBorder="1" applyAlignment="1">
      <alignment vertical="center"/>
    </xf>
    <xf numFmtId="0" fontId="6" fillId="0" borderId="1" xfId="0" applyFont="1" applyBorder="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20" fillId="0" borderId="1" xfId="0" applyFont="1" applyBorder="1" applyAlignment="1">
      <alignment horizontal="left"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0" fontId="22" fillId="6"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0" fillId="0" borderId="1" xfId="0" applyBorder="1" applyAlignment="1">
      <alignment horizontal="center" vertical="center"/>
    </xf>
    <xf numFmtId="0" fontId="23" fillId="0" borderId="1" xfId="0" applyFont="1" applyBorder="1" applyAlignment="1">
      <alignment vertical="top" wrapText="1"/>
    </xf>
    <xf numFmtId="0" fontId="0" fillId="0" borderId="0" xfId="0" applyAlignment="1">
      <alignment horizontal="center"/>
    </xf>
    <xf numFmtId="0" fontId="0" fillId="0" borderId="11" xfId="0" applyBorder="1"/>
    <xf numFmtId="0" fontId="24" fillId="0" borderId="1" xfId="0" applyFont="1" applyBorder="1" applyAlignment="1">
      <alignment vertical="top" wrapText="1"/>
    </xf>
    <xf numFmtId="0" fontId="24" fillId="0" borderId="1" xfId="0" applyFont="1" applyBorder="1" applyAlignment="1">
      <alignment horizontal="center" vertical="center" wrapText="1"/>
    </xf>
    <xf numFmtId="0" fontId="24" fillId="0" borderId="1" xfId="0" applyFont="1" applyBorder="1" applyAlignment="1">
      <alignment wrapText="1"/>
    </xf>
    <xf numFmtId="0" fontId="25" fillId="0" borderId="1" xfId="0" applyFont="1" applyBorder="1" applyAlignment="1">
      <alignment horizontal="center" vertical="center"/>
    </xf>
    <xf numFmtId="0" fontId="10" fillId="0" borderId="0" xfId="0" applyFont="1" applyAlignment="1">
      <alignment horizontal="center" vertical="center"/>
    </xf>
    <xf numFmtId="0" fontId="26" fillId="4" borderId="1" xfId="0" applyFont="1" applyFill="1" applyBorder="1" applyAlignment="1">
      <alignment horizontal="center" vertical="center"/>
    </xf>
    <xf numFmtId="0" fontId="26" fillId="4" borderId="1" xfId="0" applyFont="1" applyFill="1" applyBorder="1" applyAlignment="1">
      <alignment horizontal="center" vertical="center" wrapText="1"/>
    </xf>
    <xf numFmtId="0" fontId="9" fillId="0" borderId="0" xfId="0" applyFont="1" applyAlignment="1">
      <alignment horizontal="center"/>
    </xf>
    <xf numFmtId="0" fontId="26" fillId="3" borderId="1" xfId="0" applyFont="1" applyFill="1" applyBorder="1" applyAlignment="1">
      <alignment horizontal="center" vertical="center" wrapText="1"/>
    </xf>
    <xf numFmtId="0" fontId="27" fillId="3" borderId="1" xfId="0" applyFont="1" applyFill="1" applyBorder="1" applyAlignment="1">
      <alignment horizontal="justify" vertical="center" wrapText="1"/>
    </xf>
    <xf numFmtId="0" fontId="27" fillId="3" borderId="1" xfId="0" applyFont="1" applyFill="1" applyBorder="1" applyAlignment="1">
      <alignment horizontal="center" vertical="center"/>
    </xf>
    <xf numFmtId="0" fontId="10" fillId="3" borderId="1" xfId="1" applyFont="1" applyFill="1" applyBorder="1" applyAlignment="1">
      <alignment horizontal="center" vertical="center" wrapText="1"/>
    </xf>
    <xf numFmtId="0" fontId="10" fillId="3" borderId="1" xfId="0" applyFont="1" applyFill="1" applyBorder="1" applyAlignment="1">
      <alignment vertical="top" wrapText="1"/>
    </xf>
    <xf numFmtId="0" fontId="27" fillId="3" borderId="1" xfId="0" applyFont="1" applyFill="1" applyBorder="1" applyAlignment="1">
      <alignment vertical="center" wrapText="1"/>
    </xf>
    <xf numFmtId="0" fontId="10"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0" fillId="0" borderId="1" xfId="0" applyBorder="1" applyAlignment="1">
      <alignment horizontal="center" vertical="center" wrapText="1"/>
    </xf>
    <xf numFmtId="0" fontId="9" fillId="0" borderId="0" xfId="0" applyFont="1" applyAlignment="1">
      <alignment horizontal="justify" vertical="center" wrapText="1"/>
    </xf>
    <xf numFmtId="0" fontId="9" fillId="0" borderId="11" xfId="0" applyFont="1" applyBorder="1"/>
    <xf numFmtId="0" fontId="19" fillId="6"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9" fontId="15" fillId="0" borderId="1" xfId="4" applyFont="1" applyBorder="1" applyAlignment="1" applyProtection="1">
      <alignment horizontal="center" vertical="center"/>
      <protection locked="0"/>
    </xf>
    <xf numFmtId="9" fontId="3" fillId="0" borderId="1" xfId="4" applyFont="1" applyBorder="1" applyAlignment="1" applyProtection="1">
      <alignment horizontal="center" vertical="center"/>
      <protection locked="0"/>
    </xf>
    <xf numFmtId="9" fontId="5" fillId="0" borderId="1" xfId="4" applyFont="1" applyBorder="1" applyAlignment="1">
      <alignment horizontal="center" vertical="center"/>
    </xf>
    <xf numFmtId="9" fontId="5" fillId="3" borderId="1" xfId="4" applyFont="1" applyFill="1" applyBorder="1" applyAlignment="1">
      <alignment horizontal="center" vertical="center"/>
    </xf>
    <xf numFmtId="164" fontId="3" fillId="0" borderId="1" xfId="3" applyFont="1" applyBorder="1" applyAlignment="1" applyProtection="1">
      <alignment horizontal="center" vertical="center"/>
      <protection locked="0"/>
    </xf>
    <xf numFmtId="164" fontId="5" fillId="0" borderId="1" xfId="3" applyFont="1" applyBorder="1" applyAlignment="1">
      <alignment horizontal="center" vertical="center"/>
    </xf>
    <xf numFmtId="164" fontId="3" fillId="0" borderId="1" xfId="3" applyFont="1" applyBorder="1" applyAlignment="1">
      <alignment horizontal="center" vertical="center"/>
    </xf>
    <xf numFmtId="164" fontId="5" fillId="3" borderId="1" xfId="3" applyFont="1" applyFill="1" applyBorder="1" applyAlignment="1">
      <alignment horizontal="center" vertical="center"/>
    </xf>
    <xf numFmtId="164" fontId="5" fillId="0" borderId="0" xfId="0" applyNumberFormat="1" applyFont="1"/>
    <xf numFmtId="9" fontId="3" fillId="3" borderId="1" xfId="4" applyFont="1" applyFill="1" applyBorder="1" applyAlignment="1" applyProtection="1">
      <alignment horizontal="center" vertical="center"/>
      <protection locked="0"/>
    </xf>
    <xf numFmtId="164" fontId="3" fillId="3" borderId="1" xfId="3" applyFont="1" applyFill="1" applyBorder="1" applyAlignment="1" applyProtection="1">
      <alignment horizontal="center" vertical="center"/>
      <protection locked="0"/>
    </xf>
    <xf numFmtId="164" fontId="5" fillId="0" borderId="0" xfId="0" applyNumberFormat="1" applyFont="1" applyAlignment="1">
      <alignment wrapText="1"/>
    </xf>
    <xf numFmtId="9" fontId="5" fillId="0" borderId="1" xfId="4" applyFont="1" applyBorder="1" applyAlignment="1">
      <alignment horizontal="center" vertical="center" wrapText="1"/>
    </xf>
    <xf numFmtId="164" fontId="5" fillId="0" borderId="1" xfId="3" applyFont="1" applyBorder="1" applyAlignment="1">
      <alignment horizontal="center" vertical="center" wrapText="1"/>
    </xf>
    <xf numFmtId="164" fontId="9" fillId="0" borderId="1" xfId="3" applyFont="1" applyBorder="1" applyAlignment="1">
      <alignment horizontal="center" vertical="center"/>
    </xf>
    <xf numFmtId="164" fontId="9" fillId="0" borderId="0" xfId="0" applyNumberFormat="1" applyFont="1"/>
    <xf numFmtId="9" fontId="7" fillId="0" borderId="1" xfId="4" applyFont="1" applyBorder="1" applyAlignment="1">
      <alignment horizontal="center" vertical="center"/>
    </xf>
    <xf numFmtId="9" fontId="3" fillId="3" borderId="1" xfId="4" applyFont="1" applyFill="1" applyBorder="1" applyAlignment="1">
      <alignment horizontal="center" vertical="center"/>
    </xf>
    <xf numFmtId="9" fontId="5" fillId="3" borderId="1" xfId="4" applyFont="1" applyFill="1" applyBorder="1" applyAlignment="1">
      <alignment horizontal="center" vertical="center" wrapText="1"/>
    </xf>
    <xf numFmtId="164" fontId="7" fillId="0" borderId="1" xfId="3" applyFont="1" applyBorder="1" applyAlignment="1">
      <alignment horizontal="center" vertical="center"/>
    </xf>
    <xf numFmtId="164" fontId="3" fillId="3" borderId="1" xfId="3" applyFont="1" applyFill="1" applyBorder="1" applyAlignment="1">
      <alignment horizontal="center" vertical="center"/>
    </xf>
    <xf numFmtId="164" fontId="5" fillId="0" borderId="0" xfId="0" applyNumberFormat="1" applyFont="1" applyAlignment="1">
      <alignment horizontal="center" vertical="center" wrapText="1"/>
    </xf>
    <xf numFmtId="9" fontId="9" fillId="0" borderId="1" xfId="4" applyFont="1" applyBorder="1" applyAlignment="1">
      <alignment horizontal="center" vertical="center"/>
    </xf>
    <xf numFmtId="164" fontId="0" fillId="0" borderId="1" xfId="3" applyFont="1" applyBorder="1" applyAlignment="1">
      <alignment horizontal="center" vertical="center"/>
    </xf>
    <xf numFmtId="164" fontId="5" fillId="3" borderId="1" xfId="3" applyFont="1" applyFill="1" applyBorder="1" applyAlignment="1">
      <alignment horizontal="center" vertical="center" wrapText="1"/>
    </xf>
    <xf numFmtId="9" fontId="0" fillId="0" borderId="1" xfId="4" applyFont="1" applyBorder="1" applyAlignment="1">
      <alignment horizontal="center" vertical="center"/>
    </xf>
    <xf numFmtId="164" fontId="0" fillId="0" borderId="0" xfId="0" applyNumberFormat="1"/>
    <xf numFmtId="9" fontId="25" fillId="0" borderId="1" xfId="4" applyFont="1" applyBorder="1" applyAlignment="1">
      <alignment horizontal="center" vertical="center"/>
    </xf>
    <xf numFmtId="164" fontId="25" fillId="0" borderId="1" xfId="3" applyFont="1" applyBorder="1" applyAlignment="1">
      <alignment horizontal="center" vertical="center"/>
    </xf>
    <xf numFmtId="0" fontId="5" fillId="0" borderId="0" xfId="0" applyFont="1" applyAlignment="1">
      <alignment horizontal="center" vertical="center" wrapText="1"/>
    </xf>
    <xf numFmtId="0" fontId="2" fillId="2" borderId="5" xfId="0" applyFont="1" applyFill="1" applyBorder="1" applyAlignment="1">
      <alignment horizontal="center" vertical="center"/>
    </xf>
    <xf numFmtId="0" fontId="2" fillId="4" borderId="1" xfId="0" applyFont="1" applyFill="1" applyBorder="1" applyAlignment="1">
      <alignment horizontal="center" vertical="center"/>
    </xf>
    <xf numFmtId="0" fontId="8" fillId="0" borderId="1" xfId="0" applyFont="1" applyBorder="1" applyAlignment="1">
      <alignment horizontal="center" vertical="center"/>
    </xf>
    <xf numFmtId="0" fontId="5" fillId="0" borderId="0" xfId="0" applyFont="1" applyAlignment="1">
      <alignment horizontal="left" vertical="center"/>
    </xf>
    <xf numFmtId="0" fontId="6" fillId="0" borderId="12" xfId="0" applyFont="1" applyBorder="1" applyAlignment="1">
      <alignment horizontal="center" wrapText="1"/>
    </xf>
    <xf numFmtId="0" fontId="6" fillId="0" borderId="13" xfId="0" applyFont="1" applyBorder="1" applyAlignment="1">
      <alignment horizontal="center" wrapText="1"/>
    </xf>
    <xf numFmtId="0" fontId="6" fillId="0" borderId="14" xfId="0" applyFont="1" applyBorder="1" applyAlignment="1">
      <alignment horizontal="center" wrapText="1"/>
    </xf>
    <xf numFmtId="0" fontId="6" fillId="3" borderId="15" xfId="2" applyFont="1" applyFill="1" applyBorder="1" applyAlignment="1">
      <alignment horizontal="center" vertical="center" wrapText="1"/>
    </xf>
    <xf numFmtId="0" fontId="6" fillId="3" borderId="16" xfId="2" applyFont="1" applyFill="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2"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3"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0" xfId="0" applyFont="1" applyFill="1" applyAlignment="1">
      <alignment horizontal="center" vertical="center"/>
    </xf>
    <xf numFmtId="0" fontId="2" fillId="4" borderId="8" xfId="0" applyFont="1" applyFill="1" applyBorder="1" applyAlignment="1">
      <alignment horizontal="center" vertical="center"/>
    </xf>
    <xf numFmtId="0" fontId="2" fillId="4" borderId="0" xfId="0" applyFont="1" applyFill="1" applyAlignment="1">
      <alignment horizontal="center" vertical="center"/>
    </xf>
    <xf numFmtId="0" fontId="2" fillId="2" borderId="8" xfId="0" applyFont="1" applyFill="1" applyBorder="1" applyAlignment="1">
      <alignment horizontal="center" vertical="center"/>
    </xf>
    <xf numFmtId="0" fontId="2" fillId="2" borderId="0" xfId="0" applyFont="1" applyFill="1" applyAlignment="1">
      <alignment horizontal="center" vertical="center"/>
    </xf>
    <xf numFmtId="164" fontId="5" fillId="0" borderId="15" xfId="3" applyFont="1" applyBorder="1" applyAlignment="1">
      <alignment horizontal="center" vertical="center"/>
    </xf>
    <xf numFmtId="164" fontId="5" fillId="0" borderId="16" xfId="3" applyFont="1" applyBorder="1" applyAlignment="1">
      <alignment horizontal="center" vertical="center"/>
    </xf>
    <xf numFmtId="9" fontId="5" fillId="0" borderId="15" xfId="4" applyFont="1" applyBorder="1" applyAlignment="1">
      <alignment horizontal="center" vertical="center"/>
    </xf>
    <xf numFmtId="9" fontId="5" fillId="0" borderId="16" xfId="4" applyFont="1" applyBorder="1" applyAlignment="1">
      <alignment horizontal="center"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top" wrapText="1"/>
    </xf>
    <xf numFmtId="0" fontId="6" fillId="0" borderId="12" xfId="0" applyFont="1" applyBorder="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6" fillId="4" borderId="1" xfId="0" applyFont="1" applyFill="1" applyBorder="1" applyAlignment="1">
      <alignment horizontal="center" vertical="center"/>
    </xf>
    <xf numFmtId="0" fontId="26" fillId="2" borderId="1" xfId="0" applyFont="1" applyFill="1" applyBorder="1" applyAlignment="1">
      <alignment horizontal="center" vertical="center"/>
    </xf>
    <xf numFmtId="0" fontId="10" fillId="0" borderId="12" xfId="0" applyFont="1" applyBorder="1" applyAlignment="1">
      <alignment horizontal="center"/>
    </xf>
    <xf numFmtId="0" fontId="10" fillId="0" borderId="13" xfId="0" applyFont="1" applyBorder="1" applyAlignment="1">
      <alignment horizontal="center"/>
    </xf>
    <xf numFmtId="0" fontId="10" fillId="0" borderId="14" xfId="0" applyFont="1" applyBorder="1" applyAlignment="1">
      <alignment horizontal="center"/>
    </xf>
    <xf numFmtId="0" fontId="9" fillId="0" borderId="0" xfId="0" applyFont="1" applyAlignment="1">
      <alignment horizontal="center"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10" xfId="0" applyFont="1" applyFill="1" applyBorder="1" applyAlignment="1">
      <alignment horizontal="center" vertical="center"/>
    </xf>
    <xf numFmtId="0" fontId="0" fillId="0" borderId="1" xfId="0" applyBorder="1" applyAlignment="1">
      <alignment horizontal="center" vertical="center"/>
    </xf>
    <xf numFmtId="0" fontId="22" fillId="10"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19" fillId="0" borderId="12" xfId="0" applyFont="1" applyBorder="1" applyAlignment="1">
      <alignment horizontal="center"/>
    </xf>
    <xf numFmtId="0" fontId="19" fillId="0" borderId="13" xfId="0" applyFont="1" applyBorder="1" applyAlignment="1">
      <alignment horizontal="center"/>
    </xf>
    <xf numFmtId="0" fontId="19" fillId="0" borderId="14" xfId="0" applyFont="1" applyBorder="1" applyAlignment="1">
      <alignment horizontal="center"/>
    </xf>
  </cellXfs>
  <cellStyles count="5">
    <cellStyle name="Moneda [0]" xfId="3" builtinId="7"/>
    <cellStyle name="Normal" xfId="0" builtinId="0"/>
    <cellStyle name="Normal 2" xfId="1"/>
    <cellStyle name="Normal 2 2" xfId="2"/>
    <cellStyle name="Porcentaje" xfId="4" builtinId="5"/>
  </cellStyles>
  <dxfs count="0"/>
  <tableStyles count="0" defaultTableStyle="TableStyleMedium2" defaultPivotStyle="PivotStyleLight16"/>
  <colors>
    <mruColors>
      <color rgb="FFFFFF66"/>
      <color rgb="FFFC4C34"/>
      <color rgb="FF66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2:K36"/>
  <sheetViews>
    <sheetView topLeftCell="E1" zoomScale="90" zoomScaleNormal="90" workbookViewId="0">
      <selection activeCell="H8" sqref="H8"/>
    </sheetView>
  </sheetViews>
  <sheetFormatPr baseColWidth="10" defaultColWidth="11.453125" defaultRowHeight="12.5"/>
  <cols>
    <col min="1" max="1" width="14.36328125" style="27" customWidth="1"/>
    <col min="2" max="2" width="26.6328125" style="27" customWidth="1"/>
    <col min="3" max="3" width="20.81640625" style="6" customWidth="1"/>
    <col min="4" max="4" width="146.1796875" style="6" customWidth="1"/>
    <col min="5" max="5" width="12.81640625" style="6" customWidth="1"/>
    <col min="6" max="7" width="11.453125" style="6"/>
    <col min="8" max="8" width="24.453125" style="6" customWidth="1"/>
    <col min="9" max="10" width="27.453125" style="6" customWidth="1"/>
    <col min="11" max="11" width="26.81640625" style="6" customWidth="1"/>
    <col min="12" max="16384" width="11.453125" style="6"/>
  </cols>
  <sheetData>
    <row r="2" spans="1:11" ht="13">
      <c r="A2" s="49" t="s">
        <v>333</v>
      </c>
      <c r="B2" s="168" t="s">
        <v>334</v>
      </c>
      <c r="C2" s="168"/>
      <c r="D2" s="168"/>
    </row>
    <row r="5" spans="1:11" ht="13">
      <c r="A5" s="165" t="s">
        <v>6</v>
      </c>
      <c r="B5" s="165"/>
      <c r="C5" s="165"/>
      <c r="D5" s="165"/>
      <c r="E5" s="165"/>
      <c r="F5" s="165"/>
      <c r="G5" s="165"/>
      <c r="H5" s="165"/>
      <c r="I5" s="165"/>
      <c r="J5" s="165"/>
      <c r="K5" s="165"/>
    </row>
    <row r="6" spans="1:11" ht="40.5" customHeight="1">
      <c r="A6" s="37" t="s">
        <v>7</v>
      </c>
      <c r="B6" s="37" t="s">
        <v>8</v>
      </c>
      <c r="C6" s="10" t="s">
        <v>9</v>
      </c>
      <c r="D6" s="10" t="s">
        <v>10</v>
      </c>
      <c r="E6" s="37" t="s">
        <v>339</v>
      </c>
      <c r="F6" s="37" t="s">
        <v>12</v>
      </c>
      <c r="G6" s="10" t="s">
        <v>336</v>
      </c>
      <c r="H6" s="37" t="s">
        <v>13</v>
      </c>
      <c r="I6" s="37" t="s">
        <v>286</v>
      </c>
      <c r="J6" s="37" t="s">
        <v>337</v>
      </c>
      <c r="K6" s="37" t="s">
        <v>335</v>
      </c>
    </row>
    <row r="7" spans="1:11" ht="21.5" customHeight="1">
      <c r="A7" s="166" t="s">
        <v>14</v>
      </c>
      <c r="B7" s="166"/>
      <c r="C7" s="166"/>
      <c r="D7" s="166"/>
      <c r="E7" s="166"/>
      <c r="F7" s="166"/>
      <c r="G7" s="166"/>
      <c r="H7" s="166"/>
      <c r="I7" s="166"/>
      <c r="J7" s="166"/>
      <c r="K7" s="166"/>
    </row>
    <row r="8" spans="1:11" ht="223.5" customHeight="1">
      <c r="A8" s="18">
        <v>1</v>
      </c>
      <c r="B8" s="40" t="s">
        <v>15</v>
      </c>
      <c r="C8" s="5" t="s">
        <v>16</v>
      </c>
      <c r="D8" s="38" t="s">
        <v>349</v>
      </c>
      <c r="E8" s="8" t="s">
        <v>17</v>
      </c>
      <c r="F8" s="18">
        <v>1</v>
      </c>
      <c r="G8" s="137"/>
      <c r="H8" s="140"/>
      <c r="I8" s="140"/>
      <c r="J8" s="140"/>
      <c r="K8" s="140"/>
    </row>
    <row r="9" spans="1:11" ht="135" customHeight="1">
      <c r="A9" s="19">
        <v>2</v>
      </c>
      <c r="B9" s="167" t="s">
        <v>2</v>
      </c>
      <c r="C9" s="20" t="s">
        <v>18</v>
      </c>
      <c r="D9" s="31" t="s">
        <v>350</v>
      </c>
      <c r="E9" s="8" t="s">
        <v>17</v>
      </c>
      <c r="F9" s="18">
        <v>1</v>
      </c>
      <c r="G9" s="137"/>
      <c r="H9" s="154"/>
      <c r="I9" s="140"/>
      <c r="J9" s="140"/>
      <c r="K9" s="140"/>
    </row>
    <row r="10" spans="1:11" ht="159" customHeight="1">
      <c r="A10" s="19">
        <v>3</v>
      </c>
      <c r="B10" s="167"/>
      <c r="C10" s="20" t="s">
        <v>19</v>
      </c>
      <c r="D10" s="31" t="s">
        <v>20</v>
      </c>
      <c r="E10" s="8" t="s">
        <v>17</v>
      </c>
      <c r="F10" s="18">
        <v>1</v>
      </c>
      <c r="G10" s="137"/>
      <c r="H10" s="154"/>
      <c r="I10" s="140"/>
      <c r="J10" s="140"/>
      <c r="K10" s="140"/>
    </row>
    <row r="11" spans="1:11" ht="89.25" customHeight="1">
      <c r="A11" s="19">
        <v>4</v>
      </c>
      <c r="B11" s="167"/>
      <c r="C11" s="32" t="s">
        <v>21</v>
      </c>
      <c r="D11" s="17" t="s">
        <v>22</v>
      </c>
      <c r="E11" s="8" t="s">
        <v>17</v>
      </c>
      <c r="F11" s="19">
        <v>1</v>
      </c>
      <c r="G11" s="137"/>
      <c r="H11" s="154"/>
      <c r="I11" s="140"/>
      <c r="J11" s="140"/>
      <c r="K11" s="140"/>
    </row>
    <row r="12" spans="1:11" ht="82.5" customHeight="1">
      <c r="A12" s="18">
        <v>5</v>
      </c>
      <c r="B12" s="167"/>
      <c r="C12" s="7" t="s">
        <v>23</v>
      </c>
      <c r="D12" s="39" t="s">
        <v>351</v>
      </c>
      <c r="E12" s="8" t="s">
        <v>17</v>
      </c>
      <c r="F12" s="18">
        <v>1</v>
      </c>
      <c r="G12" s="137"/>
      <c r="H12" s="140"/>
      <c r="I12" s="140"/>
      <c r="J12" s="140"/>
      <c r="K12" s="140"/>
    </row>
    <row r="13" spans="1:11" ht="82.5" customHeight="1">
      <c r="A13" s="19">
        <v>6</v>
      </c>
      <c r="B13" s="34" t="s">
        <v>24</v>
      </c>
      <c r="C13" s="60" t="s">
        <v>25</v>
      </c>
      <c r="D13" s="61" t="s">
        <v>26</v>
      </c>
      <c r="E13" s="8" t="s">
        <v>17</v>
      </c>
      <c r="F13" s="19">
        <v>1</v>
      </c>
      <c r="G13" s="137"/>
      <c r="H13" s="154"/>
      <c r="I13" s="140"/>
      <c r="J13" s="140"/>
      <c r="K13" s="140"/>
    </row>
    <row r="14" spans="1:11" ht="91.5" customHeight="1">
      <c r="A14" s="18">
        <v>7</v>
      </c>
      <c r="B14" s="40" t="s">
        <v>27</v>
      </c>
      <c r="C14" s="7" t="s">
        <v>28</v>
      </c>
      <c r="D14" s="39" t="s">
        <v>352</v>
      </c>
      <c r="E14" s="8" t="s">
        <v>275</v>
      </c>
      <c r="F14" s="18">
        <v>4</v>
      </c>
      <c r="G14" s="137"/>
      <c r="H14" s="140"/>
      <c r="I14" s="140"/>
      <c r="J14" s="140"/>
      <c r="K14" s="140"/>
    </row>
    <row r="15" spans="1:11" ht="85.5" customHeight="1">
      <c r="A15" s="18">
        <v>8</v>
      </c>
      <c r="B15" s="40" t="s">
        <v>29</v>
      </c>
      <c r="C15" s="7" t="s">
        <v>30</v>
      </c>
      <c r="D15" s="17" t="s">
        <v>276</v>
      </c>
      <c r="E15" s="8" t="s">
        <v>17</v>
      </c>
      <c r="F15" s="18">
        <v>1</v>
      </c>
      <c r="G15" s="137"/>
      <c r="H15" s="140"/>
      <c r="I15" s="140"/>
      <c r="J15" s="140"/>
      <c r="K15" s="140"/>
    </row>
    <row r="16" spans="1:11" s="22" customFormat="1" ht="85.5" customHeight="1">
      <c r="A16" s="24">
        <v>9</v>
      </c>
      <c r="B16" s="34" t="s">
        <v>31</v>
      </c>
      <c r="C16" s="34" t="s">
        <v>32</v>
      </c>
      <c r="D16" s="76" t="s">
        <v>33</v>
      </c>
      <c r="E16" s="35" t="s">
        <v>17</v>
      </c>
      <c r="F16" s="24">
        <v>1</v>
      </c>
      <c r="G16" s="137"/>
      <c r="H16" s="142"/>
      <c r="I16" s="140"/>
      <c r="J16" s="140"/>
      <c r="K16" s="140"/>
    </row>
    <row r="17" spans="1:11" s="22" customFormat="1" ht="38.25" customHeight="1">
      <c r="A17" s="24">
        <v>10</v>
      </c>
      <c r="B17" s="34" t="s">
        <v>31</v>
      </c>
      <c r="C17" s="34" t="s">
        <v>34</v>
      </c>
      <c r="D17" s="39" t="s">
        <v>277</v>
      </c>
      <c r="E17" s="35" t="s">
        <v>17</v>
      </c>
      <c r="F17" s="24">
        <v>1</v>
      </c>
      <c r="G17" s="137"/>
      <c r="H17" s="142"/>
      <c r="I17" s="140"/>
      <c r="J17" s="140"/>
      <c r="K17" s="140"/>
    </row>
    <row r="18" spans="1:11" s="22" customFormat="1" ht="38.25" customHeight="1">
      <c r="A18" s="24">
        <v>11</v>
      </c>
      <c r="B18" s="12" t="s">
        <v>35</v>
      </c>
      <c r="C18" s="12" t="s">
        <v>36</v>
      </c>
      <c r="D18" s="134" t="s">
        <v>37</v>
      </c>
      <c r="E18" s="11" t="s">
        <v>17</v>
      </c>
      <c r="F18" s="3">
        <v>1</v>
      </c>
      <c r="G18" s="137"/>
      <c r="H18" s="155"/>
      <c r="I18" s="140"/>
      <c r="J18" s="140"/>
      <c r="K18" s="140"/>
    </row>
    <row r="19" spans="1:11" s="22" customFormat="1" ht="85.5" customHeight="1">
      <c r="A19" s="24">
        <v>12</v>
      </c>
      <c r="B19" s="34" t="s">
        <v>31</v>
      </c>
      <c r="C19" s="34" t="s">
        <v>38</v>
      </c>
      <c r="D19" s="35" t="s">
        <v>39</v>
      </c>
      <c r="E19" s="35" t="s">
        <v>17</v>
      </c>
      <c r="F19" s="24">
        <v>1</v>
      </c>
      <c r="G19" s="137"/>
      <c r="H19" s="142"/>
      <c r="I19" s="140"/>
      <c r="J19" s="140"/>
      <c r="K19" s="140"/>
    </row>
    <row r="20" spans="1:11" ht="50">
      <c r="A20" s="18">
        <v>13</v>
      </c>
      <c r="B20" s="40" t="s">
        <v>40</v>
      </c>
      <c r="C20" s="7" t="s">
        <v>41</v>
      </c>
      <c r="D20" s="17" t="s">
        <v>278</v>
      </c>
      <c r="E20" s="8" t="s">
        <v>275</v>
      </c>
      <c r="F20" s="18">
        <v>2</v>
      </c>
      <c r="G20" s="137"/>
      <c r="H20" s="140"/>
      <c r="I20" s="140"/>
      <c r="J20" s="140"/>
      <c r="K20" s="140"/>
    </row>
    <row r="21" spans="1:11" ht="81.5" customHeight="1">
      <c r="A21" s="19">
        <v>14</v>
      </c>
      <c r="B21" s="34" t="s">
        <v>279</v>
      </c>
      <c r="C21" s="32" t="s">
        <v>42</v>
      </c>
      <c r="D21" s="78" t="s">
        <v>353</v>
      </c>
      <c r="E21" s="8" t="s">
        <v>17</v>
      </c>
      <c r="F21" s="19">
        <v>1</v>
      </c>
      <c r="G21" s="151"/>
      <c r="H21" s="154"/>
      <c r="I21" s="140"/>
      <c r="J21" s="140"/>
      <c r="K21" s="140"/>
    </row>
    <row r="22" spans="1:11" ht="76.5" customHeight="1">
      <c r="A22" s="19">
        <v>15</v>
      </c>
      <c r="B22" s="34" t="s">
        <v>35</v>
      </c>
      <c r="C22" s="32" t="s">
        <v>280</v>
      </c>
      <c r="D22" s="17" t="s">
        <v>281</v>
      </c>
      <c r="E22" s="8" t="s">
        <v>17</v>
      </c>
      <c r="F22" s="19">
        <v>1</v>
      </c>
      <c r="G22" s="151"/>
      <c r="H22" s="154"/>
      <c r="I22" s="140"/>
      <c r="J22" s="140"/>
      <c r="K22" s="140"/>
    </row>
    <row r="23" spans="1:11" ht="114" customHeight="1">
      <c r="A23" s="19">
        <v>16</v>
      </c>
      <c r="B23" s="34" t="s">
        <v>282</v>
      </c>
      <c r="C23" s="62" t="s">
        <v>43</v>
      </c>
      <c r="D23" s="17" t="s">
        <v>44</v>
      </c>
      <c r="E23" s="8" t="s">
        <v>17</v>
      </c>
      <c r="F23" s="19">
        <v>1</v>
      </c>
      <c r="G23" s="151"/>
      <c r="H23" s="154"/>
      <c r="I23" s="140"/>
      <c r="J23" s="140"/>
      <c r="K23" s="140"/>
    </row>
    <row r="24" spans="1:11" ht="92.25" customHeight="1">
      <c r="A24" s="32">
        <v>17</v>
      </c>
      <c r="B24" s="34" t="s">
        <v>45</v>
      </c>
      <c r="C24" s="32" t="s">
        <v>46</v>
      </c>
      <c r="D24" s="63" t="s">
        <v>354</v>
      </c>
      <c r="E24" s="8" t="s">
        <v>0</v>
      </c>
      <c r="F24" s="19">
        <v>1</v>
      </c>
      <c r="G24" s="151"/>
      <c r="H24" s="154"/>
      <c r="I24" s="140"/>
      <c r="J24" s="140"/>
      <c r="K24" s="140"/>
    </row>
    <row r="25" spans="1:11" ht="58" customHeight="1">
      <c r="A25" s="18">
        <v>18</v>
      </c>
      <c r="B25" s="41" t="s">
        <v>47</v>
      </c>
      <c r="C25" s="12" t="s">
        <v>48</v>
      </c>
      <c r="D25" s="11" t="s">
        <v>49</v>
      </c>
      <c r="E25" s="8" t="s">
        <v>17</v>
      </c>
      <c r="F25" s="3">
        <v>40</v>
      </c>
      <c r="G25" s="152"/>
      <c r="H25" s="140"/>
      <c r="I25" s="140"/>
      <c r="J25" s="140"/>
      <c r="K25" s="140"/>
    </row>
    <row r="26" spans="1:11" ht="35.25" customHeight="1">
      <c r="A26" s="18">
        <v>20</v>
      </c>
      <c r="B26" s="12" t="s">
        <v>51</v>
      </c>
      <c r="C26" s="12" t="s">
        <v>50</v>
      </c>
      <c r="D26" s="31" t="s">
        <v>52</v>
      </c>
      <c r="E26" s="8" t="s">
        <v>17</v>
      </c>
      <c r="F26" s="3">
        <v>1</v>
      </c>
      <c r="G26" s="152"/>
      <c r="H26" s="140"/>
      <c r="I26" s="140"/>
      <c r="J26" s="140"/>
      <c r="K26" s="140"/>
    </row>
    <row r="27" spans="1:11" ht="74.25" customHeight="1">
      <c r="A27" s="174">
        <v>21</v>
      </c>
      <c r="B27" s="172" t="s">
        <v>53</v>
      </c>
      <c r="C27" s="64" t="s">
        <v>54</v>
      </c>
      <c r="D27" s="17" t="s">
        <v>283</v>
      </c>
      <c r="E27" s="8" t="s">
        <v>0</v>
      </c>
      <c r="F27" s="19">
        <v>1</v>
      </c>
      <c r="G27" s="152"/>
      <c r="H27" s="140"/>
      <c r="I27" s="140"/>
      <c r="J27" s="140"/>
      <c r="K27" s="140"/>
    </row>
    <row r="28" spans="1:11" s="27" customFormat="1" ht="232.5" customHeight="1">
      <c r="A28" s="175"/>
      <c r="B28" s="173"/>
      <c r="C28" s="33" t="s">
        <v>503</v>
      </c>
      <c r="D28" s="104" t="s">
        <v>504</v>
      </c>
      <c r="E28" s="18" t="s">
        <v>17</v>
      </c>
      <c r="F28" s="18">
        <v>1</v>
      </c>
      <c r="G28" s="151"/>
      <c r="H28" s="154"/>
      <c r="I28" s="140"/>
      <c r="J28" s="140"/>
      <c r="K28" s="140"/>
    </row>
    <row r="29" spans="1:11" ht="60.75" customHeight="1">
      <c r="A29" s="19">
        <v>22</v>
      </c>
      <c r="B29" s="34" t="s">
        <v>282</v>
      </c>
      <c r="C29" s="62" t="s">
        <v>285</v>
      </c>
      <c r="D29" s="17" t="s">
        <v>284</v>
      </c>
      <c r="E29" s="8" t="s">
        <v>17</v>
      </c>
      <c r="F29" s="19">
        <v>2</v>
      </c>
      <c r="G29" s="151"/>
      <c r="H29" s="154"/>
      <c r="I29" s="140"/>
      <c r="J29" s="140"/>
      <c r="K29" s="140"/>
    </row>
    <row r="30" spans="1:11" s="22" customFormat="1" ht="47.25" customHeight="1">
      <c r="A30" s="24">
        <v>23</v>
      </c>
      <c r="B30" s="41" t="s">
        <v>55</v>
      </c>
      <c r="C30" s="65" t="s">
        <v>56</v>
      </c>
      <c r="D30" s="66" t="s">
        <v>57</v>
      </c>
      <c r="E30" s="67" t="s">
        <v>17</v>
      </c>
      <c r="F30" s="35">
        <v>2</v>
      </c>
      <c r="G30" s="153"/>
      <c r="H30" s="142"/>
      <c r="I30" s="140"/>
      <c r="J30" s="140"/>
      <c r="K30" s="140"/>
    </row>
    <row r="31" spans="1:11">
      <c r="H31" s="143"/>
      <c r="K31" s="143"/>
    </row>
    <row r="33" spans="1:10" ht="13" thickBot="1"/>
    <row r="34" spans="1:10" ht="13.5" thickBot="1">
      <c r="A34" s="169" t="s">
        <v>348</v>
      </c>
      <c r="B34" s="170"/>
      <c r="C34" s="170"/>
      <c r="D34" s="170"/>
      <c r="E34" s="170"/>
      <c r="F34" s="170"/>
      <c r="G34" s="170"/>
      <c r="H34" s="170"/>
      <c r="I34" s="171"/>
    </row>
    <row r="36" spans="1:10" ht="53.25" customHeight="1">
      <c r="A36" s="164" t="s">
        <v>368</v>
      </c>
      <c r="B36" s="164"/>
      <c r="C36" s="164"/>
      <c r="D36" s="164"/>
      <c r="E36" s="164"/>
      <c r="F36" s="164"/>
      <c r="G36" s="164"/>
      <c r="H36" s="164"/>
      <c r="I36" s="164"/>
      <c r="J36" s="27"/>
    </row>
  </sheetData>
  <mergeCells count="8">
    <mergeCell ref="A36:I36"/>
    <mergeCell ref="A5:K5"/>
    <mergeCell ref="A7:K7"/>
    <mergeCell ref="B9:B12"/>
    <mergeCell ref="B2:D2"/>
    <mergeCell ref="A34:I34"/>
    <mergeCell ref="B27:B28"/>
    <mergeCell ref="A27:A2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K22"/>
  <sheetViews>
    <sheetView topLeftCell="E1" zoomScale="80" zoomScaleNormal="80" workbookViewId="0">
      <selection activeCell="G7" sqref="G7:K17"/>
    </sheetView>
  </sheetViews>
  <sheetFormatPr baseColWidth="10" defaultColWidth="9.1796875" defaultRowHeight="12.5"/>
  <cols>
    <col min="1" max="1" width="13.36328125" style="59" customWidth="1"/>
    <col min="2" max="2" width="19.81640625" style="6" customWidth="1"/>
    <col min="3" max="3" width="31.1796875" style="27" customWidth="1"/>
    <col min="4" max="4" width="144.453125" style="9" customWidth="1"/>
    <col min="5" max="5" width="10.1796875" style="6" customWidth="1"/>
    <col min="6" max="6" width="12.81640625" style="6" customWidth="1"/>
    <col min="7" max="7" width="12.6328125" style="6" customWidth="1"/>
    <col min="8" max="8" width="14.81640625" style="6" customWidth="1"/>
    <col min="9" max="9" width="16" style="6" customWidth="1"/>
    <col min="10" max="10" width="16.453125" style="6" customWidth="1"/>
    <col min="11" max="11" width="17.36328125" style="6" customWidth="1"/>
    <col min="12" max="16384" width="9.1796875" style="6"/>
  </cols>
  <sheetData>
    <row r="2" spans="1:11" ht="13">
      <c r="A2" s="49" t="s">
        <v>333</v>
      </c>
      <c r="B2" s="168" t="s">
        <v>334</v>
      </c>
      <c r="C2" s="168"/>
      <c r="D2" s="168"/>
    </row>
    <row r="4" spans="1:11" ht="13">
      <c r="A4" s="176" t="s">
        <v>6</v>
      </c>
      <c r="B4" s="177"/>
      <c r="C4" s="177"/>
      <c r="D4" s="177"/>
      <c r="E4" s="177"/>
      <c r="F4" s="177"/>
      <c r="G4" s="177"/>
      <c r="H4" s="177"/>
      <c r="I4" s="177"/>
      <c r="J4" s="177"/>
      <c r="K4" s="178"/>
    </row>
    <row r="5" spans="1:11" ht="39" customHeight="1">
      <c r="A5" s="37" t="s">
        <v>339</v>
      </c>
      <c r="B5" s="37" t="s">
        <v>58</v>
      </c>
      <c r="C5" s="10" t="s">
        <v>59</v>
      </c>
      <c r="D5" s="10" t="s">
        <v>10</v>
      </c>
      <c r="E5" s="37" t="s">
        <v>11</v>
      </c>
      <c r="F5" s="37" t="s">
        <v>12</v>
      </c>
      <c r="G5" s="10" t="s">
        <v>336</v>
      </c>
      <c r="H5" s="10" t="s">
        <v>13</v>
      </c>
      <c r="I5" s="37" t="s">
        <v>286</v>
      </c>
      <c r="J5" s="10" t="s">
        <v>337</v>
      </c>
      <c r="K5" s="10" t="s">
        <v>335</v>
      </c>
    </row>
    <row r="6" spans="1:11" ht="18.5" customHeight="1">
      <c r="A6" s="179" t="s">
        <v>60</v>
      </c>
      <c r="B6" s="180"/>
      <c r="C6" s="180"/>
      <c r="D6" s="180"/>
      <c r="E6" s="180"/>
      <c r="F6" s="180"/>
      <c r="G6" s="180"/>
      <c r="H6" s="180"/>
      <c r="I6" s="180"/>
      <c r="J6" s="180"/>
      <c r="K6" s="181"/>
    </row>
    <row r="7" spans="1:11" ht="198.75" customHeight="1">
      <c r="A7" s="42">
        <v>1</v>
      </c>
      <c r="B7" s="12" t="s">
        <v>61</v>
      </c>
      <c r="C7" s="36" t="s">
        <v>62</v>
      </c>
      <c r="D7" s="43" t="s">
        <v>63</v>
      </c>
      <c r="E7" s="42" t="s">
        <v>17</v>
      </c>
      <c r="F7" s="44">
        <v>1333</v>
      </c>
      <c r="G7" s="135"/>
      <c r="H7" s="139"/>
      <c r="I7" s="139"/>
      <c r="J7" s="140"/>
      <c r="K7" s="140"/>
    </row>
    <row r="8" spans="1:11" ht="269.5" customHeight="1">
      <c r="A8" s="42">
        <v>2</v>
      </c>
      <c r="B8" s="12" t="s">
        <v>64</v>
      </c>
      <c r="C8" s="36" t="s">
        <v>65</v>
      </c>
      <c r="D8" s="43" t="s">
        <v>505</v>
      </c>
      <c r="E8" s="42" t="s">
        <v>17</v>
      </c>
      <c r="F8" s="45">
        <v>1000</v>
      </c>
      <c r="G8" s="135"/>
      <c r="H8" s="139"/>
      <c r="I8" s="139"/>
      <c r="J8" s="140"/>
      <c r="K8" s="140"/>
    </row>
    <row r="9" spans="1:11" ht="208.5" customHeight="1">
      <c r="A9" s="42">
        <v>3</v>
      </c>
      <c r="B9" s="12" t="s">
        <v>61</v>
      </c>
      <c r="C9" s="36" t="s">
        <v>66</v>
      </c>
      <c r="D9" s="43" t="s">
        <v>355</v>
      </c>
      <c r="E9" s="42" t="s">
        <v>17</v>
      </c>
      <c r="F9" s="45">
        <v>1503</v>
      </c>
      <c r="G9" s="135"/>
      <c r="H9" s="139"/>
      <c r="I9" s="139"/>
      <c r="J9" s="140"/>
      <c r="K9" s="140"/>
    </row>
    <row r="10" spans="1:11" ht="54.75" customHeight="1">
      <c r="A10" s="57">
        <v>4</v>
      </c>
      <c r="B10" s="46" t="s">
        <v>24</v>
      </c>
      <c r="C10" s="36" t="s">
        <v>67</v>
      </c>
      <c r="D10" s="43" t="s">
        <v>68</v>
      </c>
      <c r="E10" s="42" t="s">
        <v>17</v>
      </c>
      <c r="F10" s="42">
        <v>600</v>
      </c>
      <c r="G10" s="135"/>
      <c r="H10" s="141"/>
      <c r="I10" s="139"/>
      <c r="J10" s="140"/>
      <c r="K10" s="140"/>
    </row>
    <row r="11" spans="1:11" ht="197.25" customHeight="1">
      <c r="A11" s="42">
        <v>5</v>
      </c>
      <c r="B11" s="12" t="s">
        <v>61</v>
      </c>
      <c r="C11" s="36" t="s">
        <v>69</v>
      </c>
      <c r="D11" s="43" t="s">
        <v>356</v>
      </c>
      <c r="E11" s="42" t="s">
        <v>17</v>
      </c>
      <c r="F11" s="42">
        <v>350</v>
      </c>
      <c r="G11" s="135"/>
      <c r="H11" s="139"/>
      <c r="I11" s="139"/>
      <c r="J11" s="140"/>
      <c r="K11" s="140"/>
    </row>
    <row r="12" spans="1:11" ht="204.75" customHeight="1">
      <c r="A12" s="42">
        <v>6</v>
      </c>
      <c r="B12" s="12" t="s">
        <v>61</v>
      </c>
      <c r="C12" s="36" t="s">
        <v>70</v>
      </c>
      <c r="D12" s="43" t="s">
        <v>71</v>
      </c>
      <c r="E12" s="42" t="s">
        <v>17</v>
      </c>
      <c r="F12" s="42">
        <f>680+30</f>
        <v>710</v>
      </c>
      <c r="G12" s="135"/>
      <c r="H12" s="139"/>
      <c r="I12" s="139"/>
      <c r="J12" s="140"/>
      <c r="K12" s="140"/>
    </row>
    <row r="13" spans="1:11" ht="238.5" customHeight="1">
      <c r="A13" s="42">
        <v>7</v>
      </c>
      <c r="B13" s="12" t="s">
        <v>61</v>
      </c>
      <c r="C13" s="36" t="s">
        <v>72</v>
      </c>
      <c r="D13" s="43" t="s">
        <v>73</v>
      </c>
      <c r="E13" s="42" t="s">
        <v>17</v>
      </c>
      <c r="F13" s="42">
        <v>350</v>
      </c>
      <c r="G13" s="135"/>
      <c r="H13" s="139"/>
      <c r="I13" s="139"/>
      <c r="J13" s="140"/>
      <c r="K13" s="140"/>
    </row>
    <row r="14" spans="1:11" ht="85" customHeight="1">
      <c r="A14" s="18">
        <v>8</v>
      </c>
      <c r="B14" s="12" t="s">
        <v>0</v>
      </c>
      <c r="C14" s="5" t="s">
        <v>74</v>
      </c>
      <c r="D14" s="17" t="s">
        <v>357</v>
      </c>
      <c r="E14" s="42" t="s">
        <v>17</v>
      </c>
      <c r="F14" s="18">
        <v>700</v>
      </c>
      <c r="G14" s="137"/>
      <c r="H14" s="140"/>
      <c r="I14" s="139"/>
      <c r="J14" s="140"/>
      <c r="K14" s="140"/>
    </row>
    <row r="15" spans="1:11" ht="188" customHeight="1">
      <c r="A15" s="42">
        <v>9</v>
      </c>
      <c r="B15" s="12" t="s">
        <v>5</v>
      </c>
      <c r="C15" s="36" t="s">
        <v>75</v>
      </c>
      <c r="D15" s="43" t="s">
        <v>287</v>
      </c>
      <c r="E15" s="42" t="s">
        <v>288</v>
      </c>
      <c r="F15" s="45">
        <v>1500</v>
      </c>
      <c r="G15" s="136"/>
      <c r="H15" s="139"/>
      <c r="I15" s="139"/>
      <c r="J15" s="140"/>
      <c r="K15" s="140"/>
    </row>
    <row r="16" spans="1:11" ht="95.5" customHeight="1">
      <c r="A16" s="18">
        <v>10</v>
      </c>
      <c r="B16" s="12" t="s">
        <v>1</v>
      </c>
      <c r="C16" s="65" t="s">
        <v>76</v>
      </c>
      <c r="D16" s="17" t="s">
        <v>358</v>
      </c>
      <c r="E16" s="42" t="s">
        <v>17</v>
      </c>
      <c r="F16" s="18">
        <v>4</v>
      </c>
      <c r="G16" s="137"/>
      <c r="H16" s="140"/>
      <c r="I16" s="139"/>
      <c r="J16" s="140"/>
      <c r="K16" s="140"/>
    </row>
    <row r="17" spans="1:11" s="22" customFormat="1" ht="25">
      <c r="A17" s="58">
        <v>11</v>
      </c>
      <c r="B17" s="41" t="s">
        <v>47</v>
      </c>
      <c r="C17" s="65" t="s">
        <v>76</v>
      </c>
      <c r="D17" s="66" t="s">
        <v>332</v>
      </c>
      <c r="E17" s="3" t="s">
        <v>17</v>
      </c>
      <c r="F17" s="82">
        <v>2000</v>
      </c>
      <c r="G17" s="138"/>
      <c r="H17" s="142"/>
      <c r="I17" s="139"/>
      <c r="J17" s="140"/>
      <c r="K17" s="140"/>
    </row>
    <row r="18" spans="1:11" ht="13" thickBot="1"/>
    <row r="19" spans="1:11" ht="13.5" thickBot="1">
      <c r="A19" s="169" t="s">
        <v>347</v>
      </c>
      <c r="B19" s="170"/>
      <c r="C19" s="170"/>
      <c r="D19" s="170"/>
      <c r="E19" s="170"/>
      <c r="F19" s="170"/>
      <c r="G19" s="170"/>
      <c r="H19" s="170"/>
      <c r="I19" s="171"/>
      <c r="K19" s="143"/>
    </row>
    <row r="22" spans="1:11" ht="50.25" customHeight="1">
      <c r="A22" s="164" t="s">
        <v>368</v>
      </c>
      <c r="B22" s="164"/>
      <c r="C22" s="164"/>
      <c r="D22" s="164"/>
      <c r="E22" s="164"/>
      <c r="F22" s="164"/>
      <c r="G22" s="164"/>
      <c r="H22" s="164"/>
      <c r="I22" s="164"/>
    </row>
  </sheetData>
  <mergeCells count="5">
    <mergeCell ref="B2:D2"/>
    <mergeCell ref="A4:K4"/>
    <mergeCell ref="A6:K6"/>
    <mergeCell ref="A19:I19"/>
    <mergeCell ref="A22:I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2:K24"/>
  <sheetViews>
    <sheetView zoomScale="80" zoomScaleNormal="80" workbookViewId="0">
      <selection activeCell="G7" sqref="G7:K7"/>
    </sheetView>
  </sheetViews>
  <sheetFormatPr baseColWidth="10" defaultColWidth="11.453125" defaultRowHeight="14"/>
  <cols>
    <col min="1" max="1" width="11.453125" style="79"/>
    <col min="2" max="2" width="21.453125" style="79" customWidth="1"/>
    <col min="3" max="3" width="25.36328125" style="79" customWidth="1"/>
    <col min="4" max="4" width="127.81640625" style="79" customWidth="1"/>
    <col min="5" max="5" width="10.81640625" style="81"/>
    <col min="6" max="6" width="10.81640625" style="88"/>
    <col min="7" max="7" width="11.453125" style="79"/>
    <col min="8" max="8" width="12.1796875" style="79" bestFit="1" customWidth="1"/>
    <col min="9" max="9" width="11.453125" style="79"/>
    <col min="10" max="10" width="25.1796875" style="79" customWidth="1"/>
    <col min="11" max="11" width="28.08984375" style="79" customWidth="1"/>
    <col min="12" max="16384" width="11.453125" style="79"/>
  </cols>
  <sheetData>
    <row r="2" spans="1:11" ht="60.75" customHeight="1">
      <c r="A2" s="49" t="s">
        <v>333</v>
      </c>
      <c r="B2" s="168" t="s">
        <v>334</v>
      </c>
      <c r="C2" s="168"/>
      <c r="D2" s="168"/>
    </row>
    <row r="3" spans="1:11" ht="60.75" customHeight="1">
      <c r="A3" s="49"/>
      <c r="B3" s="103"/>
      <c r="C3" s="103"/>
      <c r="D3" s="103"/>
    </row>
    <row r="4" spans="1:11" ht="15.5">
      <c r="A4" s="182" t="s">
        <v>6</v>
      </c>
      <c r="B4" s="183"/>
      <c r="C4" s="183"/>
      <c r="D4" s="183"/>
      <c r="E4" s="183"/>
      <c r="F4" s="183"/>
      <c r="G4" s="183"/>
      <c r="H4" s="183"/>
      <c r="I4" s="183"/>
      <c r="J4" s="183"/>
      <c r="K4" s="183"/>
    </row>
    <row r="5" spans="1:11" ht="39">
      <c r="A5" s="1" t="s">
        <v>339</v>
      </c>
      <c r="B5" s="1" t="s">
        <v>77</v>
      </c>
      <c r="C5" s="2" t="s">
        <v>9</v>
      </c>
      <c r="D5" s="2" t="s">
        <v>10</v>
      </c>
      <c r="E5" s="1" t="s">
        <v>11</v>
      </c>
      <c r="F5" s="1" t="s">
        <v>12</v>
      </c>
      <c r="G5" s="10" t="s">
        <v>336</v>
      </c>
      <c r="H5" s="10" t="s">
        <v>13</v>
      </c>
      <c r="I5" s="10" t="s">
        <v>286</v>
      </c>
      <c r="J5" s="10" t="s">
        <v>337</v>
      </c>
      <c r="K5" s="10" t="s">
        <v>335</v>
      </c>
    </row>
    <row r="6" spans="1:11">
      <c r="A6" s="184" t="s">
        <v>78</v>
      </c>
      <c r="B6" s="185"/>
      <c r="C6" s="185"/>
      <c r="D6" s="185"/>
      <c r="E6" s="185"/>
      <c r="F6" s="185"/>
      <c r="G6" s="185"/>
      <c r="H6" s="185"/>
      <c r="I6" s="185"/>
      <c r="J6" s="185"/>
      <c r="K6" s="185"/>
    </row>
    <row r="7" spans="1:11" ht="91" customHeight="1">
      <c r="A7" s="8">
        <v>1</v>
      </c>
      <c r="B7" s="83" t="s">
        <v>2</v>
      </c>
      <c r="C7" s="7" t="s">
        <v>79</v>
      </c>
      <c r="D7" s="25" t="s">
        <v>359</v>
      </c>
      <c r="E7" s="8" t="s">
        <v>17</v>
      </c>
      <c r="F7" s="8">
        <v>1</v>
      </c>
      <c r="G7" s="147"/>
      <c r="H7" s="148"/>
      <c r="I7" s="148"/>
      <c r="J7" s="149"/>
      <c r="K7" s="149"/>
    </row>
    <row r="8" spans="1:11" ht="63">
      <c r="A8" s="8">
        <v>2</v>
      </c>
      <c r="B8" s="83" t="s">
        <v>2</v>
      </c>
      <c r="C8" s="7" t="s">
        <v>80</v>
      </c>
      <c r="D8" s="47" t="s">
        <v>360</v>
      </c>
      <c r="E8" s="8" t="s">
        <v>17</v>
      </c>
      <c r="F8" s="8">
        <v>1</v>
      </c>
      <c r="G8" s="147"/>
      <c r="H8" s="148"/>
      <c r="I8" s="148"/>
      <c r="J8" s="149"/>
      <c r="K8" s="149"/>
    </row>
    <row r="9" spans="1:11" ht="88.5" customHeight="1">
      <c r="A9" s="8">
        <v>3</v>
      </c>
      <c r="B9" s="83" t="s">
        <v>2</v>
      </c>
      <c r="C9" s="7" t="s">
        <v>81</v>
      </c>
      <c r="D9" s="25" t="s">
        <v>361</v>
      </c>
      <c r="E9" s="8" t="s">
        <v>17</v>
      </c>
      <c r="F9" s="8">
        <v>1</v>
      </c>
      <c r="G9" s="147"/>
      <c r="H9" s="148"/>
      <c r="I9" s="148"/>
      <c r="J9" s="149"/>
      <c r="K9" s="149"/>
    </row>
    <row r="10" spans="1:11" ht="99.5" customHeight="1">
      <c r="A10" s="8">
        <v>4</v>
      </c>
      <c r="B10" s="84" t="s">
        <v>82</v>
      </c>
      <c r="C10" s="7" t="s">
        <v>83</v>
      </c>
      <c r="D10" s="47" t="s">
        <v>362</v>
      </c>
      <c r="E10" s="8" t="s">
        <v>17</v>
      </c>
      <c r="F10" s="80">
        <v>1</v>
      </c>
      <c r="G10" s="147"/>
      <c r="H10" s="148"/>
      <c r="I10" s="148"/>
      <c r="J10" s="149"/>
      <c r="K10" s="149"/>
    </row>
    <row r="11" spans="1:11" ht="100.5">
      <c r="A11" s="8">
        <v>5</v>
      </c>
      <c r="B11" s="83" t="s">
        <v>2</v>
      </c>
      <c r="C11" s="7" t="s">
        <v>84</v>
      </c>
      <c r="D11" s="25" t="s">
        <v>363</v>
      </c>
      <c r="E11" s="8" t="s">
        <v>17</v>
      </c>
      <c r="F11" s="80">
        <v>1</v>
      </c>
      <c r="G11" s="147"/>
      <c r="H11" s="148"/>
      <c r="I11" s="148"/>
      <c r="J11" s="149"/>
      <c r="K11" s="149"/>
    </row>
    <row r="12" spans="1:11" ht="91.5" customHeight="1">
      <c r="A12" s="8">
        <v>6</v>
      </c>
      <c r="B12" s="83" t="s">
        <v>2</v>
      </c>
      <c r="C12" s="7" t="s">
        <v>85</v>
      </c>
      <c r="D12" s="25" t="s">
        <v>364</v>
      </c>
      <c r="E12" s="8" t="s">
        <v>17</v>
      </c>
      <c r="F12" s="18">
        <v>1</v>
      </c>
      <c r="G12" s="147"/>
      <c r="H12" s="148"/>
      <c r="I12" s="148"/>
      <c r="J12" s="149"/>
      <c r="K12" s="149"/>
    </row>
    <row r="13" spans="1:11" ht="91.5" customHeight="1">
      <c r="A13" s="8">
        <v>7</v>
      </c>
      <c r="B13" s="84" t="s">
        <v>1</v>
      </c>
      <c r="C13" s="7" t="s">
        <v>86</v>
      </c>
      <c r="D13" s="25" t="s">
        <v>290</v>
      </c>
      <c r="E13" s="8" t="s">
        <v>17</v>
      </c>
      <c r="F13" s="18">
        <v>1</v>
      </c>
      <c r="G13" s="147"/>
      <c r="H13" s="148"/>
      <c r="I13" s="148"/>
      <c r="J13" s="149"/>
      <c r="K13" s="149"/>
    </row>
    <row r="14" spans="1:11" ht="240" customHeight="1">
      <c r="A14" s="8">
        <v>8</v>
      </c>
      <c r="B14" s="84" t="s">
        <v>87</v>
      </c>
      <c r="C14" s="7" t="s">
        <v>88</v>
      </c>
      <c r="D14" s="8" t="s">
        <v>289</v>
      </c>
      <c r="E14" s="8" t="s">
        <v>17</v>
      </c>
      <c r="F14" s="80">
        <v>1</v>
      </c>
      <c r="G14" s="147"/>
      <c r="H14" s="148"/>
      <c r="I14" s="148"/>
      <c r="J14" s="149"/>
      <c r="K14" s="149"/>
    </row>
    <row r="15" spans="1:11" ht="42.5" customHeight="1">
      <c r="A15" s="8">
        <v>9</v>
      </c>
      <c r="B15" s="84" t="s">
        <v>89</v>
      </c>
      <c r="C15" s="85" t="s">
        <v>90</v>
      </c>
      <c r="D15" s="8" t="s">
        <v>291</v>
      </c>
      <c r="E15" s="8" t="s">
        <v>17</v>
      </c>
      <c r="F15" s="80">
        <v>1</v>
      </c>
      <c r="G15" s="147"/>
      <c r="H15" s="148"/>
      <c r="I15" s="148"/>
      <c r="J15" s="149"/>
      <c r="K15" s="149"/>
    </row>
    <row r="16" spans="1:11" ht="114" customHeight="1">
      <c r="A16" s="8">
        <v>10</v>
      </c>
      <c r="B16" s="83" t="s">
        <v>47</v>
      </c>
      <c r="C16" s="12" t="s">
        <v>91</v>
      </c>
      <c r="D16" s="11" t="s">
        <v>92</v>
      </c>
      <c r="E16" s="8" t="s">
        <v>17</v>
      </c>
      <c r="F16" s="80">
        <v>1</v>
      </c>
      <c r="G16" s="147"/>
      <c r="H16" s="148"/>
      <c r="I16" s="148"/>
      <c r="J16" s="149"/>
      <c r="K16" s="149"/>
    </row>
    <row r="17" spans="1:11" ht="86.25" customHeight="1">
      <c r="A17" s="8">
        <v>11</v>
      </c>
      <c r="B17" s="83" t="s">
        <v>47</v>
      </c>
      <c r="C17" s="12" t="s">
        <v>93</v>
      </c>
      <c r="D17" s="11" t="s">
        <v>365</v>
      </c>
      <c r="E17" s="8" t="s">
        <v>17</v>
      </c>
      <c r="F17" s="80">
        <v>900</v>
      </c>
      <c r="G17" s="147"/>
      <c r="H17" s="148"/>
      <c r="I17" s="148"/>
      <c r="J17" s="149"/>
      <c r="K17" s="149"/>
    </row>
    <row r="18" spans="1:11" ht="139.5">
      <c r="A18" s="8">
        <v>12</v>
      </c>
      <c r="B18" s="84" t="s">
        <v>94</v>
      </c>
      <c r="C18" s="68" t="s">
        <v>95</v>
      </c>
      <c r="D18" s="69" t="s">
        <v>96</v>
      </c>
      <c r="E18" s="80" t="s">
        <v>17</v>
      </c>
      <c r="F18" s="86">
        <v>1</v>
      </c>
      <c r="G18" s="147"/>
      <c r="H18" s="148"/>
      <c r="I18" s="148"/>
      <c r="J18" s="149"/>
      <c r="K18" s="149"/>
    </row>
    <row r="19" spans="1:11" ht="42">
      <c r="A19" s="8">
        <v>13</v>
      </c>
      <c r="B19" s="84" t="s">
        <v>94</v>
      </c>
      <c r="C19" s="15" t="s">
        <v>97</v>
      </c>
      <c r="D19" s="87" t="s">
        <v>98</v>
      </c>
      <c r="E19" s="80" t="s">
        <v>17</v>
      </c>
      <c r="F19" s="86">
        <v>1</v>
      </c>
      <c r="G19" s="147"/>
      <c r="H19" s="148"/>
      <c r="I19" s="148"/>
      <c r="J19" s="149"/>
      <c r="K19" s="149"/>
    </row>
    <row r="20" spans="1:11" ht="56">
      <c r="A20" s="8">
        <v>14</v>
      </c>
      <c r="B20" s="84" t="s">
        <v>94</v>
      </c>
      <c r="C20" s="15" t="s">
        <v>99</v>
      </c>
      <c r="D20" s="13" t="s">
        <v>100</v>
      </c>
      <c r="E20" s="80" t="s">
        <v>17</v>
      </c>
      <c r="F20" s="86">
        <v>1</v>
      </c>
      <c r="G20" s="147"/>
      <c r="H20" s="148"/>
      <c r="I20" s="148"/>
      <c r="J20" s="149"/>
      <c r="K20" s="149"/>
    </row>
    <row r="21" spans="1:11" ht="14.5" thickBot="1"/>
    <row r="22" spans="1:11" ht="14.5" thickBot="1">
      <c r="A22" s="169" t="s">
        <v>346</v>
      </c>
      <c r="B22" s="170"/>
      <c r="C22" s="170"/>
      <c r="D22" s="170"/>
      <c r="E22" s="170"/>
      <c r="F22" s="170"/>
      <c r="G22" s="170"/>
      <c r="H22" s="170"/>
      <c r="I22" s="171"/>
      <c r="K22" s="150"/>
    </row>
    <row r="24" spans="1:11" ht="66.75" customHeight="1">
      <c r="A24" s="164" t="s">
        <v>368</v>
      </c>
      <c r="B24" s="164"/>
      <c r="C24" s="164"/>
      <c r="D24" s="164"/>
      <c r="E24" s="164"/>
      <c r="F24" s="164"/>
      <c r="G24" s="164"/>
      <c r="H24" s="164"/>
      <c r="I24" s="164"/>
    </row>
  </sheetData>
  <mergeCells count="5">
    <mergeCell ref="A4:K4"/>
    <mergeCell ref="A6:K6"/>
    <mergeCell ref="A22:I22"/>
    <mergeCell ref="A24:I24"/>
    <mergeCell ref="B2:D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J35"/>
  <sheetViews>
    <sheetView topLeftCell="B26" zoomScale="90" zoomScaleNormal="90" workbookViewId="0">
      <selection activeCell="K32" sqref="K32"/>
    </sheetView>
  </sheetViews>
  <sheetFormatPr baseColWidth="10" defaultColWidth="11.453125" defaultRowHeight="12.5"/>
  <cols>
    <col min="1" max="1" width="11.453125" style="6"/>
    <col min="2" max="2" width="26.453125" style="27" customWidth="1"/>
    <col min="3" max="3" width="66" style="9" customWidth="1"/>
    <col min="4" max="4" width="11.453125" style="6"/>
    <col min="5" max="5" width="13.453125" style="6" customWidth="1"/>
    <col min="6" max="9" width="11.453125" style="6"/>
    <col min="10" max="10" width="12.1796875" style="6" bestFit="1" customWidth="1"/>
    <col min="11" max="16384" width="11.453125" style="6"/>
  </cols>
  <sheetData>
    <row r="2" spans="1:10" ht="35.25" customHeight="1">
      <c r="A2" s="49" t="s">
        <v>333</v>
      </c>
      <c r="B2" s="168" t="s">
        <v>334</v>
      </c>
      <c r="C2" s="168"/>
      <c r="D2" s="168"/>
    </row>
    <row r="4" spans="1:10" ht="13">
      <c r="A4" s="186" t="s">
        <v>6</v>
      </c>
      <c r="B4" s="187"/>
      <c r="C4" s="187"/>
      <c r="D4" s="187"/>
      <c r="E4" s="187"/>
      <c r="F4" s="187"/>
      <c r="G4" s="187"/>
      <c r="H4" s="187"/>
      <c r="I4" s="187"/>
      <c r="J4" s="187"/>
    </row>
    <row r="5" spans="1:10" ht="31.5" customHeight="1">
      <c r="A5" s="1" t="s">
        <v>339</v>
      </c>
      <c r="B5" s="2" t="s">
        <v>9</v>
      </c>
      <c r="C5" s="2" t="s">
        <v>10</v>
      </c>
      <c r="D5" s="1" t="s">
        <v>11</v>
      </c>
      <c r="E5" s="1" t="s">
        <v>12</v>
      </c>
      <c r="F5" s="10" t="s">
        <v>336</v>
      </c>
      <c r="G5" s="10" t="s">
        <v>13</v>
      </c>
      <c r="H5" s="10" t="s">
        <v>286</v>
      </c>
      <c r="I5" s="10" t="s">
        <v>337</v>
      </c>
      <c r="J5" s="10" t="s">
        <v>335</v>
      </c>
    </row>
    <row r="6" spans="1:10" ht="13">
      <c r="A6" s="184" t="s">
        <v>101</v>
      </c>
      <c r="B6" s="185"/>
      <c r="C6" s="185"/>
      <c r="D6" s="185"/>
      <c r="E6" s="185"/>
      <c r="F6" s="185"/>
      <c r="G6" s="185"/>
      <c r="H6" s="185"/>
      <c r="I6" s="185"/>
      <c r="J6" s="185"/>
    </row>
    <row r="7" spans="1:10" s="22" customFormat="1" ht="96.75" customHeight="1">
      <c r="A7" s="21">
        <v>1</v>
      </c>
      <c r="B7" s="21" t="s">
        <v>102</v>
      </c>
      <c r="C7" s="21" t="s">
        <v>292</v>
      </c>
      <c r="D7" s="21" t="s">
        <v>293</v>
      </c>
      <c r="E7" s="3">
        <v>1</v>
      </c>
      <c r="F7" s="144"/>
      <c r="G7" s="145"/>
      <c r="H7" s="145"/>
      <c r="I7" s="142"/>
      <c r="J7" s="142"/>
    </row>
    <row r="8" spans="1:10" s="22" customFormat="1" ht="87.75" customHeight="1">
      <c r="A8" s="21">
        <v>2</v>
      </c>
      <c r="B8" s="21" t="s">
        <v>103</v>
      </c>
      <c r="C8" s="48" t="s">
        <v>366</v>
      </c>
      <c r="D8" s="21" t="s">
        <v>293</v>
      </c>
      <c r="E8" s="3">
        <v>1</v>
      </c>
      <c r="F8" s="144"/>
      <c r="G8" s="145"/>
      <c r="H8" s="145"/>
      <c r="I8" s="142"/>
      <c r="J8" s="142"/>
    </row>
    <row r="9" spans="1:10" s="22" customFormat="1" ht="73.5" customHeight="1">
      <c r="A9" s="23">
        <v>3</v>
      </c>
      <c r="B9" s="21" t="s">
        <v>104</v>
      </c>
      <c r="C9" s="23" t="s">
        <v>310</v>
      </c>
      <c r="D9" s="21" t="s">
        <v>293</v>
      </c>
      <c r="E9" s="3">
        <v>1</v>
      </c>
      <c r="F9" s="144"/>
      <c r="G9" s="145"/>
      <c r="H9" s="145"/>
      <c r="I9" s="142"/>
      <c r="J9" s="142"/>
    </row>
    <row r="10" spans="1:10" s="22" customFormat="1" ht="68" customHeight="1">
      <c r="A10" s="23">
        <v>4</v>
      </c>
      <c r="B10" s="21" t="s">
        <v>105</v>
      </c>
      <c r="C10" s="21" t="s">
        <v>294</v>
      </c>
      <c r="D10" s="21" t="s">
        <v>293</v>
      </c>
      <c r="E10" s="3">
        <v>1</v>
      </c>
      <c r="F10" s="144"/>
      <c r="G10" s="145"/>
      <c r="H10" s="145"/>
      <c r="I10" s="142"/>
      <c r="J10" s="142"/>
    </row>
    <row r="11" spans="1:10" s="22" customFormat="1" ht="72" customHeight="1">
      <c r="A11" s="23">
        <v>5</v>
      </c>
      <c r="B11" s="21" t="s">
        <v>106</v>
      </c>
      <c r="C11" s="21" t="s">
        <v>295</v>
      </c>
      <c r="D11" s="21" t="s">
        <v>293</v>
      </c>
      <c r="E11" s="3">
        <v>1</v>
      </c>
      <c r="F11" s="144"/>
      <c r="G11" s="145"/>
      <c r="H11" s="145"/>
      <c r="I11" s="142"/>
      <c r="J11" s="142"/>
    </row>
    <row r="12" spans="1:10" s="22" customFormat="1" ht="64.5" customHeight="1">
      <c r="A12" s="23">
        <v>6</v>
      </c>
      <c r="B12" s="21" t="s">
        <v>107</v>
      </c>
      <c r="C12" s="23" t="s">
        <v>296</v>
      </c>
      <c r="D12" s="21" t="s">
        <v>293</v>
      </c>
      <c r="E12" s="3">
        <v>1</v>
      </c>
      <c r="F12" s="144"/>
      <c r="G12" s="142"/>
      <c r="H12" s="145"/>
      <c r="I12" s="142"/>
      <c r="J12" s="142"/>
    </row>
    <row r="13" spans="1:10" s="22" customFormat="1" ht="81.5" customHeight="1">
      <c r="A13" s="23">
        <v>7</v>
      </c>
      <c r="B13" s="23" t="s">
        <v>108</v>
      </c>
      <c r="C13" s="23" t="s">
        <v>297</v>
      </c>
      <c r="D13" s="21" t="s">
        <v>293</v>
      </c>
      <c r="E13" s="3">
        <v>1</v>
      </c>
      <c r="F13" s="144"/>
      <c r="G13" s="142"/>
      <c r="H13" s="145"/>
      <c r="I13" s="142"/>
      <c r="J13" s="142"/>
    </row>
    <row r="14" spans="1:10" s="22" customFormat="1" ht="85.5" customHeight="1">
      <c r="A14" s="23">
        <v>8</v>
      </c>
      <c r="B14" s="23" t="s">
        <v>109</v>
      </c>
      <c r="C14" s="23" t="s">
        <v>298</v>
      </c>
      <c r="D14" s="21" t="s">
        <v>293</v>
      </c>
      <c r="E14" s="3">
        <v>1</v>
      </c>
      <c r="F14" s="144"/>
      <c r="G14" s="142"/>
      <c r="H14" s="145"/>
      <c r="I14" s="142"/>
      <c r="J14" s="142"/>
    </row>
    <row r="15" spans="1:10" s="22" customFormat="1" ht="96.5" customHeight="1">
      <c r="A15" s="23">
        <v>9</v>
      </c>
      <c r="B15" s="23" t="s">
        <v>110</v>
      </c>
      <c r="C15" s="23" t="s">
        <v>299</v>
      </c>
      <c r="D15" s="21" t="s">
        <v>293</v>
      </c>
      <c r="E15" s="3">
        <v>1</v>
      </c>
      <c r="F15" s="144"/>
      <c r="G15" s="142"/>
      <c r="H15" s="145"/>
      <c r="I15" s="142"/>
      <c r="J15" s="142"/>
    </row>
    <row r="16" spans="1:10" s="22" customFormat="1" ht="95" customHeight="1">
      <c r="A16" s="23">
        <v>10</v>
      </c>
      <c r="B16" s="23" t="s">
        <v>111</v>
      </c>
      <c r="C16" s="23" t="s">
        <v>300</v>
      </c>
      <c r="D16" s="21" t="s">
        <v>293</v>
      </c>
      <c r="E16" s="3">
        <v>1</v>
      </c>
      <c r="F16" s="144"/>
      <c r="G16" s="142"/>
      <c r="H16" s="145"/>
      <c r="I16" s="142"/>
      <c r="J16" s="142"/>
    </row>
    <row r="17" spans="1:10" s="22" customFormat="1" ht="99.5" customHeight="1">
      <c r="A17" s="23">
        <v>11</v>
      </c>
      <c r="B17" s="23" t="s">
        <v>112</v>
      </c>
      <c r="C17" s="23" t="s">
        <v>301</v>
      </c>
      <c r="D17" s="21" t="s">
        <v>293</v>
      </c>
      <c r="E17" s="3">
        <v>1</v>
      </c>
      <c r="F17" s="144"/>
      <c r="G17" s="142"/>
      <c r="H17" s="145"/>
      <c r="I17" s="142"/>
      <c r="J17" s="142"/>
    </row>
    <row r="18" spans="1:10" s="22" customFormat="1" ht="82.5" customHeight="1">
      <c r="A18" s="23">
        <v>12</v>
      </c>
      <c r="B18" s="23" t="s">
        <v>113</v>
      </c>
      <c r="C18" s="23" t="s">
        <v>302</v>
      </c>
      <c r="D18" s="21" t="s">
        <v>293</v>
      </c>
      <c r="E18" s="3">
        <v>1</v>
      </c>
      <c r="F18" s="144"/>
      <c r="G18" s="142"/>
      <c r="H18" s="145"/>
      <c r="I18" s="142"/>
      <c r="J18" s="142"/>
    </row>
    <row r="19" spans="1:10" s="22" customFormat="1" ht="104.5" customHeight="1">
      <c r="A19" s="23">
        <v>13</v>
      </c>
      <c r="B19" s="23" t="s">
        <v>114</v>
      </c>
      <c r="C19" s="23" t="s">
        <v>303</v>
      </c>
      <c r="D19" s="21" t="s">
        <v>293</v>
      </c>
      <c r="E19" s="3">
        <v>1</v>
      </c>
      <c r="F19" s="144"/>
      <c r="G19" s="142"/>
      <c r="H19" s="145"/>
      <c r="I19" s="142"/>
      <c r="J19" s="142"/>
    </row>
    <row r="20" spans="1:10" s="22" customFormat="1" ht="80.5" customHeight="1">
      <c r="A20" s="23">
        <v>14</v>
      </c>
      <c r="B20" s="21" t="s">
        <v>115</v>
      </c>
      <c r="C20" s="21" t="s">
        <v>304</v>
      </c>
      <c r="D20" s="21" t="s">
        <v>293</v>
      </c>
      <c r="E20" s="3">
        <v>1</v>
      </c>
      <c r="F20" s="144"/>
      <c r="G20" s="142"/>
      <c r="H20" s="145"/>
      <c r="I20" s="142"/>
      <c r="J20" s="142"/>
    </row>
    <row r="21" spans="1:10" s="22" customFormat="1" ht="81.75" customHeight="1">
      <c r="A21" s="23">
        <v>15</v>
      </c>
      <c r="B21" s="21" t="s">
        <v>116</v>
      </c>
      <c r="C21" s="23" t="s">
        <v>305</v>
      </c>
      <c r="D21" s="21" t="s">
        <v>293</v>
      </c>
      <c r="E21" s="3">
        <v>1</v>
      </c>
      <c r="F21" s="144"/>
      <c r="G21" s="142"/>
      <c r="H21" s="145"/>
      <c r="I21" s="142"/>
      <c r="J21" s="142"/>
    </row>
    <row r="22" spans="1:10" s="22" customFormat="1" ht="79.5" customHeight="1">
      <c r="A22" s="23">
        <v>16</v>
      </c>
      <c r="B22" s="21" t="s">
        <v>117</v>
      </c>
      <c r="C22" s="21" t="s">
        <v>306</v>
      </c>
      <c r="D22" s="21" t="s">
        <v>293</v>
      </c>
      <c r="E22" s="3">
        <v>1</v>
      </c>
      <c r="F22" s="144"/>
      <c r="G22" s="142"/>
      <c r="H22" s="145"/>
      <c r="I22" s="142"/>
      <c r="J22" s="142"/>
    </row>
    <row r="23" spans="1:10" s="22" customFormat="1" ht="86.5" customHeight="1">
      <c r="A23" s="23">
        <v>17</v>
      </c>
      <c r="B23" s="21" t="s">
        <v>118</v>
      </c>
      <c r="C23" s="21" t="s">
        <v>307</v>
      </c>
      <c r="D23" s="21" t="s">
        <v>293</v>
      </c>
      <c r="E23" s="3">
        <v>1</v>
      </c>
      <c r="F23" s="144"/>
      <c r="G23" s="142"/>
      <c r="H23" s="145"/>
      <c r="I23" s="142"/>
      <c r="J23" s="142"/>
    </row>
    <row r="24" spans="1:10" s="22" customFormat="1" ht="71" customHeight="1">
      <c r="A24" s="23">
        <v>18</v>
      </c>
      <c r="B24" s="21" t="s">
        <v>119</v>
      </c>
      <c r="C24" s="23" t="s">
        <v>308</v>
      </c>
      <c r="D24" s="21" t="s">
        <v>293</v>
      </c>
      <c r="E24" s="3">
        <v>1</v>
      </c>
      <c r="F24" s="144"/>
      <c r="G24" s="142"/>
      <c r="H24" s="145"/>
      <c r="I24" s="142"/>
      <c r="J24" s="142"/>
    </row>
    <row r="25" spans="1:10" s="22" customFormat="1" ht="86" customHeight="1">
      <c r="A25" s="23">
        <v>19</v>
      </c>
      <c r="B25" s="21" t="s">
        <v>120</v>
      </c>
      <c r="C25" s="23" t="s">
        <v>309</v>
      </c>
      <c r="D25" s="21" t="s">
        <v>293</v>
      </c>
      <c r="E25" s="3">
        <v>1</v>
      </c>
      <c r="F25" s="144"/>
      <c r="G25" s="142"/>
      <c r="H25" s="145"/>
      <c r="I25" s="142"/>
      <c r="J25" s="142"/>
    </row>
    <row r="26" spans="1:10" s="22" customFormat="1" ht="137.25" customHeight="1">
      <c r="A26" s="24">
        <v>20</v>
      </c>
      <c r="B26" s="26" t="s">
        <v>121</v>
      </c>
      <c r="C26" s="16" t="s">
        <v>311</v>
      </c>
      <c r="D26" s="21" t="s">
        <v>293</v>
      </c>
      <c r="E26" s="3">
        <v>1</v>
      </c>
      <c r="F26" s="144"/>
      <c r="G26" s="142"/>
      <c r="H26" s="145"/>
      <c r="I26" s="142"/>
      <c r="J26" s="142"/>
    </row>
    <row r="27" spans="1:10" s="22" customFormat="1" ht="50.25" customHeight="1">
      <c r="A27" s="24">
        <v>21</v>
      </c>
      <c r="B27" s="26" t="s">
        <v>312</v>
      </c>
      <c r="C27" s="16" t="s">
        <v>313</v>
      </c>
      <c r="D27" s="21" t="s">
        <v>293</v>
      </c>
      <c r="E27" s="3">
        <v>1</v>
      </c>
      <c r="F27" s="144"/>
      <c r="G27" s="142"/>
      <c r="H27" s="145"/>
      <c r="I27" s="142"/>
      <c r="J27" s="142"/>
    </row>
    <row r="28" spans="1:10" ht="28" customHeight="1">
      <c r="A28" s="18">
        <v>22</v>
      </c>
      <c r="B28" s="26" t="s">
        <v>314</v>
      </c>
      <c r="C28" s="89" t="s">
        <v>317</v>
      </c>
      <c r="D28" s="21" t="s">
        <v>293</v>
      </c>
      <c r="E28" s="3">
        <v>1</v>
      </c>
      <c r="F28" s="144"/>
      <c r="G28" s="140"/>
      <c r="H28" s="145"/>
      <c r="I28" s="142"/>
      <c r="J28" s="142"/>
    </row>
    <row r="29" spans="1:10" ht="13">
      <c r="A29" s="18">
        <v>23</v>
      </c>
      <c r="B29" s="5" t="s">
        <v>315</v>
      </c>
      <c r="C29" s="70" t="s">
        <v>316</v>
      </c>
      <c r="D29" s="4"/>
      <c r="E29" s="18">
        <v>1</v>
      </c>
      <c r="F29" s="144"/>
      <c r="G29" s="140"/>
      <c r="H29" s="145"/>
      <c r="I29" s="142"/>
      <c r="J29" s="142"/>
    </row>
    <row r="31" spans="1:10" ht="13" thickBot="1"/>
    <row r="32" spans="1:10" ht="18" customHeight="1" thickBot="1">
      <c r="A32" s="169" t="s">
        <v>345</v>
      </c>
      <c r="B32" s="170"/>
      <c r="C32" s="170"/>
      <c r="D32" s="170"/>
      <c r="E32" s="170"/>
      <c r="F32" s="170"/>
      <c r="G32" s="170"/>
      <c r="H32" s="170"/>
      <c r="I32" s="171"/>
      <c r="J32" s="146">
        <f>SUM(J7:J31)</f>
        <v>0</v>
      </c>
    </row>
    <row r="35" spans="1:9" ht="45" customHeight="1">
      <c r="A35" s="164" t="s">
        <v>368</v>
      </c>
      <c r="B35" s="164"/>
      <c r="C35" s="164"/>
      <c r="D35" s="164"/>
      <c r="E35" s="164"/>
      <c r="F35" s="164"/>
      <c r="G35" s="164"/>
      <c r="H35" s="164"/>
      <c r="I35" s="164"/>
    </row>
  </sheetData>
  <mergeCells count="5">
    <mergeCell ref="A32:I32"/>
    <mergeCell ref="A4:J4"/>
    <mergeCell ref="A6:J6"/>
    <mergeCell ref="A35:I35"/>
    <mergeCell ref="B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K23"/>
  <sheetViews>
    <sheetView topLeftCell="E14" zoomScale="82" zoomScaleNormal="82" workbookViewId="0">
      <selection activeCell="G20" sqref="G20"/>
    </sheetView>
  </sheetViews>
  <sheetFormatPr baseColWidth="10" defaultColWidth="11.453125" defaultRowHeight="12.5"/>
  <cols>
    <col min="1" max="1" width="11.453125" style="27"/>
    <col min="2" max="3" width="17.1796875" style="6" customWidth="1"/>
    <col min="4" max="4" width="208.81640625" style="6" customWidth="1"/>
    <col min="5" max="5" width="10.81640625" style="27"/>
    <col min="6" max="6" width="10.81640625" style="27" customWidth="1"/>
    <col min="7" max="7" width="14.453125" style="6" customWidth="1"/>
    <col min="8" max="8" width="24.54296875" style="6" customWidth="1"/>
    <col min="9" max="9" width="17.6328125" style="6" customWidth="1"/>
    <col min="10" max="10" width="22.54296875" style="6" customWidth="1"/>
    <col min="11" max="11" width="27.7265625" style="6" customWidth="1"/>
    <col min="12" max="16384" width="11.453125" style="6"/>
  </cols>
  <sheetData>
    <row r="2" spans="1:11" ht="13">
      <c r="A2" s="49" t="s">
        <v>333</v>
      </c>
      <c r="B2" s="168" t="s">
        <v>334</v>
      </c>
      <c r="C2" s="168"/>
      <c r="D2" s="168"/>
    </row>
    <row r="5" spans="1:11" ht="13">
      <c r="A5" s="186" t="s">
        <v>6</v>
      </c>
      <c r="B5" s="187"/>
      <c r="C5" s="187"/>
      <c r="D5" s="187"/>
      <c r="E5" s="187"/>
      <c r="F5" s="187"/>
      <c r="G5" s="187"/>
      <c r="H5" s="187"/>
      <c r="I5" s="187"/>
      <c r="J5" s="187"/>
      <c r="K5" s="187"/>
    </row>
    <row r="6" spans="1:11" ht="47.25" customHeight="1">
      <c r="A6" s="1" t="s">
        <v>339</v>
      </c>
      <c r="B6" s="1" t="s">
        <v>58</v>
      </c>
      <c r="C6" s="2" t="s">
        <v>9</v>
      </c>
      <c r="D6" s="2" t="s">
        <v>10</v>
      </c>
      <c r="E6" s="1" t="s">
        <v>11</v>
      </c>
      <c r="F6" s="1" t="s">
        <v>12</v>
      </c>
      <c r="G6" s="10" t="s">
        <v>336</v>
      </c>
      <c r="H6" s="10" t="s">
        <v>13</v>
      </c>
      <c r="I6" s="10" t="s">
        <v>286</v>
      </c>
      <c r="J6" s="10" t="s">
        <v>337</v>
      </c>
      <c r="K6" s="10" t="s">
        <v>335</v>
      </c>
    </row>
    <row r="7" spans="1:11" ht="13">
      <c r="A7" s="184" t="s">
        <v>122</v>
      </c>
      <c r="B7" s="185"/>
      <c r="C7" s="185"/>
      <c r="D7" s="185"/>
      <c r="E7" s="185"/>
      <c r="F7" s="185"/>
      <c r="G7" s="185"/>
      <c r="H7" s="185"/>
      <c r="I7" s="185"/>
      <c r="J7" s="185"/>
      <c r="K7" s="185"/>
    </row>
    <row r="8" spans="1:11" ht="100.5" customHeight="1">
      <c r="A8" s="8">
        <v>1</v>
      </c>
      <c r="B8" s="41" t="s">
        <v>123</v>
      </c>
      <c r="C8" s="33" t="s">
        <v>124</v>
      </c>
      <c r="D8" s="50" t="s">
        <v>318</v>
      </c>
      <c r="E8" s="18" t="s">
        <v>17</v>
      </c>
      <c r="F8" s="18">
        <v>1</v>
      </c>
      <c r="G8" s="137"/>
      <c r="H8" s="140"/>
      <c r="I8" s="140"/>
      <c r="J8" s="140"/>
      <c r="K8" s="140"/>
    </row>
    <row r="9" spans="1:11" ht="66" customHeight="1">
      <c r="A9" s="8">
        <v>2</v>
      </c>
      <c r="B9" s="8" t="s">
        <v>125</v>
      </c>
      <c r="C9" s="7" t="s">
        <v>126</v>
      </c>
      <c r="D9" s="25" t="s">
        <v>127</v>
      </c>
      <c r="E9" s="18" t="s">
        <v>17</v>
      </c>
      <c r="F9" s="18">
        <v>1</v>
      </c>
      <c r="G9" s="137"/>
      <c r="H9" s="140"/>
      <c r="I9" s="140"/>
      <c r="J9" s="140"/>
      <c r="K9" s="140"/>
    </row>
    <row r="10" spans="1:11" ht="37.5">
      <c r="A10" s="8">
        <v>3</v>
      </c>
      <c r="B10" s="8" t="s">
        <v>128</v>
      </c>
      <c r="C10" s="7" t="s">
        <v>129</v>
      </c>
      <c r="D10" s="25" t="s">
        <v>319</v>
      </c>
      <c r="E10" s="18" t="s">
        <v>17</v>
      </c>
      <c r="F10" s="18">
        <v>1</v>
      </c>
      <c r="G10" s="137"/>
      <c r="H10" s="140"/>
      <c r="I10" s="140"/>
      <c r="J10" s="140"/>
      <c r="K10" s="140"/>
    </row>
    <row r="11" spans="1:11" ht="99.75" customHeight="1">
      <c r="A11" s="8">
        <v>4</v>
      </c>
      <c r="B11" s="35" t="s">
        <v>125</v>
      </c>
      <c r="C11" s="40" t="s">
        <v>130</v>
      </c>
      <c r="D11" s="51" t="s">
        <v>320</v>
      </c>
      <c r="E11" s="18" t="s">
        <v>17</v>
      </c>
      <c r="F11" s="18">
        <v>250</v>
      </c>
      <c r="G11" s="137"/>
      <c r="H11" s="140"/>
      <c r="I11" s="140"/>
      <c r="J11" s="140"/>
      <c r="K11" s="140"/>
    </row>
    <row r="12" spans="1:11" ht="409.5" customHeight="1">
      <c r="A12" s="8">
        <v>5</v>
      </c>
      <c r="B12" s="192" t="s">
        <v>131</v>
      </c>
      <c r="C12" s="192" t="s">
        <v>132</v>
      </c>
      <c r="D12" s="193" t="s">
        <v>506</v>
      </c>
      <c r="E12" s="199" t="s">
        <v>17</v>
      </c>
      <c r="F12" s="198">
        <v>1</v>
      </c>
      <c r="G12" s="190"/>
      <c r="H12" s="188"/>
      <c r="I12" s="188"/>
      <c r="J12" s="140"/>
      <c r="K12" s="140"/>
    </row>
    <row r="13" spans="1:11" ht="409.5" customHeight="1">
      <c r="A13" s="8">
        <v>6</v>
      </c>
      <c r="B13" s="192"/>
      <c r="C13" s="192"/>
      <c r="D13" s="193"/>
      <c r="E13" s="199"/>
      <c r="F13" s="198"/>
      <c r="G13" s="191"/>
      <c r="H13" s="189"/>
      <c r="I13" s="189"/>
      <c r="J13" s="140"/>
      <c r="K13" s="140"/>
    </row>
    <row r="14" spans="1:11" ht="24" customHeight="1">
      <c r="A14" s="198">
        <v>8</v>
      </c>
      <c r="B14" s="192" t="s">
        <v>133</v>
      </c>
      <c r="C14" s="192" t="s">
        <v>134</v>
      </c>
      <c r="D14" s="193" t="s">
        <v>135</v>
      </c>
      <c r="E14" s="199" t="s">
        <v>17</v>
      </c>
      <c r="F14" s="199">
        <v>30</v>
      </c>
      <c r="G14" s="190"/>
      <c r="H14" s="188"/>
      <c r="I14" s="188"/>
      <c r="J14" s="188"/>
      <c r="K14" s="188"/>
    </row>
    <row r="15" spans="1:11" ht="33.75" customHeight="1">
      <c r="A15" s="198"/>
      <c r="B15" s="192"/>
      <c r="C15" s="192"/>
      <c r="D15" s="193"/>
      <c r="E15" s="199"/>
      <c r="F15" s="199"/>
      <c r="G15" s="191"/>
      <c r="H15" s="189"/>
      <c r="I15" s="189"/>
      <c r="J15" s="189"/>
      <c r="K15" s="189"/>
    </row>
    <row r="16" spans="1:11">
      <c r="K16" s="143">
        <f>SUM(K8:K15)</f>
        <v>0</v>
      </c>
    </row>
    <row r="17" spans="1:10" ht="13" thickBot="1"/>
    <row r="18" spans="1:10" ht="13.5" thickBot="1">
      <c r="A18" s="194" t="s">
        <v>344</v>
      </c>
      <c r="B18" s="195"/>
      <c r="C18" s="195"/>
      <c r="D18" s="195"/>
      <c r="E18" s="195"/>
      <c r="F18" s="195"/>
      <c r="G18" s="195"/>
      <c r="H18" s="195"/>
      <c r="I18" s="195"/>
      <c r="J18" s="196"/>
    </row>
    <row r="23" spans="1:10" ht="57.75" customHeight="1">
      <c r="A23" s="197" t="s">
        <v>368</v>
      </c>
      <c r="B23" s="197"/>
      <c r="C23" s="197"/>
      <c r="D23" s="197"/>
      <c r="E23" s="197"/>
      <c r="F23" s="197"/>
      <c r="G23" s="197"/>
      <c r="H23" s="197"/>
      <c r="I23" s="197"/>
    </row>
  </sheetData>
  <mergeCells count="24">
    <mergeCell ref="J14:J15"/>
    <mergeCell ref="K14:K15"/>
    <mergeCell ref="A18:J18"/>
    <mergeCell ref="A23:I23"/>
    <mergeCell ref="B2:D2"/>
    <mergeCell ref="A5:K5"/>
    <mergeCell ref="A7:K7"/>
    <mergeCell ref="A14:A15"/>
    <mergeCell ref="E14:E15"/>
    <mergeCell ref="F14:F15"/>
    <mergeCell ref="D12:D13"/>
    <mergeCell ref="B12:B13"/>
    <mergeCell ref="C12:C13"/>
    <mergeCell ref="E12:E13"/>
    <mergeCell ref="F12:F13"/>
    <mergeCell ref="B14:B15"/>
    <mergeCell ref="G14:G15"/>
    <mergeCell ref="H14:H15"/>
    <mergeCell ref="I12:I13"/>
    <mergeCell ref="G12:G13"/>
    <mergeCell ref="H12:H13"/>
    <mergeCell ref="C14:C15"/>
    <mergeCell ref="D14:D15"/>
    <mergeCell ref="I14:I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2:K30"/>
  <sheetViews>
    <sheetView topLeftCell="D21" zoomScale="80" zoomScaleNormal="80" workbookViewId="0">
      <selection activeCell="G29" sqref="G29"/>
    </sheetView>
  </sheetViews>
  <sheetFormatPr baseColWidth="10" defaultColWidth="11.453125" defaultRowHeight="13"/>
  <cols>
    <col min="1" max="1" width="11.453125" style="6"/>
    <col min="2" max="2" width="18.453125" style="27" customWidth="1"/>
    <col min="3" max="3" width="28.453125" style="77" customWidth="1"/>
    <col min="4" max="4" width="148.36328125" style="6" customWidth="1"/>
    <col min="5" max="5" width="11.453125" style="54"/>
    <col min="6" max="6" width="11.453125" style="27"/>
    <col min="7" max="7" width="11.453125" style="6"/>
    <col min="8" max="8" width="12.1796875" style="6" bestFit="1" customWidth="1"/>
    <col min="9" max="9" width="11.453125" style="6"/>
    <col min="10" max="10" width="21" style="6" customWidth="1"/>
    <col min="11" max="11" width="13.1796875" style="6" bestFit="1" customWidth="1"/>
    <col min="12" max="16384" width="11.453125" style="6"/>
  </cols>
  <sheetData>
    <row r="2" spans="1:11">
      <c r="A2" s="49" t="s">
        <v>333</v>
      </c>
      <c r="B2" s="168" t="s">
        <v>334</v>
      </c>
      <c r="C2" s="168"/>
      <c r="D2" s="168"/>
    </row>
    <row r="4" spans="1:11" ht="39">
      <c r="A4" s="10" t="s">
        <v>339</v>
      </c>
      <c r="B4" s="10" t="s">
        <v>58</v>
      </c>
      <c r="C4" s="10" t="s">
        <v>9</v>
      </c>
      <c r="D4" s="10" t="s">
        <v>10</v>
      </c>
      <c r="E4" s="10" t="s">
        <v>11</v>
      </c>
      <c r="F4" s="10" t="s">
        <v>12</v>
      </c>
      <c r="G4" s="10" t="s">
        <v>336</v>
      </c>
      <c r="H4" s="10" t="s">
        <v>13</v>
      </c>
      <c r="I4" s="10" t="s">
        <v>286</v>
      </c>
      <c r="J4" s="10" t="s">
        <v>337</v>
      </c>
      <c r="K4" s="10" t="s">
        <v>335</v>
      </c>
    </row>
    <row r="5" spans="1:11" ht="45.5" customHeight="1">
      <c r="A5" s="8">
        <v>1</v>
      </c>
      <c r="B5" s="35" t="s">
        <v>1</v>
      </c>
      <c r="C5" s="7" t="s">
        <v>136</v>
      </c>
      <c r="D5" s="25" t="s">
        <v>137</v>
      </c>
      <c r="E5" s="72" t="s">
        <v>17</v>
      </c>
      <c r="F5" s="18">
        <v>25</v>
      </c>
      <c r="G5" s="137"/>
      <c r="H5" s="140"/>
      <c r="I5" s="140"/>
      <c r="J5" s="140"/>
      <c r="K5" s="140"/>
    </row>
    <row r="6" spans="1:11" ht="43.5" customHeight="1">
      <c r="A6" s="8">
        <v>2</v>
      </c>
      <c r="B6" s="24" t="s">
        <v>138</v>
      </c>
      <c r="C6" s="7" t="s">
        <v>139</v>
      </c>
      <c r="D6" s="25" t="s">
        <v>331</v>
      </c>
      <c r="E6" s="73" t="s">
        <v>17</v>
      </c>
      <c r="F6" s="24">
        <v>25</v>
      </c>
      <c r="G6" s="137"/>
      <c r="H6" s="140"/>
      <c r="I6" s="140"/>
      <c r="J6" s="140"/>
      <c r="K6" s="140"/>
    </row>
    <row r="7" spans="1:11" ht="45.5" customHeight="1">
      <c r="A7" s="8">
        <v>3</v>
      </c>
      <c r="B7" s="35" t="s">
        <v>1</v>
      </c>
      <c r="C7" s="30" t="s">
        <v>140</v>
      </c>
      <c r="D7" s="74" t="s">
        <v>141</v>
      </c>
      <c r="E7" s="4" t="s">
        <v>142</v>
      </c>
      <c r="F7" s="52">
        <v>50</v>
      </c>
      <c r="G7" s="137"/>
      <c r="H7" s="140"/>
      <c r="I7" s="140"/>
      <c r="J7" s="140"/>
      <c r="K7" s="140"/>
    </row>
    <row r="8" spans="1:11" ht="39.5" customHeight="1">
      <c r="A8" s="8">
        <v>4</v>
      </c>
      <c r="B8" s="35" t="s">
        <v>321</v>
      </c>
      <c r="C8" s="30" t="s">
        <v>143</v>
      </c>
      <c r="D8" s="74" t="s">
        <v>144</v>
      </c>
      <c r="E8" s="4" t="s">
        <v>142</v>
      </c>
      <c r="F8" s="52">
        <v>25</v>
      </c>
      <c r="G8" s="137"/>
      <c r="H8" s="140"/>
      <c r="I8" s="140"/>
      <c r="J8" s="140"/>
      <c r="K8" s="140"/>
    </row>
    <row r="9" spans="1:11" ht="42.5" customHeight="1">
      <c r="A9" s="8">
        <v>5</v>
      </c>
      <c r="B9" s="35" t="s">
        <v>1</v>
      </c>
      <c r="C9" s="30" t="s">
        <v>145</v>
      </c>
      <c r="D9" s="74" t="s">
        <v>146</v>
      </c>
      <c r="E9" s="4" t="s">
        <v>142</v>
      </c>
      <c r="F9" s="52">
        <v>225</v>
      </c>
      <c r="G9" s="137"/>
      <c r="H9" s="140"/>
      <c r="I9" s="140"/>
      <c r="J9" s="140"/>
      <c r="K9" s="140"/>
    </row>
    <row r="10" spans="1:11" ht="42.5" customHeight="1">
      <c r="A10" s="8">
        <v>6</v>
      </c>
      <c r="B10" s="35" t="s">
        <v>1</v>
      </c>
      <c r="C10" s="30" t="s">
        <v>147</v>
      </c>
      <c r="D10" s="74" t="s">
        <v>323</v>
      </c>
      <c r="E10" s="4" t="s">
        <v>142</v>
      </c>
      <c r="F10" s="52">
        <v>1</v>
      </c>
      <c r="G10" s="137"/>
      <c r="H10" s="140"/>
      <c r="I10" s="140"/>
      <c r="J10" s="140"/>
      <c r="K10" s="140"/>
    </row>
    <row r="11" spans="1:11" ht="50">
      <c r="A11" s="8">
        <v>7</v>
      </c>
      <c r="B11" s="24" t="s">
        <v>5</v>
      </c>
      <c r="C11" s="7" t="s">
        <v>148</v>
      </c>
      <c r="D11" s="25" t="s">
        <v>149</v>
      </c>
      <c r="E11" s="72" t="s">
        <v>17</v>
      </c>
      <c r="F11" s="18">
        <v>1</v>
      </c>
      <c r="G11" s="137"/>
      <c r="H11" s="140"/>
      <c r="I11" s="140"/>
      <c r="J11" s="140"/>
      <c r="K11" s="140"/>
    </row>
    <row r="12" spans="1:11" ht="62.5">
      <c r="A12" s="8">
        <v>8</v>
      </c>
      <c r="B12" s="35" t="s">
        <v>31</v>
      </c>
      <c r="C12" s="7" t="s">
        <v>150</v>
      </c>
      <c r="D12" s="25" t="s">
        <v>151</v>
      </c>
      <c r="E12" s="72" t="s">
        <v>17</v>
      </c>
      <c r="F12" s="18">
        <v>1</v>
      </c>
      <c r="G12" s="137"/>
      <c r="H12" s="140"/>
      <c r="I12" s="140"/>
      <c r="J12" s="140"/>
      <c r="K12" s="140"/>
    </row>
    <row r="13" spans="1:11" ht="62.5">
      <c r="A13" s="8">
        <v>9</v>
      </c>
      <c r="B13" s="35" t="s">
        <v>31</v>
      </c>
      <c r="C13" s="7" t="s">
        <v>152</v>
      </c>
      <c r="D13" s="25" t="s">
        <v>153</v>
      </c>
      <c r="E13" s="72" t="s">
        <v>17</v>
      </c>
      <c r="F13" s="18">
        <v>1</v>
      </c>
      <c r="G13" s="137"/>
      <c r="H13" s="140"/>
      <c r="I13" s="140"/>
      <c r="J13" s="140"/>
      <c r="K13" s="140"/>
    </row>
    <row r="14" spans="1:11" ht="37.5">
      <c r="A14" s="8">
        <v>10</v>
      </c>
      <c r="B14" s="24" t="s">
        <v>154</v>
      </c>
      <c r="C14" s="7" t="s">
        <v>155</v>
      </c>
      <c r="D14" s="25" t="s">
        <v>156</v>
      </c>
      <c r="E14" s="72" t="s">
        <v>17</v>
      </c>
      <c r="F14" s="18">
        <v>1</v>
      </c>
      <c r="G14" s="137"/>
      <c r="H14" s="140"/>
      <c r="I14" s="140"/>
      <c r="J14" s="140"/>
      <c r="K14" s="140"/>
    </row>
    <row r="15" spans="1:11" ht="62.5">
      <c r="A15" s="8">
        <v>11</v>
      </c>
      <c r="B15" s="35" t="s">
        <v>157</v>
      </c>
      <c r="C15" s="7" t="s">
        <v>158</v>
      </c>
      <c r="D15" s="25" t="s">
        <v>322</v>
      </c>
      <c r="E15" s="72" t="s">
        <v>17</v>
      </c>
      <c r="F15" s="18">
        <v>1</v>
      </c>
      <c r="G15" s="137"/>
      <c r="H15" s="140"/>
      <c r="I15" s="140"/>
      <c r="J15" s="140"/>
      <c r="K15" s="140"/>
    </row>
    <row r="16" spans="1:11" ht="25">
      <c r="A16" s="8">
        <v>12</v>
      </c>
      <c r="B16" s="35" t="s">
        <v>1</v>
      </c>
      <c r="C16" s="30" t="s">
        <v>159</v>
      </c>
      <c r="D16" s="74" t="s">
        <v>324</v>
      </c>
      <c r="E16" s="4" t="s">
        <v>142</v>
      </c>
      <c r="F16" s="53">
        <v>1</v>
      </c>
      <c r="G16" s="137"/>
      <c r="H16" s="140"/>
      <c r="I16" s="140"/>
      <c r="J16" s="140"/>
      <c r="K16" s="140"/>
    </row>
    <row r="17" spans="1:11" ht="39">
      <c r="A17" s="8">
        <v>13</v>
      </c>
      <c r="B17" s="35" t="s">
        <v>1</v>
      </c>
      <c r="C17" s="30" t="s">
        <v>160</v>
      </c>
      <c r="D17" s="74" t="s">
        <v>161</v>
      </c>
      <c r="E17" s="4" t="s">
        <v>142</v>
      </c>
      <c r="F17" s="53">
        <v>2</v>
      </c>
      <c r="G17" s="137"/>
      <c r="H17" s="140"/>
      <c r="I17" s="140"/>
      <c r="J17" s="140"/>
      <c r="K17" s="140"/>
    </row>
    <row r="18" spans="1:11" ht="37.5">
      <c r="A18" s="8">
        <v>14</v>
      </c>
      <c r="B18" s="35" t="s">
        <v>162</v>
      </c>
      <c r="C18" s="30" t="s">
        <v>163</v>
      </c>
      <c r="D18" s="74" t="s">
        <v>164</v>
      </c>
      <c r="E18" s="4" t="s">
        <v>142</v>
      </c>
      <c r="F18" s="53">
        <v>2</v>
      </c>
      <c r="G18" s="137"/>
      <c r="H18" s="140"/>
      <c r="I18" s="140"/>
      <c r="J18" s="140"/>
      <c r="K18" s="140"/>
    </row>
    <row r="19" spans="1:11" ht="62" customHeight="1">
      <c r="A19" s="8">
        <v>15</v>
      </c>
      <c r="B19" s="35" t="s">
        <v>1</v>
      </c>
      <c r="C19" s="30" t="s">
        <v>165</v>
      </c>
      <c r="D19" s="90" t="s">
        <v>166</v>
      </c>
      <c r="E19" s="4" t="s">
        <v>142</v>
      </c>
      <c r="F19" s="53">
        <v>1</v>
      </c>
      <c r="G19" s="137"/>
      <c r="H19" s="140"/>
      <c r="I19" s="140"/>
      <c r="J19" s="140"/>
      <c r="K19" s="140"/>
    </row>
    <row r="20" spans="1:11" ht="62" customHeight="1">
      <c r="A20" s="8">
        <v>16</v>
      </c>
      <c r="B20" s="35" t="s">
        <v>1</v>
      </c>
      <c r="C20" s="30" t="s">
        <v>167</v>
      </c>
      <c r="D20" s="90" t="s">
        <v>168</v>
      </c>
      <c r="E20" s="4" t="s">
        <v>142</v>
      </c>
      <c r="F20" s="53">
        <v>4</v>
      </c>
      <c r="G20" s="137"/>
      <c r="H20" s="140"/>
      <c r="I20" s="140"/>
      <c r="J20" s="140"/>
      <c r="K20" s="140"/>
    </row>
    <row r="21" spans="1:11" ht="62" customHeight="1">
      <c r="A21" s="8">
        <v>17</v>
      </c>
      <c r="B21" s="35" t="s">
        <v>24</v>
      </c>
      <c r="C21" s="30" t="s">
        <v>169</v>
      </c>
      <c r="D21" s="90" t="s">
        <v>170</v>
      </c>
      <c r="E21" s="4" t="s">
        <v>142</v>
      </c>
      <c r="F21" s="53">
        <v>17</v>
      </c>
      <c r="G21" s="137"/>
      <c r="H21" s="140"/>
      <c r="I21" s="140"/>
      <c r="J21" s="140"/>
      <c r="K21" s="140"/>
    </row>
    <row r="22" spans="1:11" ht="62" customHeight="1">
      <c r="A22" s="8">
        <v>18</v>
      </c>
      <c r="B22" s="35" t="s">
        <v>24</v>
      </c>
      <c r="C22" s="30" t="s">
        <v>171</v>
      </c>
      <c r="D22" s="90" t="s">
        <v>172</v>
      </c>
      <c r="E22" s="4" t="s">
        <v>142</v>
      </c>
      <c r="F22" s="53">
        <v>17</v>
      </c>
      <c r="G22" s="137"/>
      <c r="H22" s="140"/>
      <c r="I22" s="140"/>
      <c r="J22" s="140"/>
      <c r="K22" s="140"/>
    </row>
    <row r="23" spans="1:11" ht="62" customHeight="1">
      <c r="A23" s="8">
        <v>19</v>
      </c>
      <c r="B23" s="35" t="s">
        <v>24</v>
      </c>
      <c r="C23" s="30" t="s">
        <v>173</v>
      </c>
      <c r="D23" s="90" t="s">
        <v>174</v>
      </c>
      <c r="E23" s="4" t="s">
        <v>175</v>
      </c>
      <c r="F23" s="53">
        <v>1</v>
      </c>
      <c r="G23" s="137"/>
      <c r="H23" s="140"/>
      <c r="I23" s="140"/>
      <c r="J23" s="140"/>
      <c r="K23" s="140"/>
    </row>
    <row r="24" spans="1:11" ht="96.75" customHeight="1">
      <c r="A24" s="8">
        <v>20</v>
      </c>
      <c r="B24" s="35" t="s">
        <v>176</v>
      </c>
      <c r="C24" s="36" t="s">
        <v>177</v>
      </c>
      <c r="D24" s="75" t="s">
        <v>178</v>
      </c>
      <c r="E24" s="4" t="s">
        <v>175</v>
      </c>
      <c r="F24" s="53">
        <v>1</v>
      </c>
      <c r="G24" s="137"/>
      <c r="H24" s="140"/>
      <c r="I24" s="140"/>
      <c r="J24" s="140"/>
      <c r="K24" s="140"/>
    </row>
    <row r="25" spans="1:11" ht="39" customHeight="1">
      <c r="A25" s="8">
        <v>21</v>
      </c>
      <c r="B25" s="35" t="s">
        <v>55</v>
      </c>
      <c r="C25" s="41" t="s">
        <v>179</v>
      </c>
      <c r="D25" s="76" t="s">
        <v>180</v>
      </c>
      <c r="E25" s="73" t="s">
        <v>181</v>
      </c>
      <c r="F25" s="24">
        <v>1</v>
      </c>
      <c r="G25" s="137"/>
      <c r="H25" s="140"/>
      <c r="I25" s="140"/>
      <c r="J25" s="140"/>
      <c r="K25" s="140"/>
    </row>
    <row r="26" spans="1:11">
      <c r="K26" s="143">
        <f>SUM(K5:K25)</f>
        <v>0</v>
      </c>
    </row>
    <row r="27" spans="1:11" ht="13.5" thickBot="1"/>
    <row r="28" spans="1:11" ht="13.5" thickBot="1">
      <c r="A28" s="194" t="s">
        <v>343</v>
      </c>
      <c r="B28" s="195"/>
      <c r="C28" s="195"/>
      <c r="D28" s="195"/>
      <c r="E28" s="195"/>
      <c r="F28" s="195"/>
      <c r="G28" s="195"/>
      <c r="H28" s="195"/>
      <c r="I28" s="195"/>
      <c r="J28" s="196"/>
    </row>
    <row r="30" spans="1:11" ht="59.25" customHeight="1">
      <c r="A30" s="197" t="s">
        <v>368</v>
      </c>
      <c r="B30" s="197"/>
      <c r="C30" s="197"/>
      <c r="D30" s="197"/>
      <c r="E30" s="197"/>
      <c r="F30" s="197"/>
      <c r="G30" s="197"/>
      <c r="H30" s="197"/>
      <c r="I30" s="197"/>
    </row>
  </sheetData>
  <mergeCells count="3">
    <mergeCell ref="A28:J28"/>
    <mergeCell ref="A30:I30"/>
    <mergeCell ref="B2: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2:K29"/>
  <sheetViews>
    <sheetView topLeftCell="D23" zoomScale="95" zoomScaleNormal="95" workbookViewId="0">
      <selection activeCell="G25" sqref="G25"/>
    </sheetView>
  </sheetViews>
  <sheetFormatPr baseColWidth="10" defaultColWidth="11.453125" defaultRowHeight="13"/>
  <cols>
    <col min="1" max="1" width="11.453125" style="71"/>
    <col min="2" max="2" width="13.81640625" style="71" customWidth="1"/>
    <col min="3" max="3" width="21.81640625" style="93" customWidth="1"/>
    <col min="4" max="4" width="70.36328125" style="94" customWidth="1"/>
    <col min="5" max="6" width="11.453125" style="71"/>
    <col min="7" max="7" width="13.453125" style="71" customWidth="1"/>
    <col min="8" max="8" width="11.453125" style="71"/>
    <col min="9" max="9" width="19.453125" style="71" customWidth="1"/>
    <col min="10" max="10" width="11.453125" style="71"/>
    <col min="11" max="11" width="13.1796875" style="71" bestFit="1" customWidth="1"/>
    <col min="12" max="16384" width="11.453125" style="71"/>
  </cols>
  <sheetData>
    <row r="2" spans="1:11" ht="30" customHeight="1">
      <c r="A2" s="49" t="s">
        <v>333</v>
      </c>
      <c r="B2" s="164" t="s">
        <v>334</v>
      </c>
      <c r="C2" s="164"/>
      <c r="D2" s="164"/>
      <c r="E2" s="164"/>
      <c r="F2" s="164"/>
      <c r="G2" s="164"/>
    </row>
    <row r="3" spans="1:11">
      <c r="B3" s="49"/>
      <c r="C3" s="103"/>
      <c r="D3" s="103"/>
      <c r="E3" s="103"/>
    </row>
    <row r="4" spans="1:11" ht="12.75" customHeight="1">
      <c r="A4" s="205" t="s">
        <v>6</v>
      </c>
      <c r="B4" s="206"/>
      <c r="C4" s="206"/>
      <c r="D4" s="206"/>
      <c r="E4" s="206"/>
      <c r="F4" s="206"/>
      <c r="G4" s="206"/>
      <c r="H4" s="206"/>
      <c r="I4" s="206"/>
      <c r="J4" s="206"/>
      <c r="K4" s="206"/>
    </row>
    <row r="5" spans="1:11" ht="52.5" customHeight="1">
      <c r="A5" s="10" t="s">
        <v>339</v>
      </c>
      <c r="B5" s="10"/>
      <c r="C5" s="10" t="s">
        <v>9</v>
      </c>
      <c r="D5" s="29" t="s">
        <v>10</v>
      </c>
      <c r="E5" s="10" t="s">
        <v>11</v>
      </c>
      <c r="F5" s="10" t="s">
        <v>12</v>
      </c>
      <c r="G5" s="10" t="s">
        <v>336</v>
      </c>
      <c r="H5" s="10" t="s">
        <v>13</v>
      </c>
      <c r="I5" s="10" t="s">
        <v>286</v>
      </c>
      <c r="J5" s="10" t="s">
        <v>337</v>
      </c>
      <c r="K5" s="10" t="s">
        <v>335</v>
      </c>
    </row>
    <row r="6" spans="1:11" ht="12.75" customHeight="1">
      <c r="A6" s="202" t="s">
        <v>182</v>
      </c>
      <c r="B6" s="203"/>
      <c r="C6" s="203"/>
      <c r="D6" s="203"/>
      <c r="E6" s="203"/>
      <c r="F6" s="203"/>
      <c r="G6" s="203"/>
      <c r="H6" s="203"/>
      <c r="I6" s="203"/>
      <c r="J6" s="203"/>
      <c r="K6" s="204"/>
    </row>
    <row r="7" spans="1:11" ht="108" customHeight="1">
      <c r="A7" s="8">
        <v>1</v>
      </c>
      <c r="B7" s="201" t="s">
        <v>183</v>
      </c>
      <c r="C7" s="7" t="s">
        <v>184</v>
      </c>
      <c r="D7" s="28" t="s">
        <v>185</v>
      </c>
      <c r="E7" s="11" t="s">
        <v>17</v>
      </c>
      <c r="F7" s="8">
        <v>5</v>
      </c>
      <c r="G7" s="147"/>
      <c r="H7" s="148"/>
      <c r="I7" s="148"/>
      <c r="J7" s="148"/>
      <c r="K7" s="148"/>
    </row>
    <row r="8" spans="1:11" ht="159.75" customHeight="1">
      <c r="A8" s="35">
        <v>2</v>
      </c>
      <c r="B8" s="201"/>
      <c r="C8" s="7" t="s">
        <v>186</v>
      </c>
      <c r="D8" s="28" t="s">
        <v>187</v>
      </c>
      <c r="E8" s="11" t="s">
        <v>17</v>
      </c>
      <c r="F8" s="8">
        <v>26</v>
      </c>
      <c r="G8" s="147"/>
      <c r="H8" s="148"/>
      <c r="I8" s="148"/>
      <c r="J8" s="148"/>
      <c r="K8" s="148"/>
    </row>
    <row r="9" spans="1:11" ht="162" customHeight="1">
      <c r="A9" s="8">
        <v>3</v>
      </c>
      <c r="B9" s="201"/>
      <c r="C9" s="7" t="s">
        <v>188</v>
      </c>
      <c r="D9" s="28" t="s">
        <v>189</v>
      </c>
      <c r="E9" s="11" t="s">
        <v>17</v>
      </c>
      <c r="F9" s="8">
        <v>26</v>
      </c>
      <c r="G9" s="147"/>
      <c r="H9" s="148"/>
      <c r="I9" s="148"/>
      <c r="J9" s="148"/>
      <c r="K9" s="148"/>
    </row>
    <row r="10" spans="1:11" ht="107.25" customHeight="1">
      <c r="A10" s="8">
        <v>4</v>
      </c>
      <c r="B10" s="201"/>
      <c r="C10" s="7" t="s">
        <v>190</v>
      </c>
      <c r="D10" s="25" t="s">
        <v>191</v>
      </c>
      <c r="E10" s="11" t="s">
        <v>17</v>
      </c>
      <c r="F10" s="8">
        <v>3</v>
      </c>
      <c r="G10" s="147"/>
      <c r="H10" s="148"/>
      <c r="I10" s="148"/>
      <c r="J10" s="148"/>
      <c r="K10" s="148"/>
    </row>
    <row r="11" spans="1:11" ht="96" customHeight="1">
      <c r="A11" s="8">
        <v>5</v>
      </c>
      <c r="B11" s="201"/>
      <c r="C11" s="7" t="s">
        <v>192</v>
      </c>
      <c r="D11" s="25" t="s">
        <v>193</v>
      </c>
      <c r="E11" s="11" t="s">
        <v>17</v>
      </c>
      <c r="F11" s="8">
        <v>25</v>
      </c>
      <c r="G11" s="147"/>
      <c r="H11" s="148"/>
      <c r="I11" s="148"/>
      <c r="J11" s="148"/>
      <c r="K11" s="148"/>
    </row>
    <row r="12" spans="1:11" ht="88.5" customHeight="1">
      <c r="A12" s="8">
        <v>6</v>
      </c>
      <c r="B12" s="65" t="s">
        <v>338</v>
      </c>
      <c r="C12" s="7" t="s">
        <v>194</v>
      </c>
      <c r="D12" s="25" t="s">
        <v>195</v>
      </c>
      <c r="E12" s="11" t="s">
        <v>17</v>
      </c>
      <c r="F12" s="8">
        <v>8</v>
      </c>
      <c r="G12" s="147"/>
      <c r="H12" s="148"/>
      <c r="I12" s="148"/>
      <c r="J12" s="148"/>
      <c r="K12" s="148"/>
    </row>
    <row r="13" spans="1:11" ht="129.75" customHeight="1">
      <c r="A13" s="8">
        <v>7</v>
      </c>
      <c r="B13" s="35" t="s">
        <v>47</v>
      </c>
      <c r="C13" s="12" t="s">
        <v>196</v>
      </c>
      <c r="D13" s="25" t="s">
        <v>197</v>
      </c>
      <c r="E13" s="11" t="s">
        <v>17</v>
      </c>
      <c r="F13" s="11">
        <v>100</v>
      </c>
      <c r="G13" s="147"/>
      <c r="H13" s="148"/>
      <c r="I13" s="148"/>
      <c r="J13" s="148"/>
      <c r="K13" s="148"/>
    </row>
    <row r="14" spans="1:11" ht="67" customHeight="1">
      <c r="A14" s="8">
        <v>8</v>
      </c>
      <c r="B14" s="35" t="s">
        <v>2</v>
      </c>
      <c r="C14" s="12" t="s">
        <v>198</v>
      </c>
      <c r="D14" s="25" t="s">
        <v>199</v>
      </c>
      <c r="E14" s="11" t="s">
        <v>17</v>
      </c>
      <c r="F14" s="11">
        <v>12</v>
      </c>
      <c r="G14" s="147"/>
      <c r="H14" s="148"/>
      <c r="I14" s="148"/>
      <c r="J14" s="148"/>
      <c r="K14" s="148"/>
    </row>
    <row r="15" spans="1:11" ht="112.5">
      <c r="A15" s="8">
        <v>9</v>
      </c>
      <c r="B15" s="200" t="s">
        <v>47</v>
      </c>
      <c r="C15" s="12" t="s">
        <v>200</v>
      </c>
      <c r="D15" s="25" t="s">
        <v>201</v>
      </c>
      <c r="E15" s="11" t="s">
        <v>181</v>
      </c>
      <c r="F15" s="14">
        <v>2000</v>
      </c>
      <c r="G15" s="147"/>
      <c r="H15" s="148"/>
      <c r="I15" s="148"/>
      <c r="J15" s="148"/>
      <c r="K15" s="148"/>
    </row>
    <row r="16" spans="1:11" ht="80" customHeight="1">
      <c r="A16" s="8">
        <v>10</v>
      </c>
      <c r="B16" s="200"/>
      <c r="C16" s="12" t="s">
        <v>202</v>
      </c>
      <c r="D16" s="25" t="s">
        <v>203</v>
      </c>
      <c r="E16" s="11" t="s">
        <v>181</v>
      </c>
      <c r="F16" s="14">
        <v>600</v>
      </c>
      <c r="G16" s="147"/>
      <c r="H16" s="148"/>
      <c r="I16" s="148"/>
      <c r="J16" s="148"/>
      <c r="K16" s="148"/>
    </row>
    <row r="17" spans="1:11" ht="87.5">
      <c r="A17" s="8">
        <v>11</v>
      </c>
      <c r="B17" s="35" t="s">
        <v>204</v>
      </c>
      <c r="C17" s="12" t="s">
        <v>205</v>
      </c>
      <c r="D17" s="25" t="s">
        <v>206</v>
      </c>
      <c r="E17" s="11" t="s">
        <v>17</v>
      </c>
      <c r="F17" s="55">
        <v>3</v>
      </c>
      <c r="G17" s="147"/>
      <c r="H17" s="148"/>
      <c r="I17" s="148"/>
      <c r="J17" s="148"/>
      <c r="K17" s="148"/>
    </row>
    <row r="18" spans="1:11" ht="84.5" customHeight="1">
      <c r="A18" s="8">
        <v>12</v>
      </c>
      <c r="B18" s="35" t="s">
        <v>2</v>
      </c>
      <c r="C18" s="12" t="s">
        <v>207</v>
      </c>
      <c r="D18" s="56" t="s">
        <v>208</v>
      </c>
      <c r="E18" s="11" t="s">
        <v>17</v>
      </c>
      <c r="F18" s="14">
        <v>3</v>
      </c>
      <c r="G18" s="147"/>
      <c r="H18" s="148"/>
      <c r="I18" s="148"/>
      <c r="J18" s="148"/>
      <c r="K18" s="148"/>
    </row>
    <row r="19" spans="1:11" ht="129" customHeight="1">
      <c r="A19" s="8">
        <v>13</v>
      </c>
      <c r="B19" s="8"/>
      <c r="C19" s="33" t="s">
        <v>209</v>
      </c>
      <c r="D19" s="25" t="s">
        <v>210</v>
      </c>
      <c r="E19" s="11" t="s">
        <v>17</v>
      </c>
      <c r="F19" s="55">
        <v>1</v>
      </c>
      <c r="G19" s="147"/>
      <c r="H19" s="148"/>
      <c r="I19" s="148"/>
      <c r="J19" s="148"/>
      <c r="K19" s="148"/>
    </row>
    <row r="20" spans="1:11" ht="120" customHeight="1">
      <c r="A20" s="8">
        <v>14</v>
      </c>
      <c r="B20" s="8"/>
      <c r="C20" s="33" t="s">
        <v>211</v>
      </c>
      <c r="D20" s="25" t="s">
        <v>212</v>
      </c>
      <c r="E20" s="11" t="s">
        <v>17</v>
      </c>
      <c r="F20" s="55">
        <v>1</v>
      </c>
      <c r="G20" s="147"/>
      <c r="H20" s="148"/>
      <c r="I20" s="148"/>
      <c r="J20" s="148"/>
      <c r="K20" s="148"/>
    </row>
    <row r="21" spans="1:11" ht="133" customHeight="1">
      <c r="A21" s="8">
        <v>15</v>
      </c>
      <c r="B21" s="8" t="s">
        <v>3</v>
      </c>
      <c r="C21" s="33" t="s">
        <v>213</v>
      </c>
      <c r="D21" s="25" t="s">
        <v>214</v>
      </c>
      <c r="E21" s="11" t="s">
        <v>17</v>
      </c>
      <c r="F21" s="8">
        <v>8</v>
      </c>
      <c r="G21" s="147"/>
      <c r="H21" s="148"/>
      <c r="I21" s="148"/>
      <c r="J21" s="148"/>
      <c r="K21" s="148"/>
    </row>
    <row r="22" spans="1:11" ht="152.25" customHeight="1">
      <c r="A22" s="8">
        <v>16</v>
      </c>
      <c r="B22" s="8" t="s">
        <v>215</v>
      </c>
      <c r="C22" s="33" t="s">
        <v>216</v>
      </c>
      <c r="D22" s="25" t="s">
        <v>217</v>
      </c>
      <c r="E22" s="11" t="s">
        <v>17</v>
      </c>
      <c r="F22" s="8">
        <v>350</v>
      </c>
      <c r="G22" s="147"/>
      <c r="H22" s="148"/>
      <c r="I22" s="148"/>
      <c r="J22" s="148"/>
      <c r="K22" s="148"/>
    </row>
    <row r="23" spans="1:11" ht="112.5">
      <c r="A23" s="8">
        <v>17</v>
      </c>
      <c r="B23" s="35" t="s">
        <v>218</v>
      </c>
      <c r="C23" s="33" t="s">
        <v>219</v>
      </c>
      <c r="D23" s="25" t="s">
        <v>220</v>
      </c>
      <c r="E23" s="11" t="s">
        <v>17</v>
      </c>
      <c r="F23" s="92">
        <v>80</v>
      </c>
      <c r="G23" s="147"/>
      <c r="H23" s="148"/>
      <c r="I23" s="148"/>
      <c r="J23" s="148"/>
      <c r="K23" s="148"/>
    </row>
    <row r="24" spans="1:11" ht="114" customHeight="1">
      <c r="A24" s="8">
        <v>18</v>
      </c>
      <c r="B24" s="35" t="s">
        <v>221</v>
      </c>
      <c r="C24" s="33" t="s">
        <v>222</v>
      </c>
      <c r="D24" s="25" t="s">
        <v>223</v>
      </c>
      <c r="E24" s="11" t="s">
        <v>17</v>
      </c>
      <c r="F24" s="92">
        <v>80</v>
      </c>
      <c r="G24" s="147"/>
      <c r="H24" s="148"/>
      <c r="I24" s="148"/>
      <c r="J24" s="148"/>
      <c r="K24" s="148"/>
    </row>
    <row r="25" spans="1:11">
      <c r="K25" s="156">
        <f>SUM(K7:K24)</f>
        <v>0</v>
      </c>
    </row>
    <row r="26" spans="1:11" ht="13.5" thickBot="1"/>
    <row r="27" spans="1:11" ht="13.5" thickBot="1">
      <c r="A27" s="194" t="s">
        <v>342</v>
      </c>
      <c r="B27" s="195"/>
      <c r="C27" s="195"/>
      <c r="D27" s="195"/>
      <c r="E27" s="195"/>
      <c r="F27" s="195"/>
      <c r="G27" s="195"/>
      <c r="H27" s="195"/>
      <c r="I27" s="195"/>
      <c r="J27" s="196"/>
    </row>
    <row r="29" spans="1:11" ht="34.5" customHeight="1">
      <c r="A29" s="197" t="s">
        <v>368</v>
      </c>
      <c r="B29" s="197"/>
      <c r="C29" s="197"/>
      <c r="D29" s="197"/>
      <c r="E29" s="197"/>
      <c r="F29" s="197"/>
      <c r="G29" s="197"/>
      <c r="H29" s="197"/>
      <c r="I29" s="197"/>
    </row>
  </sheetData>
  <mergeCells count="7">
    <mergeCell ref="A29:I29"/>
    <mergeCell ref="B2:G2"/>
    <mergeCell ref="A27:J27"/>
    <mergeCell ref="B15:B16"/>
    <mergeCell ref="B7:B11"/>
    <mergeCell ref="A6:K6"/>
    <mergeCell ref="A4:K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2:K22"/>
  <sheetViews>
    <sheetView topLeftCell="E12" zoomScaleNormal="100" workbookViewId="0">
      <selection activeCell="L21" sqref="L21"/>
    </sheetView>
  </sheetViews>
  <sheetFormatPr baseColWidth="10" defaultColWidth="11.453125" defaultRowHeight="14"/>
  <cols>
    <col min="1" max="1" width="11.453125" style="79"/>
    <col min="2" max="2" width="24.36328125" style="79" customWidth="1"/>
    <col min="3" max="3" width="17.1796875" style="121" customWidth="1"/>
    <col min="4" max="4" width="75.453125" style="131" customWidth="1"/>
    <col min="5" max="5" width="14" style="79" customWidth="1"/>
    <col min="6" max="6" width="11.453125" style="79"/>
    <col min="7" max="7" width="18.453125" style="79" customWidth="1"/>
    <col min="8" max="10" width="11.453125" style="79"/>
    <col min="11" max="11" width="13.453125" style="79" bestFit="1" customWidth="1"/>
    <col min="12" max="16384" width="11.453125" style="79"/>
  </cols>
  <sheetData>
    <row r="2" spans="1:11">
      <c r="A2" s="118" t="s">
        <v>333</v>
      </c>
      <c r="B2" s="212" t="s">
        <v>334</v>
      </c>
      <c r="C2" s="212"/>
      <c r="D2" s="212"/>
      <c r="E2" s="212"/>
      <c r="F2" s="212"/>
      <c r="G2" s="212"/>
    </row>
    <row r="5" spans="1:11">
      <c r="A5" s="208" t="s">
        <v>6</v>
      </c>
      <c r="B5" s="208"/>
      <c r="C5" s="208"/>
      <c r="D5" s="208"/>
      <c r="E5" s="208"/>
      <c r="F5" s="208"/>
      <c r="G5" s="208"/>
      <c r="H5" s="208"/>
      <c r="I5" s="208"/>
      <c r="J5" s="208"/>
      <c r="K5" s="208"/>
    </row>
    <row r="6" spans="1:11" s="121" customFormat="1" ht="56">
      <c r="A6" s="119" t="s">
        <v>429</v>
      </c>
      <c r="B6" s="119" t="s">
        <v>58</v>
      </c>
      <c r="C6" s="120" t="s">
        <v>9</v>
      </c>
      <c r="D6" s="120" t="s">
        <v>10</v>
      </c>
      <c r="E6" s="119" t="s">
        <v>11</v>
      </c>
      <c r="F6" s="119" t="s">
        <v>12</v>
      </c>
      <c r="G6" s="120" t="s">
        <v>336</v>
      </c>
      <c r="H6" s="120" t="s">
        <v>13</v>
      </c>
      <c r="I6" s="120" t="s">
        <v>286</v>
      </c>
      <c r="J6" s="120" t="s">
        <v>337</v>
      </c>
      <c r="K6" s="120" t="s">
        <v>335</v>
      </c>
    </row>
    <row r="7" spans="1:11">
      <c r="A7" s="207" t="s">
        <v>226</v>
      </c>
      <c r="B7" s="207"/>
      <c r="C7" s="207"/>
      <c r="D7" s="207"/>
      <c r="E7" s="207"/>
      <c r="F7" s="207"/>
      <c r="G7" s="207"/>
      <c r="H7" s="207"/>
      <c r="I7" s="207"/>
      <c r="J7" s="207"/>
      <c r="K7" s="207"/>
    </row>
    <row r="8" spans="1:11" ht="108" customHeight="1">
      <c r="A8" s="80">
        <v>1</v>
      </c>
      <c r="B8" s="80" t="s">
        <v>227</v>
      </c>
      <c r="C8" s="122" t="s">
        <v>228</v>
      </c>
      <c r="D8" s="123" t="s">
        <v>431</v>
      </c>
      <c r="E8" s="124" t="s">
        <v>17</v>
      </c>
      <c r="F8" s="124">
        <v>600</v>
      </c>
      <c r="G8" s="157"/>
      <c r="H8" s="149"/>
      <c r="I8" s="149"/>
      <c r="J8" s="149"/>
      <c r="K8" s="149"/>
    </row>
    <row r="9" spans="1:11" ht="71.25" customHeight="1">
      <c r="A9" s="80">
        <v>2</v>
      </c>
      <c r="B9" s="83" t="s">
        <v>2</v>
      </c>
      <c r="C9" s="125" t="s">
        <v>229</v>
      </c>
      <c r="D9" s="123" t="s">
        <v>230</v>
      </c>
      <c r="E9" s="124" t="s">
        <v>17</v>
      </c>
      <c r="F9" s="124">
        <v>22</v>
      </c>
      <c r="G9" s="157"/>
      <c r="H9" s="149"/>
      <c r="I9" s="149"/>
      <c r="J9" s="149"/>
      <c r="K9" s="149"/>
    </row>
    <row r="10" spans="1:11" ht="111" customHeight="1">
      <c r="A10" s="80">
        <v>3</v>
      </c>
      <c r="B10" s="126" t="s">
        <v>231</v>
      </c>
      <c r="C10" s="122" t="s">
        <v>232</v>
      </c>
      <c r="D10" s="127" t="s">
        <v>233</v>
      </c>
      <c r="E10" s="124" t="s">
        <v>17</v>
      </c>
      <c r="F10" s="124">
        <v>75</v>
      </c>
      <c r="G10" s="157"/>
      <c r="H10" s="149"/>
      <c r="I10" s="149"/>
      <c r="J10" s="149"/>
      <c r="K10" s="149"/>
    </row>
    <row r="11" spans="1:11" ht="111" customHeight="1">
      <c r="A11" s="80">
        <v>4</v>
      </c>
      <c r="B11" s="126" t="s">
        <v>231</v>
      </c>
      <c r="C11" s="122" t="s">
        <v>234</v>
      </c>
      <c r="D11" s="127" t="s">
        <v>235</v>
      </c>
      <c r="E11" s="124" t="s">
        <v>17</v>
      </c>
      <c r="F11" s="124">
        <v>75</v>
      </c>
      <c r="G11" s="157"/>
      <c r="H11" s="149"/>
      <c r="I11" s="149"/>
      <c r="J11" s="149"/>
      <c r="K11" s="149"/>
    </row>
    <row r="12" spans="1:11" ht="70">
      <c r="A12" s="80">
        <v>5</v>
      </c>
      <c r="B12" s="128" t="s">
        <v>55</v>
      </c>
      <c r="C12" s="15" t="s">
        <v>325</v>
      </c>
      <c r="D12" s="129" t="s">
        <v>236</v>
      </c>
      <c r="E12" s="80" t="s">
        <v>17</v>
      </c>
      <c r="F12" s="80">
        <v>300</v>
      </c>
      <c r="G12" s="157"/>
      <c r="H12" s="149"/>
      <c r="I12" s="149"/>
      <c r="J12" s="149"/>
      <c r="K12" s="149"/>
    </row>
    <row r="13" spans="1:11">
      <c r="K13" s="150">
        <f>SUM(K8:K12)</f>
        <v>0</v>
      </c>
    </row>
    <row r="14" spans="1:11" ht="14.5">
      <c r="B14" t="s">
        <v>420</v>
      </c>
    </row>
    <row r="16" spans="1:11" ht="14.5" thickBot="1"/>
    <row r="17" spans="1:11" ht="14.5" thickBot="1">
      <c r="A17" s="209" t="s">
        <v>341</v>
      </c>
      <c r="B17" s="210"/>
      <c r="C17" s="210"/>
      <c r="D17" s="210"/>
      <c r="E17" s="210"/>
      <c r="F17" s="210"/>
      <c r="G17" s="210"/>
      <c r="H17" s="210"/>
      <c r="I17" s="210"/>
      <c r="J17" s="211"/>
      <c r="K17" s="132"/>
    </row>
    <row r="21" spans="1:11" ht="24" customHeight="1"/>
    <row r="22" spans="1:11" ht="66" customHeight="1">
      <c r="A22" s="212" t="s">
        <v>432</v>
      </c>
      <c r="B22" s="212"/>
      <c r="C22" s="212"/>
      <c r="D22" s="212"/>
      <c r="E22" s="212"/>
      <c r="F22" s="212"/>
      <c r="G22" s="212"/>
      <c r="H22" s="212"/>
      <c r="I22" s="212"/>
    </row>
  </sheetData>
  <mergeCells count="5">
    <mergeCell ref="A7:K7"/>
    <mergeCell ref="A5:K5"/>
    <mergeCell ref="A17:J17"/>
    <mergeCell ref="A22:I22"/>
    <mergeCell ref="B2:G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K58"/>
  <sheetViews>
    <sheetView topLeftCell="E1" zoomScale="108" zoomScaleNormal="108" workbookViewId="0">
      <selection activeCell="G8" sqref="G8:K27"/>
    </sheetView>
  </sheetViews>
  <sheetFormatPr baseColWidth="10" defaultColWidth="11.453125" defaultRowHeight="12.5"/>
  <cols>
    <col min="1" max="1" width="11.453125" style="6"/>
    <col min="2" max="2" width="18.81640625" style="6" customWidth="1"/>
    <col min="3" max="3" width="26.453125" style="6" customWidth="1"/>
    <col min="4" max="4" width="102.81640625" style="6" customWidth="1"/>
    <col min="5" max="5" width="11.453125" style="6"/>
    <col min="6" max="6" width="10.81640625" style="27"/>
    <col min="7" max="10" width="11.453125" style="6"/>
    <col min="11" max="11" width="15.81640625" style="6" customWidth="1"/>
    <col min="12" max="16384" width="11.453125" style="6"/>
  </cols>
  <sheetData>
    <row r="2" spans="1:11" ht="13">
      <c r="B2" s="49" t="s">
        <v>333</v>
      </c>
      <c r="C2" s="164" t="s">
        <v>334</v>
      </c>
      <c r="D2" s="164"/>
      <c r="E2" s="164"/>
      <c r="F2" s="164"/>
      <c r="G2" s="164"/>
      <c r="H2" s="164"/>
    </row>
    <row r="5" spans="1:11" ht="13">
      <c r="A5" s="215" t="s">
        <v>6</v>
      </c>
      <c r="B5" s="216"/>
      <c r="C5" s="216"/>
      <c r="D5" s="216"/>
      <c r="E5" s="216"/>
      <c r="F5" s="216"/>
      <c r="G5" s="216"/>
      <c r="H5" s="216"/>
      <c r="I5" s="216"/>
      <c r="J5" s="216"/>
      <c r="K5" s="216"/>
    </row>
    <row r="6" spans="1:11" ht="39">
      <c r="A6" s="37" t="s">
        <v>339</v>
      </c>
      <c r="B6" s="37"/>
      <c r="C6" s="10" t="s">
        <v>9</v>
      </c>
      <c r="D6" s="10" t="s">
        <v>10</v>
      </c>
      <c r="E6" s="37" t="s">
        <v>11</v>
      </c>
      <c r="F6" s="37" t="s">
        <v>12</v>
      </c>
      <c r="G6" s="10" t="s">
        <v>336</v>
      </c>
      <c r="H6" s="10" t="s">
        <v>13</v>
      </c>
      <c r="I6" s="10" t="s">
        <v>286</v>
      </c>
      <c r="J6" s="10" t="s">
        <v>337</v>
      </c>
      <c r="K6" s="10" t="s">
        <v>335</v>
      </c>
    </row>
    <row r="7" spans="1:11" ht="13">
      <c r="A7" s="166" t="s">
        <v>182</v>
      </c>
      <c r="B7" s="166"/>
      <c r="C7" s="166"/>
      <c r="D7" s="166"/>
      <c r="E7" s="166"/>
      <c r="F7" s="166"/>
      <c r="G7" s="166"/>
      <c r="H7" s="166"/>
      <c r="I7" s="166"/>
      <c r="J7" s="166"/>
      <c r="K7" s="166"/>
    </row>
    <row r="8" spans="1:11" ht="26">
      <c r="A8" s="18">
        <v>1</v>
      </c>
      <c r="B8" s="200" t="s">
        <v>237</v>
      </c>
      <c r="C8" s="7" t="s">
        <v>238</v>
      </c>
      <c r="D8" s="91" t="s">
        <v>239</v>
      </c>
      <c r="E8" s="3" t="s">
        <v>17</v>
      </c>
      <c r="F8" s="96">
        <v>630</v>
      </c>
      <c r="G8" s="137"/>
      <c r="H8" s="140"/>
      <c r="I8" s="140"/>
      <c r="J8" s="140"/>
      <c r="K8" s="140"/>
    </row>
    <row r="9" spans="1:11" ht="53.25" customHeight="1">
      <c r="A9" s="18">
        <v>2</v>
      </c>
      <c r="B9" s="213"/>
      <c r="C9" s="40" t="s">
        <v>240</v>
      </c>
      <c r="D9" s="91" t="s">
        <v>326</v>
      </c>
      <c r="E9" s="3" t="s">
        <v>17</v>
      </c>
      <c r="F9" s="24">
        <v>2</v>
      </c>
      <c r="G9" s="137"/>
      <c r="H9" s="140"/>
      <c r="I9" s="140"/>
      <c r="J9" s="140"/>
      <c r="K9" s="140"/>
    </row>
    <row r="10" spans="1:11" ht="49.5" customHeight="1">
      <c r="A10" s="18">
        <v>3</v>
      </c>
      <c r="B10" s="213"/>
      <c r="C10" s="7" t="s">
        <v>241</v>
      </c>
      <c r="D10" s="91" t="s">
        <v>367</v>
      </c>
      <c r="E10" s="3" t="s">
        <v>17</v>
      </c>
      <c r="F10" s="24">
        <v>4</v>
      </c>
      <c r="G10" s="137"/>
      <c r="H10" s="140"/>
      <c r="I10" s="140"/>
      <c r="J10" s="140"/>
      <c r="K10" s="140"/>
    </row>
    <row r="11" spans="1:11" ht="99.75" customHeight="1">
      <c r="A11" s="18">
        <v>4</v>
      </c>
      <c r="B11" s="213"/>
      <c r="C11" s="7" t="s">
        <v>242</v>
      </c>
      <c r="D11" s="70" t="s">
        <v>243</v>
      </c>
      <c r="E11" s="3" t="s">
        <v>17</v>
      </c>
      <c r="F11" s="24">
        <v>10</v>
      </c>
      <c r="G11" s="137"/>
      <c r="H11" s="140"/>
      <c r="I11" s="140"/>
      <c r="J11" s="140"/>
      <c r="K11" s="140"/>
    </row>
    <row r="12" spans="1:11" ht="216.75" customHeight="1">
      <c r="A12" s="18">
        <v>5</v>
      </c>
      <c r="B12" s="8" t="s">
        <v>244</v>
      </c>
      <c r="C12" s="7" t="s">
        <v>245</v>
      </c>
      <c r="D12" s="70" t="s">
        <v>246</v>
      </c>
      <c r="E12" s="3" t="s">
        <v>17</v>
      </c>
      <c r="F12" s="24">
        <v>250</v>
      </c>
      <c r="G12" s="137"/>
      <c r="H12" s="140"/>
      <c r="I12" s="140"/>
      <c r="J12" s="140"/>
      <c r="K12" s="140"/>
    </row>
    <row r="13" spans="1:11" ht="267" customHeight="1">
      <c r="A13" s="18">
        <v>6</v>
      </c>
      <c r="B13" s="4"/>
      <c r="C13" s="7" t="s">
        <v>247</v>
      </c>
      <c r="D13" s="70" t="s">
        <v>327</v>
      </c>
      <c r="E13" s="3" t="s">
        <v>17</v>
      </c>
      <c r="F13" s="24">
        <v>250</v>
      </c>
      <c r="G13" s="137"/>
      <c r="H13" s="140"/>
      <c r="I13" s="140"/>
      <c r="J13" s="140"/>
      <c r="K13" s="140"/>
    </row>
    <row r="14" spans="1:11" ht="37.5">
      <c r="A14" s="18">
        <v>7</v>
      </c>
      <c r="B14" s="199" t="s">
        <v>4</v>
      </c>
      <c r="C14" s="33" t="s">
        <v>248</v>
      </c>
      <c r="D14" s="8" t="s">
        <v>328</v>
      </c>
      <c r="E14" s="3" t="s">
        <v>17</v>
      </c>
      <c r="F14" s="24">
        <v>7</v>
      </c>
      <c r="G14" s="137"/>
      <c r="H14" s="140"/>
      <c r="I14" s="140"/>
      <c r="J14" s="140"/>
      <c r="K14" s="140"/>
    </row>
    <row r="15" spans="1:11" ht="25">
      <c r="A15" s="18">
        <v>8</v>
      </c>
      <c r="B15" s="199"/>
      <c r="C15" s="5" t="s">
        <v>249</v>
      </c>
      <c r="D15" s="97" t="s">
        <v>250</v>
      </c>
      <c r="E15" s="3" t="s">
        <v>17</v>
      </c>
      <c r="F15" s="24">
        <v>4</v>
      </c>
      <c r="G15" s="137"/>
      <c r="H15" s="140"/>
      <c r="I15" s="140"/>
      <c r="J15" s="140"/>
      <c r="K15" s="140"/>
    </row>
    <row r="16" spans="1:11" ht="120.75" customHeight="1">
      <c r="A16" s="18">
        <v>9</v>
      </c>
      <c r="B16" s="199"/>
      <c r="C16" s="65" t="s">
        <v>251</v>
      </c>
      <c r="D16" s="98" t="s">
        <v>252</v>
      </c>
      <c r="E16" s="3" t="s">
        <v>17</v>
      </c>
      <c r="F16" s="24">
        <v>1</v>
      </c>
      <c r="G16" s="137"/>
      <c r="H16" s="140"/>
      <c r="I16" s="140"/>
      <c r="J16" s="140"/>
      <c r="K16" s="140"/>
    </row>
    <row r="17" spans="1:11" ht="62" customHeight="1">
      <c r="A17" s="18">
        <v>10</v>
      </c>
      <c r="B17" s="65" t="s">
        <v>35</v>
      </c>
      <c r="C17" s="65" t="s">
        <v>253</v>
      </c>
      <c r="D17" s="74" t="s">
        <v>254</v>
      </c>
      <c r="E17" s="3" t="s">
        <v>142</v>
      </c>
      <c r="F17" s="24">
        <v>25</v>
      </c>
      <c r="G17" s="137"/>
      <c r="H17" s="140"/>
      <c r="I17" s="140"/>
      <c r="J17" s="140"/>
      <c r="K17" s="140"/>
    </row>
    <row r="18" spans="1:11" s="22" customFormat="1" ht="25">
      <c r="A18" s="35">
        <v>11</v>
      </c>
      <c r="B18" s="214" t="s">
        <v>2</v>
      </c>
      <c r="C18" s="40" t="s">
        <v>255</v>
      </c>
      <c r="D18" s="23" t="s">
        <v>256</v>
      </c>
      <c r="E18" s="3" t="s">
        <v>17</v>
      </c>
      <c r="F18" s="35">
        <v>700</v>
      </c>
      <c r="G18" s="137"/>
      <c r="H18" s="159"/>
      <c r="I18" s="140"/>
      <c r="J18" s="140"/>
      <c r="K18" s="140"/>
    </row>
    <row r="19" spans="1:11" s="22" customFormat="1" ht="25">
      <c r="A19" s="24">
        <v>12</v>
      </c>
      <c r="B19" s="214"/>
      <c r="C19" s="40" t="s">
        <v>257</v>
      </c>
      <c r="D19" s="23" t="s">
        <v>225</v>
      </c>
      <c r="E19" s="3" t="s">
        <v>17</v>
      </c>
      <c r="F19" s="24">
        <v>1</v>
      </c>
      <c r="G19" s="137"/>
      <c r="H19" s="142"/>
      <c r="I19" s="140"/>
      <c r="J19" s="140"/>
      <c r="K19" s="140"/>
    </row>
    <row r="20" spans="1:11" s="22" customFormat="1" ht="13">
      <c r="A20" s="24">
        <v>13</v>
      </c>
      <c r="B20" s="214"/>
      <c r="C20" s="40" t="s">
        <v>242</v>
      </c>
      <c r="D20" s="23" t="s">
        <v>258</v>
      </c>
      <c r="E20" s="3" t="s">
        <v>17</v>
      </c>
      <c r="F20" s="24">
        <v>8</v>
      </c>
      <c r="G20" s="137"/>
      <c r="H20" s="142"/>
      <c r="I20" s="140"/>
      <c r="J20" s="140"/>
      <c r="K20" s="140"/>
    </row>
    <row r="21" spans="1:11" s="22" customFormat="1" ht="26">
      <c r="A21" s="24">
        <v>14</v>
      </c>
      <c r="B21" s="214"/>
      <c r="C21" s="40" t="s">
        <v>259</v>
      </c>
      <c r="D21" s="35" t="s">
        <v>260</v>
      </c>
      <c r="E21" s="3" t="s">
        <v>17</v>
      </c>
      <c r="F21" s="24">
        <v>700</v>
      </c>
      <c r="G21" s="137"/>
      <c r="H21" s="142"/>
      <c r="I21" s="140"/>
      <c r="J21" s="140"/>
      <c r="K21" s="140"/>
    </row>
    <row r="22" spans="1:11" s="22" customFormat="1" ht="51" customHeight="1">
      <c r="A22" s="24">
        <v>15</v>
      </c>
      <c r="B22" s="214"/>
      <c r="C22" s="65" t="s">
        <v>261</v>
      </c>
      <c r="D22" s="35" t="s">
        <v>262</v>
      </c>
      <c r="E22" s="3" t="s">
        <v>17</v>
      </c>
      <c r="F22" s="24">
        <v>100</v>
      </c>
      <c r="G22" s="137"/>
      <c r="H22" s="142"/>
      <c r="I22" s="140"/>
      <c r="J22" s="140"/>
      <c r="K22" s="140"/>
    </row>
    <row r="23" spans="1:11" s="71" customFormat="1" ht="57.75" customHeight="1">
      <c r="A23" s="8">
        <v>16</v>
      </c>
      <c r="B23" s="65" t="s">
        <v>24</v>
      </c>
      <c r="C23" s="99" t="s">
        <v>224</v>
      </c>
      <c r="D23" s="17" t="s">
        <v>225</v>
      </c>
      <c r="E23" s="8" t="s">
        <v>142</v>
      </c>
      <c r="F23" s="35">
        <v>1</v>
      </c>
      <c r="G23" s="137"/>
      <c r="H23" s="148"/>
      <c r="I23" s="140"/>
      <c r="J23" s="140"/>
      <c r="K23" s="140"/>
    </row>
    <row r="24" spans="1:11" ht="123.75" customHeight="1">
      <c r="A24" s="18">
        <v>17</v>
      </c>
      <c r="B24" s="33" t="s">
        <v>263</v>
      </c>
      <c r="C24" s="33" t="s">
        <v>264</v>
      </c>
      <c r="D24" s="17" t="s">
        <v>329</v>
      </c>
      <c r="E24" s="3" t="s">
        <v>17</v>
      </c>
      <c r="F24" s="24">
        <v>150</v>
      </c>
      <c r="G24" s="137"/>
      <c r="H24" s="140"/>
      <c r="I24" s="140"/>
      <c r="J24" s="140"/>
      <c r="K24" s="140"/>
    </row>
    <row r="25" spans="1:11" ht="26">
      <c r="A25" s="18">
        <v>18</v>
      </c>
      <c r="B25" s="100" t="s">
        <v>265</v>
      </c>
      <c r="C25" s="30" t="s">
        <v>266</v>
      </c>
      <c r="D25" s="74" t="s">
        <v>330</v>
      </c>
      <c r="E25" s="3" t="s">
        <v>142</v>
      </c>
      <c r="F25" s="18">
        <v>300</v>
      </c>
      <c r="G25" s="137"/>
      <c r="H25" s="140"/>
      <c r="I25" s="140"/>
      <c r="J25" s="140"/>
      <c r="K25" s="140"/>
    </row>
    <row r="26" spans="1:11" ht="25">
      <c r="A26" s="18">
        <v>19</v>
      </c>
      <c r="B26" s="101" t="s">
        <v>267</v>
      </c>
      <c r="C26" s="30" t="s">
        <v>268</v>
      </c>
      <c r="D26" s="74" t="s">
        <v>269</v>
      </c>
      <c r="E26" s="3" t="s">
        <v>17</v>
      </c>
      <c r="F26" s="18">
        <v>100</v>
      </c>
      <c r="G26" s="137"/>
      <c r="H26" s="140"/>
      <c r="I26" s="140"/>
      <c r="J26" s="140"/>
      <c r="K26" s="140"/>
    </row>
    <row r="27" spans="1:11" ht="61.5" customHeight="1">
      <c r="A27" s="18">
        <v>20</v>
      </c>
      <c r="B27" s="12" t="s">
        <v>270</v>
      </c>
      <c r="C27" s="102" t="s">
        <v>271</v>
      </c>
      <c r="D27" s="17" t="s">
        <v>272</v>
      </c>
      <c r="E27" s="42" t="s">
        <v>17</v>
      </c>
      <c r="F27" s="18">
        <v>17</v>
      </c>
      <c r="G27" s="137"/>
      <c r="H27" s="140"/>
      <c r="I27" s="140"/>
      <c r="J27" s="140"/>
      <c r="K27" s="140"/>
    </row>
    <row r="28" spans="1:11" ht="44.25" customHeight="1">
      <c r="A28" s="18">
        <v>21</v>
      </c>
      <c r="B28" s="12" t="s">
        <v>270</v>
      </c>
      <c r="C28" s="99" t="s">
        <v>273</v>
      </c>
      <c r="D28" s="17" t="s">
        <v>274</v>
      </c>
      <c r="E28" s="42" t="s">
        <v>17</v>
      </c>
      <c r="F28" s="18">
        <v>200</v>
      </c>
      <c r="G28" s="137"/>
      <c r="H28" s="140"/>
      <c r="I28" s="140"/>
      <c r="J28" s="140"/>
      <c r="K28" s="140"/>
    </row>
    <row r="29" spans="1:11" customFormat="1" ht="43.5" customHeight="1">
      <c r="A29" s="18">
        <v>22</v>
      </c>
      <c r="B29" s="217" t="s">
        <v>2</v>
      </c>
      <c r="C29" s="105" t="s">
        <v>369</v>
      </c>
      <c r="D29" s="106" t="s">
        <v>370</v>
      </c>
      <c r="E29" s="106" t="s">
        <v>17</v>
      </c>
      <c r="F29" s="107">
        <v>4</v>
      </c>
      <c r="G29" s="137"/>
      <c r="H29" s="158"/>
      <c r="I29" s="140"/>
      <c r="J29" s="140"/>
      <c r="K29" s="140"/>
    </row>
    <row r="30" spans="1:11" customFormat="1" ht="58.5" customHeight="1">
      <c r="A30" s="18">
        <v>23</v>
      </c>
      <c r="B30" s="217"/>
      <c r="C30" s="105" t="s">
        <v>371</v>
      </c>
      <c r="D30" s="106" t="s">
        <v>372</v>
      </c>
      <c r="E30" s="106" t="s">
        <v>17</v>
      </c>
      <c r="F30" s="107">
        <v>9</v>
      </c>
      <c r="G30" s="137"/>
      <c r="H30" s="158"/>
      <c r="I30" s="140"/>
      <c r="J30" s="140"/>
      <c r="K30" s="140"/>
    </row>
    <row r="31" spans="1:11" customFormat="1" ht="14.5">
      <c r="A31" s="18">
        <v>24</v>
      </c>
      <c r="B31" s="217"/>
      <c r="C31" s="105" t="s">
        <v>373</v>
      </c>
      <c r="D31" s="106" t="s">
        <v>374</v>
      </c>
      <c r="E31" s="106" t="s">
        <v>17</v>
      </c>
      <c r="F31" s="107">
        <v>90</v>
      </c>
      <c r="G31" s="137"/>
      <c r="H31" s="158"/>
      <c r="I31" s="140"/>
      <c r="J31" s="140"/>
      <c r="K31" s="140"/>
    </row>
    <row r="32" spans="1:11" customFormat="1" ht="62.5" customHeight="1">
      <c r="A32" s="18">
        <v>25</v>
      </c>
      <c r="B32" s="217"/>
      <c r="C32" s="105" t="s">
        <v>375</v>
      </c>
      <c r="D32" s="106" t="s">
        <v>376</v>
      </c>
      <c r="E32" s="106" t="s">
        <v>17</v>
      </c>
      <c r="F32" s="107">
        <v>10</v>
      </c>
      <c r="G32" s="137"/>
      <c r="H32" s="158"/>
      <c r="I32" s="140"/>
      <c r="J32" s="140"/>
      <c r="K32" s="140"/>
    </row>
    <row r="33" spans="1:11" customFormat="1" ht="33" customHeight="1">
      <c r="A33" s="18">
        <v>26</v>
      </c>
      <c r="B33" s="217"/>
      <c r="C33" s="105" t="s">
        <v>377</v>
      </c>
      <c r="D33" s="106" t="s">
        <v>378</v>
      </c>
      <c r="E33" s="106" t="s">
        <v>17</v>
      </c>
      <c r="F33" s="107">
        <v>10</v>
      </c>
      <c r="G33" s="137"/>
      <c r="H33" s="158"/>
      <c r="I33" s="140"/>
      <c r="J33" s="140"/>
      <c r="K33" s="140"/>
    </row>
    <row r="34" spans="1:11" customFormat="1" ht="70" customHeight="1">
      <c r="A34" s="18">
        <v>27</v>
      </c>
      <c r="B34" s="217"/>
      <c r="C34" s="105" t="s">
        <v>379</v>
      </c>
      <c r="D34" s="106" t="s">
        <v>380</v>
      </c>
      <c r="E34" s="106" t="s">
        <v>17</v>
      </c>
      <c r="F34" s="107">
        <v>1</v>
      </c>
      <c r="G34" s="137"/>
      <c r="H34" s="158"/>
      <c r="I34" s="140"/>
      <c r="J34" s="140"/>
      <c r="K34" s="140"/>
    </row>
    <row r="35" spans="1:11" customFormat="1" ht="24">
      <c r="A35" s="18">
        <v>28</v>
      </c>
      <c r="B35" s="217"/>
      <c r="C35" s="105" t="s">
        <v>381</v>
      </c>
      <c r="D35" s="106" t="s">
        <v>382</v>
      </c>
      <c r="E35" s="106" t="s">
        <v>17</v>
      </c>
      <c r="F35" s="107">
        <v>1</v>
      </c>
      <c r="G35" s="137"/>
      <c r="H35" s="158"/>
      <c r="I35" s="140"/>
      <c r="J35" s="140"/>
      <c r="K35" s="140"/>
    </row>
    <row r="36" spans="1:11" customFormat="1" ht="24">
      <c r="A36" s="18">
        <v>29</v>
      </c>
      <c r="B36" s="217"/>
      <c r="C36" s="105" t="s">
        <v>383</v>
      </c>
      <c r="D36" s="106" t="s">
        <v>384</v>
      </c>
      <c r="E36" s="106" t="s">
        <v>17</v>
      </c>
      <c r="F36" s="107">
        <v>1</v>
      </c>
      <c r="G36" s="137"/>
      <c r="H36" s="158"/>
      <c r="I36" s="140"/>
      <c r="J36" s="140"/>
      <c r="K36" s="140"/>
    </row>
    <row r="37" spans="1:11" customFormat="1" ht="24">
      <c r="A37" s="18">
        <v>30</v>
      </c>
      <c r="B37" s="217"/>
      <c r="C37" s="105" t="s">
        <v>385</v>
      </c>
      <c r="D37" s="106" t="s">
        <v>386</v>
      </c>
      <c r="E37" s="106" t="s">
        <v>17</v>
      </c>
      <c r="F37" s="107">
        <v>5</v>
      </c>
      <c r="G37" s="137"/>
      <c r="H37" s="158"/>
      <c r="I37" s="140"/>
      <c r="J37" s="140"/>
      <c r="K37" s="140"/>
    </row>
    <row r="38" spans="1:11" customFormat="1" ht="73" customHeight="1">
      <c r="A38" s="18">
        <v>31</v>
      </c>
      <c r="B38" s="217"/>
      <c r="C38" s="105" t="s">
        <v>387</v>
      </c>
      <c r="D38" s="106" t="s">
        <v>388</v>
      </c>
      <c r="E38" s="106" t="s">
        <v>17</v>
      </c>
      <c r="F38" s="107">
        <v>1</v>
      </c>
      <c r="G38" s="137"/>
      <c r="H38" s="158"/>
      <c r="I38" s="140"/>
      <c r="J38" s="140"/>
      <c r="K38" s="140"/>
    </row>
    <row r="39" spans="1:11" customFormat="1" ht="59.5" customHeight="1">
      <c r="A39" s="18">
        <v>32</v>
      </c>
      <c r="B39" s="217"/>
      <c r="C39" s="105" t="s">
        <v>389</v>
      </c>
      <c r="D39" s="106" t="s">
        <v>390</v>
      </c>
      <c r="E39" s="106" t="s">
        <v>17</v>
      </c>
      <c r="F39" s="107">
        <v>1</v>
      </c>
      <c r="G39" s="137"/>
      <c r="H39" s="158"/>
      <c r="I39" s="140"/>
      <c r="J39" s="140"/>
      <c r="K39" s="140"/>
    </row>
    <row r="40" spans="1:11" customFormat="1" ht="24">
      <c r="A40" s="18">
        <v>34</v>
      </c>
      <c r="B40" s="217"/>
      <c r="C40" s="105" t="s">
        <v>391</v>
      </c>
      <c r="D40" s="106" t="s">
        <v>392</v>
      </c>
      <c r="E40" s="106" t="s">
        <v>17</v>
      </c>
      <c r="F40" s="107">
        <v>1</v>
      </c>
      <c r="G40" s="137"/>
      <c r="H40" s="158"/>
      <c r="I40" s="140"/>
      <c r="J40" s="140"/>
      <c r="K40" s="140"/>
    </row>
    <row r="41" spans="1:11" customFormat="1" ht="45" customHeight="1">
      <c r="A41" s="18">
        <v>35</v>
      </c>
      <c r="B41" s="217"/>
      <c r="C41" s="105" t="s">
        <v>393</v>
      </c>
      <c r="D41" s="106" t="s">
        <v>394</v>
      </c>
      <c r="E41" s="106" t="s">
        <v>17</v>
      </c>
      <c r="F41" s="107">
        <v>1</v>
      </c>
      <c r="G41" s="137"/>
      <c r="H41" s="158"/>
      <c r="I41" s="140"/>
      <c r="J41" s="140"/>
      <c r="K41" s="140"/>
    </row>
    <row r="42" spans="1:11" customFormat="1" ht="24">
      <c r="A42" s="18">
        <v>36</v>
      </c>
      <c r="B42" s="217"/>
      <c r="C42" s="105" t="s">
        <v>395</v>
      </c>
      <c r="D42" s="106" t="s">
        <v>396</v>
      </c>
      <c r="E42" s="106" t="s">
        <v>17</v>
      </c>
      <c r="F42" s="107">
        <v>4</v>
      </c>
      <c r="G42" s="137"/>
      <c r="H42" s="158"/>
      <c r="I42" s="140"/>
      <c r="J42" s="140"/>
      <c r="K42" s="140"/>
    </row>
    <row r="43" spans="1:11" customFormat="1" ht="57.5" customHeight="1">
      <c r="A43" s="18">
        <v>37</v>
      </c>
      <c r="B43" s="217"/>
      <c r="C43" s="105" t="s">
        <v>397</v>
      </c>
      <c r="D43" s="106" t="s">
        <v>398</v>
      </c>
      <c r="E43" s="106" t="s">
        <v>17</v>
      </c>
      <c r="F43" s="107">
        <v>3</v>
      </c>
      <c r="G43" s="137"/>
      <c r="H43" s="158"/>
      <c r="I43" s="140"/>
      <c r="J43" s="140"/>
      <c r="K43" s="140"/>
    </row>
    <row r="44" spans="1:11" customFormat="1" ht="68.5" customHeight="1">
      <c r="A44" s="18">
        <v>38</v>
      </c>
      <c r="B44" s="217"/>
      <c r="C44" s="105" t="s">
        <v>399</v>
      </c>
      <c r="D44" s="106" t="s">
        <v>400</v>
      </c>
      <c r="E44" s="106" t="s">
        <v>17</v>
      </c>
      <c r="F44" s="107">
        <v>1</v>
      </c>
      <c r="G44" s="137"/>
      <c r="H44" s="158"/>
      <c r="I44" s="140"/>
      <c r="J44" s="140"/>
      <c r="K44" s="140"/>
    </row>
    <row r="45" spans="1:11" customFormat="1" ht="39" customHeight="1">
      <c r="A45" s="18">
        <v>39</v>
      </c>
      <c r="B45" s="217"/>
      <c r="C45" s="105" t="s">
        <v>401</v>
      </c>
      <c r="D45" s="106" t="s">
        <v>402</v>
      </c>
      <c r="E45" s="106" t="s">
        <v>17</v>
      </c>
      <c r="F45" s="107">
        <v>1</v>
      </c>
      <c r="G45" s="137"/>
      <c r="H45" s="158"/>
      <c r="I45" s="140"/>
      <c r="J45" s="140"/>
      <c r="K45" s="140"/>
    </row>
    <row r="46" spans="1:11" customFormat="1" ht="14.5">
      <c r="A46" s="18">
        <v>40</v>
      </c>
      <c r="B46" s="217"/>
      <c r="C46" s="105" t="s">
        <v>403</v>
      </c>
      <c r="D46" s="106" t="s">
        <v>404</v>
      </c>
      <c r="E46" s="106" t="s">
        <v>17</v>
      </c>
      <c r="F46" s="107">
        <v>1</v>
      </c>
      <c r="G46" s="137"/>
      <c r="H46" s="158"/>
      <c r="I46" s="140"/>
      <c r="J46" s="140"/>
      <c r="K46" s="140"/>
    </row>
    <row r="47" spans="1:11" customFormat="1" ht="60.5" customHeight="1">
      <c r="A47" s="18">
        <v>41</v>
      </c>
      <c r="B47" s="217"/>
      <c r="C47" s="105" t="s">
        <v>405</v>
      </c>
      <c r="D47" s="106" t="s">
        <v>406</v>
      </c>
      <c r="E47" s="106" t="s">
        <v>17</v>
      </c>
      <c r="F47" s="107">
        <v>1</v>
      </c>
      <c r="G47" s="137"/>
      <c r="H47" s="158"/>
      <c r="I47" s="140"/>
      <c r="J47" s="140"/>
      <c r="K47" s="140"/>
    </row>
    <row r="48" spans="1:11" customFormat="1" ht="50.5" customHeight="1">
      <c r="A48" s="18">
        <v>42</v>
      </c>
      <c r="B48" s="217"/>
      <c r="C48" s="105" t="s">
        <v>407</v>
      </c>
      <c r="D48" s="106" t="s">
        <v>408</v>
      </c>
      <c r="E48" s="106" t="s">
        <v>17</v>
      </c>
      <c r="F48" s="107">
        <v>1</v>
      </c>
      <c r="G48" s="137"/>
      <c r="H48" s="158"/>
      <c r="I48" s="140"/>
      <c r="J48" s="140"/>
      <c r="K48" s="140"/>
    </row>
    <row r="49" spans="1:11" customFormat="1" ht="14.5">
      <c r="A49" s="18">
        <v>43</v>
      </c>
      <c r="B49" s="217"/>
      <c r="C49" s="105" t="s">
        <v>409</v>
      </c>
      <c r="D49" s="106" t="s">
        <v>410</v>
      </c>
      <c r="E49" s="106" t="s">
        <v>17</v>
      </c>
      <c r="F49" s="107">
        <v>1</v>
      </c>
      <c r="G49" s="137"/>
      <c r="H49" s="158"/>
      <c r="I49" s="140"/>
      <c r="J49" s="140"/>
      <c r="K49" s="140"/>
    </row>
    <row r="50" spans="1:11" customFormat="1" ht="14.5">
      <c r="A50" s="18">
        <v>44</v>
      </c>
      <c r="B50" s="217"/>
      <c r="C50" s="105" t="s">
        <v>411</v>
      </c>
      <c r="D50" s="106" t="s">
        <v>412</v>
      </c>
      <c r="E50" s="106" t="s">
        <v>17</v>
      </c>
      <c r="F50" s="107">
        <v>1</v>
      </c>
      <c r="G50" s="137"/>
      <c r="H50" s="158"/>
      <c r="I50" s="140"/>
      <c r="J50" s="140"/>
      <c r="K50" s="140"/>
    </row>
    <row r="51" spans="1:11" customFormat="1" ht="32" customHeight="1">
      <c r="A51" s="18">
        <v>45</v>
      </c>
      <c r="B51" s="217"/>
      <c r="C51" s="105" t="s">
        <v>413</v>
      </c>
      <c r="D51" s="106" t="s">
        <v>414</v>
      </c>
      <c r="E51" s="106" t="s">
        <v>17</v>
      </c>
      <c r="F51" s="107">
        <v>1</v>
      </c>
      <c r="G51" s="137"/>
      <c r="H51" s="158"/>
      <c r="I51" s="140"/>
      <c r="J51" s="140"/>
      <c r="K51" s="140"/>
    </row>
    <row r="52" spans="1:11" customFormat="1" ht="45" customHeight="1">
      <c r="A52" s="18">
        <v>46</v>
      </c>
      <c r="B52" s="217"/>
      <c r="C52" s="105" t="s">
        <v>415</v>
      </c>
      <c r="D52" s="106" t="s">
        <v>416</v>
      </c>
      <c r="E52" s="106" t="s">
        <v>17</v>
      </c>
      <c r="F52" s="107">
        <v>1</v>
      </c>
      <c r="G52" s="137"/>
      <c r="H52" s="158"/>
      <c r="I52" s="140"/>
      <c r="J52" s="140"/>
      <c r="K52" s="140"/>
    </row>
    <row r="53" spans="1:11" customFormat="1" ht="24">
      <c r="A53" s="18">
        <v>47</v>
      </c>
      <c r="B53" s="217"/>
      <c r="C53" s="105" t="s">
        <v>417</v>
      </c>
      <c r="D53" s="106" t="s">
        <v>418</v>
      </c>
      <c r="E53" s="106" t="s">
        <v>17</v>
      </c>
      <c r="F53" s="107">
        <v>1</v>
      </c>
      <c r="G53" s="137"/>
      <c r="H53" s="158"/>
      <c r="I53" s="140"/>
      <c r="J53" s="140"/>
      <c r="K53" s="140"/>
    </row>
    <row r="54" spans="1:11" ht="13" thickBot="1">
      <c r="K54" s="143">
        <f>SUM(K8:K53)</f>
        <v>0</v>
      </c>
    </row>
    <row r="55" spans="1:11" ht="13.5" thickBot="1">
      <c r="B55" s="194" t="s">
        <v>340</v>
      </c>
      <c r="C55" s="195"/>
      <c r="D55" s="195"/>
      <c r="E55" s="195"/>
      <c r="F55" s="195"/>
      <c r="G55" s="195"/>
      <c r="H55" s="195"/>
      <c r="I55" s="195"/>
      <c r="J55" s="196"/>
      <c r="K55" s="95"/>
    </row>
    <row r="58" spans="1:11" ht="53.25" customHeight="1">
      <c r="B58" s="197" t="s">
        <v>368</v>
      </c>
      <c r="C58" s="197"/>
      <c r="D58" s="197"/>
      <c r="E58" s="197"/>
      <c r="F58" s="197"/>
      <c r="G58" s="197"/>
      <c r="H58" s="197"/>
      <c r="I58" s="197"/>
      <c r="J58" s="197"/>
    </row>
  </sheetData>
  <mergeCells count="9">
    <mergeCell ref="B58:J58"/>
    <mergeCell ref="C2:H2"/>
    <mergeCell ref="B55:J55"/>
    <mergeCell ref="B8:B11"/>
    <mergeCell ref="B14:B16"/>
    <mergeCell ref="B18:B22"/>
    <mergeCell ref="A5:K5"/>
    <mergeCell ref="A7:K7"/>
    <mergeCell ref="B29:B5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K8"/>
  <sheetViews>
    <sheetView topLeftCell="A6" zoomScale="104" zoomScaleNormal="104" workbookViewId="0">
      <selection activeCell="I12" sqref="I12"/>
    </sheetView>
  </sheetViews>
  <sheetFormatPr baseColWidth="10" defaultRowHeight="14.5"/>
  <cols>
    <col min="1" max="1" width="7.1796875" customWidth="1"/>
    <col min="4" max="4" width="25" customWidth="1"/>
    <col min="11" max="11" width="12.1796875" bestFit="1" customWidth="1"/>
  </cols>
  <sheetData>
    <row r="1" spans="1:11" ht="39.75" customHeight="1">
      <c r="B1" s="49" t="s">
        <v>333</v>
      </c>
      <c r="C1" s="164" t="s">
        <v>334</v>
      </c>
      <c r="D1" s="164"/>
      <c r="E1" s="164"/>
      <c r="F1" s="164"/>
      <c r="G1" s="164"/>
      <c r="H1" s="164"/>
    </row>
    <row r="3" spans="1:11">
      <c r="B3" s="218" t="s">
        <v>421</v>
      </c>
      <c r="C3" s="218"/>
      <c r="D3" s="218"/>
      <c r="E3" s="218"/>
      <c r="F3" s="218"/>
      <c r="G3" s="218"/>
      <c r="H3" s="218"/>
      <c r="I3" s="218"/>
    </row>
    <row r="4" spans="1:11" ht="52">
      <c r="A4" s="108" t="s">
        <v>429</v>
      </c>
      <c r="B4" s="108"/>
      <c r="C4" s="108" t="s">
        <v>422</v>
      </c>
      <c r="D4" s="108" t="s">
        <v>423</v>
      </c>
      <c r="E4" s="108" t="s">
        <v>17</v>
      </c>
      <c r="F4" s="108" t="s">
        <v>424</v>
      </c>
      <c r="G4" s="10" t="s">
        <v>336</v>
      </c>
      <c r="H4" s="10" t="s">
        <v>13</v>
      </c>
      <c r="I4" s="10" t="s">
        <v>286</v>
      </c>
      <c r="J4" s="10" t="s">
        <v>337</v>
      </c>
      <c r="K4" s="10" t="s">
        <v>335</v>
      </c>
    </row>
    <row r="5" spans="1:11" ht="192">
      <c r="A5" s="110">
        <v>1</v>
      </c>
      <c r="B5" s="219" t="s">
        <v>419</v>
      </c>
      <c r="C5" s="114" t="s">
        <v>425</v>
      </c>
      <c r="D5" s="111" t="s">
        <v>426</v>
      </c>
      <c r="E5" s="109" t="s">
        <v>17</v>
      </c>
      <c r="F5" s="110">
        <v>50</v>
      </c>
      <c r="G5" s="160"/>
      <c r="H5" s="158"/>
      <c r="I5" s="158"/>
      <c r="J5" s="158"/>
      <c r="K5" s="158"/>
    </row>
    <row r="6" spans="1:11" ht="196.5">
      <c r="A6" s="110">
        <v>2</v>
      </c>
      <c r="B6" s="219"/>
      <c r="C6" s="115" t="s">
        <v>427</v>
      </c>
      <c r="D6" s="116" t="s">
        <v>428</v>
      </c>
      <c r="E6" s="115" t="s">
        <v>17</v>
      </c>
      <c r="F6" s="117">
        <v>50</v>
      </c>
      <c r="G6" s="162"/>
      <c r="H6" s="163"/>
      <c r="I6" s="158"/>
      <c r="J6" s="158"/>
      <c r="K6" s="158"/>
    </row>
    <row r="7" spans="1:11" ht="15" thickBot="1">
      <c r="K7" s="161">
        <f>SUM(K5:K6)</f>
        <v>0</v>
      </c>
    </row>
    <row r="8" spans="1:11" ht="15" thickBot="1">
      <c r="B8" s="220" t="s">
        <v>430</v>
      </c>
      <c r="C8" s="221"/>
      <c r="D8" s="221"/>
      <c r="E8" s="221"/>
      <c r="F8" s="221"/>
      <c r="G8" s="221"/>
      <c r="H8" s="222"/>
      <c r="I8" s="113"/>
    </row>
  </sheetData>
  <mergeCells count="4">
    <mergeCell ref="B3:I3"/>
    <mergeCell ref="B5:B6"/>
    <mergeCell ref="B8:H8"/>
    <mergeCell ref="C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4:J40"/>
  <sheetViews>
    <sheetView tabSelected="1" topLeftCell="A2" zoomScale="120" zoomScaleNormal="120" workbookViewId="0">
      <selection activeCell="G5" sqref="G5"/>
    </sheetView>
  </sheetViews>
  <sheetFormatPr baseColWidth="10" defaultRowHeight="14.5"/>
  <cols>
    <col min="1" max="1" width="11.453125" style="112"/>
    <col min="7" max="7" width="11.1796875" bestFit="1" customWidth="1"/>
    <col min="10" max="10" width="12.1796875" bestFit="1" customWidth="1"/>
  </cols>
  <sheetData>
    <row r="4" spans="1:10" ht="52">
      <c r="A4" s="133" t="s">
        <v>339</v>
      </c>
      <c r="B4" s="133" t="s">
        <v>422</v>
      </c>
      <c r="C4" s="133" t="s">
        <v>423</v>
      </c>
      <c r="D4" s="133" t="s">
        <v>17</v>
      </c>
      <c r="E4" s="133" t="s">
        <v>424</v>
      </c>
      <c r="F4" s="10" t="s">
        <v>336</v>
      </c>
      <c r="G4" s="10" t="s">
        <v>13</v>
      </c>
      <c r="H4" s="10" t="s">
        <v>286</v>
      </c>
      <c r="I4" s="10" t="s">
        <v>337</v>
      </c>
      <c r="J4" s="10" t="s">
        <v>335</v>
      </c>
    </row>
    <row r="5" spans="1:10" ht="168">
      <c r="A5" s="130">
        <v>1</v>
      </c>
      <c r="B5" s="105" t="s">
        <v>433</v>
      </c>
      <c r="C5" s="106" t="s">
        <v>434</v>
      </c>
      <c r="D5" s="107" t="s">
        <v>17</v>
      </c>
      <c r="E5" s="107">
        <v>6</v>
      </c>
      <c r="F5" s="160"/>
      <c r="G5" s="158"/>
      <c r="H5" s="158"/>
      <c r="I5" s="158"/>
      <c r="J5" s="158"/>
    </row>
    <row r="6" spans="1:10" ht="156">
      <c r="A6" s="130">
        <v>2</v>
      </c>
      <c r="B6" s="105" t="s">
        <v>435</v>
      </c>
      <c r="C6" s="106" t="s">
        <v>436</v>
      </c>
      <c r="D6" s="107" t="s">
        <v>17</v>
      </c>
      <c r="E6" s="107">
        <v>4</v>
      </c>
      <c r="F6" s="160"/>
      <c r="G6" s="158"/>
      <c r="H6" s="158"/>
      <c r="I6" s="158"/>
      <c r="J6" s="158"/>
    </row>
    <row r="7" spans="1:10" ht="168">
      <c r="A7" s="130">
        <v>3</v>
      </c>
      <c r="B7" s="105" t="s">
        <v>437</v>
      </c>
      <c r="C7" s="106" t="s">
        <v>438</v>
      </c>
      <c r="D7" s="107" t="s">
        <v>17</v>
      </c>
      <c r="E7" s="107">
        <v>1</v>
      </c>
      <c r="F7" s="160"/>
      <c r="G7" s="158"/>
      <c r="H7" s="158"/>
      <c r="I7" s="158"/>
      <c r="J7" s="158"/>
    </row>
    <row r="8" spans="1:10" ht="168">
      <c r="A8" s="130">
        <v>4</v>
      </c>
      <c r="B8" s="105" t="s">
        <v>439</v>
      </c>
      <c r="C8" s="106" t="s">
        <v>440</v>
      </c>
      <c r="D8" s="107" t="s">
        <v>17</v>
      </c>
      <c r="E8" s="107">
        <v>1</v>
      </c>
      <c r="F8" s="160"/>
      <c r="G8" s="158"/>
      <c r="H8" s="158"/>
      <c r="I8" s="158"/>
      <c r="J8" s="158"/>
    </row>
    <row r="9" spans="1:10" ht="216">
      <c r="A9" s="130">
        <v>5</v>
      </c>
      <c r="B9" s="105" t="s">
        <v>441</v>
      </c>
      <c r="C9" s="106" t="s">
        <v>442</v>
      </c>
      <c r="D9" s="107" t="s">
        <v>17</v>
      </c>
      <c r="E9" s="107">
        <v>1</v>
      </c>
      <c r="F9" s="160"/>
      <c r="G9" s="158"/>
      <c r="H9" s="158"/>
      <c r="I9" s="158"/>
      <c r="J9" s="158"/>
    </row>
    <row r="10" spans="1:10" ht="96">
      <c r="A10" s="130">
        <v>6</v>
      </c>
      <c r="B10" s="105" t="s">
        <v>443</v>
      </c>
      <c r="C10" s="106" t="s">
        <v>444</v>
      </c>
      <c r="D10" s="107" t="s">
        <v>17</v>
      </c>
      <c r="E10" s="107">
        <v>1</v>
      </c>
      <c r="F10" s="160"/>
      <c r="G10" s="158"/>
      <c r="H10" s="158"/>
      <c r="I10" s="158"/>
      <c r="J10" s="158"/>
    </row>
    <row r="11" spans="1:10" ht="72">
      <c r="A11" s="130">
        <v>7</v>
      </c>
      <c r="B11" s="105" t="s">
        <v>445</v>
      </c>
      <c r="C11" s="106" t="s">
        <v>446</v>
      </c>
      <c r="D11" s="107" t="s">
        <v>17</v>
      </c>
      <c r="E11" s="107">
        <v>1</v>
      </c>
      <c r="F11" s="160"/>
      <c r="G11" s="158"/>
      <c r="H11" s="158"/>
      <c r="I11" s="158"/>
      <c r="J11" s="158"/>
    </row>
    <row r="12" spans="1:10" ht="96">
      <c r="A12" s="130">
        <v>8</v>
      </c>
      <c r="B12" s="105" t="s">
        <v>447</v>
      </c>
      <c r="C12" s="106" t="s">
        <v>448</v>
      </c>
      <c r="D12" s="107" t="s">
        <v>17</v>
      </c>
      <c r="E12" s="107">
        <v>1</v>
      </c>
      <c r="F12" s="160"/>
      <c r="G12" s="158"/>
      <c r="H12" s="158"/>
      <c r="I12" s="158"/>
      <c r="J12" s="158"/>
    </row>
    <row r="13" spans="1:10" ht="72">
      <c r="A13" s="130">
        <v>9</v>
      </c>
      <c r="B13" s="105" t="s">
        <v>449</v>
      </c>
      <c r="C13" s="106" t="s">
        <v>450</v>
      </c>
      <c r="D13" s="107" t="s">
        <v>17</v>
      </c>
      <c r="E13" s="107">
        <v>1</v>
      </c>
      <c r="F13" s="160"/>
      <c r="G13" s="158"/>
      <c r="H13" s="158"/>
      <c r="I13" s="158"/>
      <c r="J13" s="158"/>
    </row>
    <row r="14" spans="1:10" ht="84">
      <c r="A14" s="130">
        <v>10</v>
      </c>
      <c r="B14" s="105" t="s">
        <v>451</v>
      </c>
      <c r="C14" s="106" t="s">
        <v>452</v>
      </c>
      <c r="D14" s="107" t="s">
        <v>17</v>
      </c>
      <c r="E14" s="107">
        <v>1</v>
      </c>
      <c r="F14" s="160"/>
      <c r="G14" s="158"/>
      <c r="H14" s="158"/>
      <c r="I14" s="158"/>
      <c r="J14" s="158"/>
    </row>
    <row r="15" spans="1:10" ht="96">
      <c r="A15" s="130">
        <v>11</v>
      </c>
      <c r="B15" s="105" t="s">
        <v>453</v>
      </c>
      <c r="C15" s="106" t="s">
        <v>454</v>
      </c>
      <c r="D15" s="107" t="s">
        <v>17</v>
      </c>
      <c r="E15" s="107">
        <v>1</v>
      </c>
      <c r="F15" s="160"/>
      <c r="G15" s="158"/>
      <c r="H15" s="158"/>
      <c r="I15" s="158"/>
      <c r="J15" s="158"/>
    </row>
    <row r="16" spans="1:10" ht="108">
      <c r="A16" s="130">
        <v>12</v>
      </c>
      <c r="B16" s="105" t="s">
        <v>455</v>
      </c>
      <c r="C16" s="106" t="s">
        <v>456</v>
      </c>
      <c r="D16" s="107" t="s">
        <v>17</v>
      </c>
      <c r="E16" s="107">
        <v>1</v>
      </c>
      <c r="F16" s="160"/>
      <c r="G16" s="158"/>
      <c r="H16" s="158"/>
      <c r="I16" s="158"/>
      <c r="J16" s="158"/>
    </row>
    <row r="17" spans="1:10" ht="168">
      <c r="A17" s="130">
        <v>13</v>
      </c>
      <c r="B17" s="105" t="s">
        <v>457</v>
      </c>
      <c r="C17" s="106" t="s">
        <v>458</v>
      </c>
      <c r="D17" s="107" t="s">
        <v>17</v>
      </c>
      <c r="E17" s="107">
        <v>2</v>
      </c>
      <c r="F17" s="160"/>
      <c r="G17" s="158"/>
      <c r="H17" s="158"/>
      <c r="I17" s="158"/>
      <c r="J17" s="158"/>
    </row>
    <row r="18" spans="1:10" ht="132">
      <c r="A18" s="130">
        <v>14</v>
      </c>
      <c r="B18" s="105" t="s">
        <v>459</v>
      </c>
      <c r="C18" s="106" t="s">
        <v>460</v>
      </c>
      <c r="D18" s="107" t="s">
        <v>17</v>
      </c>
      <c r="E18" s="107">
        <v>1</v>
      </c>
      <c r="F18" s="160"/>
      <c r="G18" s="158"/>
      <c r="H18" s="158"/>
      <c r="I18" s="158"/>
      <c r="J18" s="158"/>
    </row>
    <row r="19" spans="1:10" ht="96">
      <c r="A19" s="130">
        <v>15</v>
      </c>
      <c r="B19" s="105" t="s">
        <v>461</v>
      </c>
      <c r="C19" s="106" t="s">
        <v>462</v>
      </c>
      <c r="D19" s="107" t="s">
        <v>17</v>
      </c>
      <c r="E19" s="107">
        <v>6</v>
      </c>
      <c r="F19" s="160"/>
      <c r="G19" s="158"/>
      <c r="H19" s="158"/>
      <c r="I19" s="158"/>
      <c r="J19" s="158"/>
    </row>
    <row r="20" spans="1:10" ht="84">
      <c r="A20" s="130">
        <v>16</v>
      </c>
      <c r="B20" s="105" t="s">
        <v>463</v>
      </c>
      <c r="C20" s="106" t="s">
        <v>464</v>
      </c>
      <c r="D20" s="107" t="s">
        <v>17</v>
      </c>
      <c r="E20" s="107">
        <v>2</v>
      </c>
      <c r="F20" s="160"/>
      <c r="G20" s="158"/>
      <c r="H20" s="158"/>
      <c r="I20" s="158"/>
      <c r="J20" s="158"/>
    </row>
    <row r="21" spans="1:10" ht="84">
      <c r="A21" s="130">
        <v>17</v>
      </c>
      <c r="B21" s="105" t="s">
        <v>465</v>
      </c>
      <c r="C21" s="106" t="s">
        <v>466</v>
      </c>
      <c r="D21" s="107" t="s">
        <v>17</v>
      </c>
      <c r="E21" s="107">
        <v>2</v>
      </c>
      <c r="F21" s="160"/>
      <c r="G21" s="158"/>
      <c r="H21" s="158"/>
      <c r="I21" s="158"/>
      <c r="J21" s="158"/>
    </row>
    <row r="22" spans="1:10" ht="96">
      <c r="A22" s="130">
        <v>18</v>
      </c>
      <c r="B22" s="105" t="s">
        <v>467</v>
      </c>
      <c r="C22" s="106" t="s">
        <v>468</v>
      </c>
      <c r="D22" s="107" t="s">
        <v>17</v>
      </c>
      <c r="E22" s="107">
        <v>5</v>
      </c>
      <c r="F22" s="160"/>
      <c r="G22" s="158"/>
      <c r="H22" s="158"/>
      <c r="I22" s="158"/>
      <c r="J22" s="158"/>
    </row>
    <row r="23" spans="1:10" ht="120">
      <c r="A23" s="130">
        <v>19</v>
      </c>
      <c r="B23" s="105" t="s">
        <v>469</v>
      </c>
      <c r="C23" s="106" t="s">
        <v>470</v>
      </c>
      <c r="D23" s="107" t="s">
        <v>17</v>
      </c>
      <c r="E23" s="107">
        <v>2</v>
      </c>
      <c r="F23" s="160"/>
      <c r="G23" s="158"/>
      <c r="H23" s="158"/>
      <c r="I23" s="158"/>
      <c r="J23" s="158"/>
    </row>
    <row r="24" spans="1:10" ht="132">
      <c r="A24" s="130">
        <v>20</v>
      </c>
      <c r="B24" s="105" t="s">
        <v>471</v>
      </c>
      <c r="C24" s="106" t="s">
        <v>472</v>
      </c>
      <c r="D24" s="107" t="s">
        <v>17</v>
      </c>
      <c r="E24" s="107">
        <v>2</v>
      </c>
      <c r="F24" s="160"/>
      <c r="G24" s="158"/>
      <c r="H24" s="158"/>
      <c r="I24" s="158"/>
      <c r="J24" s="158"/>
    </row>
    <row r="25" spans="1:10" ht="108">
      <c r="A25" s="130">
        <v>21</v>
      </c>
      <c r="B25" s="105" t="s">
        <v>473</v>
      </c>
      <c r="C25" s="106" t="s">
        <v>474</v>
      </c>
      <c r="D25" s="107" t="s">
        <v>17</v>
      </c>
      <c r="E25" s="107">
        <v>1</v>
      </c>
      <c r="F25" s="160"/>
      <c r="G25" s="158"/>
      <c r="H25" s="158"/>
      <c r="I25" s="158"/>
      <c r="J25" s="158"/>
    </row>
    <row r="26" spans="1:10" ht="96">
      <c r="A26" s="130">
        <v>22</v>
      </c>
      <c r="B26" s="105" t="s">
        <v>475</v>
      </c>
      <c r="C26" s="106" t="s">
        <v>476</v>
      </c>
      <c r="D26" s="107" t="s">
        <v>17</v>
      </c>
      <c r="E26" s="107">
        <v>1</v>
      </c>
      <c r="F26" s="160"/>
      <c r="G26" s="158"/>
      <c r="H26" s="158"/>
      <c r="I26" s="158"/>
      <c r="J26" s="158"/>
    </row>
    <row r="27" spans="1:10" ht="144">
      <c r="A27" s="130">
        <v>23</v>
      </c>
      <c r="B27" s="105" t="s">
        <v>477</v>
      </c>
      <c r="C27" s="106" t="s">
        <v>478</v>
      </c>
      <c r="D27" s="107" t="s">
        <v>17</v>
      </c>
      <c r="E27" s="107">
        <v>1</v>
      </c>
      <c r="F27" s="160"/>
      <c r="G27" s="158"/>
      <c r="H27" s="158"/>
      <c r="I27" s="158"/>
      <c r="J27" s="158"/>
    </row>
    <row r="28" spans="1:10" ht="120">
      <c r="A28" s="130">
        <v>24</v>
      </c>
      <c r="B28" s="105" t="s">
        <v>479</v>
      </c>
      <c r="C28" s="106" t="s">
        <v>480</v>
      </c>
      <c r="D28" s="107" t="s">
        <v>17</v>
      </c>
      <c r="E28" s="107">
        <v>1</v>
      </c>
      <c r="F28" s="160"/>
      <c r="G28" s="158"/>
      <c r="H28" s="158"/>
      <c r="I28" s="158"/>
      <c r="J28" s="158"/>
    </row>
    <row r="29" spans="1:10" ht="84">
      <c r="A29" s="130">
        <v>25</v>
      </c>
      <c r="B29" s="105" t="s">
        <v>481</v>
      </c>
      <c r="C29" s="106" t="s">
        <v>482</v>
      </c>
      <c r="D29" s="107" t="s">
        <v>17</v>
      </c>
      <c r="E29" s="107">
        <v>1</v>
      </c>
      <c r="F29" s="160"/>
      <c r="G29" s="158"/>
      <c r="H29" s="158"/>
      <c r="I29" s="158"/>
      <c r="J29" s="158"/>
    </row>
    <row r="30" spans="1:10" ht="84">
      <c r="A30" s="130">
        <v>26</v>
      </c>
      <c r="B30" s="105" t="s">
        <v>483</v>
      </c>
      <c r="C30" s="106" t="s">
        <v>484</v>
      </c>
      <c r="D30" s="107" t="s">
        <v>17</v>
      </c>
      <c r="E30" s="107">
        <v>1</v>
      </c>
      <c r="F30" s="160"/>
      <c r="G30" s="158"/>
      <c r="H30" s="158"/>
      <c r="I30" s="158"/>
      <c r="J30" s="158"/>
    </row>
    <row r="31" spans="1:10" ht="108">
      <c r="A31" s="130">
        <v>27</v>
      </c>
      <c r="B31" s="105" t="s">
        <v>485</v>
      </c>
      <c r="C31" s="106" t="s">
        <v>486</v>
      </c>
      <c r="D31" s="107" t="s">
        <v>17</v>
      </c>
      <c r="E31" s="107">
        <v>2</v>
      </c>
      <c r="F31" s="160"/>
      <c r="G31" s="158"/>
      <c r="H31" s="158"/>
      <c r="I31" s="158"/>
      <c r="J31" s="158"/>
    </row>
    <row r="32" spans="1:10" ht="84">
      <c r="A32" s="130">
        <v>28</v>
      </c>
      <c r="B32" s="105" t="s">
        <v>487</v>
      </c>
      <c r="C32" s="106" t="s">
        <v>488</v>
      </c>
      <c r="D32" s="107" t="s">
        <v>17</v>
      </c>
      <c r="E32" s="107">
        <v>1</v>
      </c>
      <c r="F32" s="160"/>
      <c r="G32" s="158"/>
      <c r="H32" s="158"/>
      <c r="I32" s="158"/>
      <c r="J32" s="158"/>
    </row>
    <row r="33" spans="1:10" ht="72">
      <c r="A33" s="130">
        <v>29</v>
      </c>
      <c r="B33" s="105" t="s">
        <v>489</v>
      </c>
      <c r="C33" s="106" t="s">
        <v>490</v>
      </c>
      <c r="D33" s="107" t="s">
        <v>17</v>
      </c>
      <c r="E33" s="107">
        <v>1</v>
      </c>
      <c r="F33" s="160"/>
      <c r="G33" s="158"/>
      <c r="H33" s="158"/>
      <c r="I33" s="158"/>
      <c r="J33" s="158"/>
    </row>
    <row r="34" spans="1:10" ht="72">
      <c r="A34" s="130">
        <v>30</v>
      </c>
      <c r="B34" s="105" t="s">
        <v>491</v>
      </c>
      <c r="C34" s="106" t="s">
        <v>492</v>
      </c>
      <c r="D34" s="107" t="s">
        <v>17</v>
      </c>
      <c r="E34" s="107">
        <v>1</v>
      </c>
      <c r="F34" s="160"/>
      <c r="G34" s="158"/>
      <c r="H34" s="158"/>
      <c r="I34" s="158"/>
      <c r="J34" s="158"/>
    </row>
    <row r="35" spans="1:10" ht="108">
      <c r="A35" s="130">
        <v>31</v>
      </c>
      <c r="B35" s="105" t="s">
        <v>493</v>
      </c>
      <c r="C35" s="106" t="s">
        <v>494</v>
      </c>
      <c r="D35" s="107" t="s">
        <v>17</v>
      </c>
      <c r="E35" s="107">
        <v>1</v>
      </c>
      <c r="F35" s="160"/>
      <c r="G35" s="158"/>
      <c r="H35" s="158"/>
      <c r="I35" s="158"/>
      <c r="J35" s="158"/>
    </row>
    <row r="36" spans="1:10" ht="84">
      <c r="A36" s="130">
        <v>32</v>
      </c>
      <c r="B36" s="105" t="s">
        <v>495</v>
      </c>
      <c r="C36" s="106" t="s">
        <v>496</v>
      </c>
      <c r="D36" s="107" t="s">
        <v>17</v>
      </c>
      <c r="E36" s="107">
        <v>10</v>
      </c>
      <c r="F36" s="160"/>
      <c r="G36" s="158"/>
      <c r="H36" s="158"/>
      <c r="I36" s="158"/>
      <c r="J36" s="158"/>
    </row>
    <row r="37" spans="1:10" ht="84">
      <c r="A37" s="130">
        <v>33</v>
      </c>
      <c r="B37" s="105" t="s">
        <v>497</v>
      </c>
      <c r="C37" s="106" t="s">
        <v>498</v>
      </c>
      <c r="D37" s="107" t="s">
        <v>17</v>
      </c>
      <c r="E37" s="107">
        <v>10</v>
      </c>
      <c r="F37" s="160"/>
      <c r="G37" s="158"/>
      <c r="H37" s="158"/>
      <c r="I37" s="158"/>
      <c r="J37" s="158"/>
    </row>
    <row r="38" spans="1:10" ht="84">
      <c r="A38" s="130">
        <v>34</v>
      </c>
      <c r="B38" s="105" t="s">
        <v>499</v>
      </c>
      <c r="C38" s="106" t="s">
        <v>500</v>
      </c>
      <c r="D38" s="107" t="s">
        <v>17</v>
      </c>
      <c r="E38" s="107">
        <v>10</v>
      </c>
      <c r="F38" s="160"/>
      <c r="G38" s="158"/>
      <c r="H38" s="158"/>
      <c r="I38" s="158"/>
      <c r="J38" s="158"/>
    </row>
    <row r="39" spans="1:10" ht="96">
      <c r="A39" s="130">
        <v>35</v>
      </c>
      <c r="B39" s="105" t="s">
        <v>501</v>
      </c>
      <c r="C39" s="106" t="s">
        <v>502</v>
      </c>
      <c r="D39" s="107" t="s">
        <v>17</v>
      </c>
      <c r="E39" s="107">
        <v>10</v>
      </c>
      <c r="F39" s="160"/>
      <c r="G39" s="158"/>
      <c r="H39" s="158"/>
      <c r="I39" s="158"/>
      <c r="J39" s="158"/>
    </row>
    <row r="40" spans="1:10">
      <c r="J40" s="161">
        <f>SUM(J5:J39)</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PERSONAL</vt:lpstr>
      <vt:lpstr>ALIMENTACIÒN</vt:lpstr>
      <vt:lpstr>TECNOLOGÌA</vt:lpstr>
      <vt:lpstr>TRANSPORTE</vt:lpstr>
      <vt:lpstr>ESPACIOS</vt:lpstr>
      <vt:lpstr>MOBILIARIO</vt:lpstr>
      <vt:lpstr>PREMIACIÒN</vt:lpstr>
      <vt:lpstr>UNIFORMES - VESTUARIO</vt:lpstr>
      <vt:lpstr>INSUMOS</vt:lpstr>
      <vt:lpstr>ALOJAMIENTO</vt:lpstr>
      <vt:lpstr>INSTRUMENTOS MUSICALES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CONTRATACION</dc:creator>
  <cp:keywords/>
  <dc:description/>
  <cp:lastModifiedBy>ibeth montes</cp:lastModifiedBy>
  <cp:revision/>
  <dcterms:created xsi:type="dcterms:W3CDTF">2015-06-05T18:19:34Z</dcterms:created>
  <dcterms:modified xsi:type="dcterms:W3CDTF">2026-07-11T21:11:55Z</dcterms:modified>
  <cp:category/>
  <cp:contentStatus/>
</cp:coreProperties>
</file>