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3256" windowHeight="13140"/>
  </bookViews>
  <sheets>
    <sheet name="C.S." sheetId="1" r:id="rId1"/>
    <sheet name="I.E.C." sheetId="2" r:id="rId2"/>
    <sheet name="." sheetId="3" r:id="rId3"/>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60" i="1" l="1"/>
  <c r="M59" i="1"/>
  <c r="AA56" i="1"/>
  <c r="AA57" i="1" s="1"/>
  <c r="F56" i="1"/>
  <c r="F57" i="1" s="1"/>
  <c r="N77" i="1" l="1"/>
  <c r="N78" i="1" s="1"/>
  <c r="M52" i="1"/>
  <c r="F49" i="1"/>
  <c r="F50" i="1" s="1"/>
  <c r="K19" i="2"/>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A49" i="1"/>
  <c r="AA50" i="1" s="1"/>
  <c r="K13" i="2"/>
  <c r="H13" i="2"/>
  <c r="A12" i="2"/>
  <c r="X10" i="2"/>
  <c r="V10" i="2"/>
  <c r="U10" i="2"/>
  <c r="S10" i="2"/>
  <c r="R10" i="2"/>
  <c r="Q10" i="2"/>
  <c r="L9" i="2"/>
  <c r="N8" i="2"/>
  <c r="R7" i="2"/>
  <c r="M7" i="2"/>
  <c r="L7" i="2"/>
  <c r="K7" i="2"/>
  <c r="E7" i="2"/>
  <c r="G6" i="2"/>
  <c r="M53" i="1"/>
  <c r="AH20" i="1"/>
  <c r="AH20" i="1" a="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<sst xmlns="http://schemas.openxmlformats.org/spreadsheetml/2006/main" count="372" uniqueCount="202">
  <si>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</si>
  <si>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</si>
  <si>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</si>
  <si>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</si>
  <si>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</si>
  <si>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</si>
  <si>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</si>
  <si>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</si>
  <si>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</si>
  <si>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</si>
  <si>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</si>
  <si>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</si>
  <si>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</si>
  <si>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</si>
  <si>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</si>
  <si>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</si>
  <si>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</si>
  <si>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</si>
  <si>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</si>
  <si>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</si>
  <si>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</si>
  <si>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</si>
  <si>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</si>
  <si>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</si>
  <si>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</si>
  <si>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</si>
  <si>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</si>
  <si>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</si>
  <si>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</si>
  <si>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</si>
  <si>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</si>
  <si>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</si>
  <si>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</si>
  <si>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</si>
  <si>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</si>
  <si>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</si>
  <si>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</si>
  <si>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</si>
  <si>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</si>
  <si>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</si>
  <si>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</si>
  <si>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</si>
  <si>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</si>
  <si>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</si>
  <si>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</si>
  <si>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</si>
  <si>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</si>
  <si>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</si>
  <si>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</si>
  <si>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</si>
  <si>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</si>
  <si>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</si>
  <si>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</si>
  <si>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</si>
  <si>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</si>
  <si>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</si>
  <si>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</si>
  <si>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</si>
  <si>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</si>
  <si>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</si>
  <si>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</si>
  <si>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</si>
  <si>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</si>
  <si>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</si>
  <si>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</si>
  <si>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</si>
  <si>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</si>
  <si>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</si>
  <si>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</si>
  <si>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</si>
  <si>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</si>
  <si>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</si>
  <si>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</si>
  <si>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</si>
  <si>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</si>
  <si>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</si>
  <si>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</si>
  <si>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</si>
  <si>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</si>
  <si>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</si>
  <si>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</si>
  <si>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</si>
  <si>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</si>
  <si>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</si>
  <si>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</si>
  <si>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</si>
  <si>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</si>
  <si>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</si>
  <si>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</si>
  <si>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</si>
  <si>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</si>
  <si>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</si>
  <si>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</si>
  <si>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</si>
  <si>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</si>
  <si>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</si>
  <si>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</si>
  <si>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Lista Desplegable</t>
  </si>
  <si>
    <t>CUENTA NOVIEMBRE</t>
  </si>
  <si>
    <t>CUENTA DICIEMBRE</t>
  </si>
  <si>
    <t xml:space="preserve">OBSERVACIONES: </t>
  </si>
  <si>
    <t>Vr. ACUMULADO</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</si>
  <si>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</si>
  <si>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</si>
  <si>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</si>
  <si>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</si>
  <si>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</si>
  <si>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</si>
  <si>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</si>
  <si>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</si>
  <si>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</si>
  <si>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</si>
  <si>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</si>
  <si>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</si>
  <si>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</si>
  <si>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</si>
  <si>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</si>
  <si>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</si>
  <si>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</si>
  <si>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</si>
  <si>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</si>
  <si>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</si>
  <si>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</si>
  <si>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</si>
  <si>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</si>
  <si>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</si>
  <si>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</si>
  <si>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</si>
  <si>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</si>
  <si>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</si>
  <si>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</si>
  <si>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</si>
  <si>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</si>
  <si>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</si>
  <si>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</si>
  <si>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</si>
  <si>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</si>
  <si>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</si>
  <si>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</si>
  <si>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</si>
  <si>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</si>
  <si>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</si>
  <si>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</si>
  <si>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</si>
  <si>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</si>
  <si>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</si>
  <si>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</si>
  <si>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</si>
  <si>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</si>
  <si>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</si>
  <si>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</si>
  <si>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</si>
  <si>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</si>
  <si>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</si>
  <si>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</si>
  <si>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</si>
  <si>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</si>
  <si>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</si>
  <si>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</si>
  <si>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</si>
  <si>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</si>
  <si>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</si>
  <si>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</si>
  <si>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</si>
  <si>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</si>
  <si>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</si>
  <si>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</si>
  <si>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</si>
  <si>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</si>
  <si>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PORCENTAJE (%) DE AVANCE FÍSICO DE LAS OBLIGACIONES</t>
  </si>
  <si>
    <t>Código: IDPAC-GC-FT-31
Versión:02
Pagina 1 de 1
Fecha: 24/07/2019</t>
  </si>
  <si>
    <t xml:space="preserve">El presente formato se entiende suscrito por el supervisor  con la aceptacion a través de la plataforma del SECOP II </t>
  </si>
  <si>
    <t>Código: IDPAC-GC-FT-30
Versión: 03
Página 1 de 1
Fecha:   30/10/2019</t>
  </si>
  <si>
    <t>2417900 EXT 2000</t>
  </si>
  <si>
    <t>ASTRID LORENA CASTAÑEDA PEÑA</t>
  </si>
  <si>
    <t>Sanitas</t>
  </si>
  <si>
    <t>Porvenir</t>
  </si>
  <si>
    <t>Positiva</t>
  </si>
  <si>
    <t>3-3-1-15-07-42-1080-185</t>
  </si>
  <si>
    <r>
      <t xml:space="preserve">El  Interventor o Supervisor deja constancia   de la </t>
    </r>
    <r>
      <rPr>
        <sz val="10"/>
        <color indexed="10"/>
        <rFont val="Arial"/>
        <family val="2"/>
      </rPr>
      <t xml:space="preserve">aprobacion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( 0 )  Folios </t>
    </r>
  </si>
  <si>
    <t>MARCELA PÉREZ CÁRDENAS</t>
  </si>
  <si>
    <t>ASESORA DIRECCIÓN GENERAL</t>
  </si>
  <si>
    <t xml:space="preserve">El valor del presente contrato se cancelará de la siguiente manera: Pagos fijos mensuales equivalentes a CINCO MILLONES DOSCIENTOS MIL PESOS M/CTE ($5.390.000) o proporcional por mes con corte al día 30 de cada mes, previa presentación de los formatos “Informe de ejecución contractual”, “Certificado de
Supervisión o Interventoría” y comprobante de pago de aportes al Sistema de Seguridad Social en Salud, Pensión y ARL, en el porcentaje establecido por el Gobierno Nacional. El pago estará sujeto a la programación del PAC por parte de la Tesorería del IDPAC. Como requisito para el primer pago, se exigirá la presentación al Supervisor del certificado correspondiente al examen pre–ocupacional exigido en la Cláusula Primera del presente contrato. Para efectos del pago en la forma señalada en la cláusula anterior, los valores serán
consignados en la cuenta suministrada por EL CONTRATISTA de acuerdo con el formato del Sistema Automático de Pagos. </t>
  </si>
  <si>
    <t xml:space="preserve">
Prestar los servicios profesionales con autonomía técnica y administrativa para apoyar los procesos administrativos y jurídicos inherentes a la dirección general del instituto.</t>
  </si>
  <si>
    <t xml:space="preserve"> Fortalecer los procesos administrativos
desarrollados desde la Gerencia de Juventud en relación con la Dirección General</t>
  </si>
  <si>
    <t>Las demás que asigne el Supervisor de acuerdo con el objeto contractual, a las funciones misionales de la entidad y las necesidades del servicio</t>
  </si>
  <si>
    <t>Apoyar a la Dirección General en el fortalecimiento de las actividades y procesos administrativos relacionados
con temas de la problemática animalista.</t>
  </si>
  <si>
    <t xml:space="preserve">Elaborar las solicitudes y gestiones necesarias que faciliten el adecuado desarrollo de los asuntos administrativos y jurídicos de la Dirección General de la entidad. </t>
  </si>
  <si>
    <t>Apoyar a la Dirección General con el relacionamiento político con secretarias, institutos y entidades distritales y con la Alcaldía Mayor de Bogotá</t>
  </si>
  <si>
    <t xml:space="preserve">Revisar y proyectar documentos, actas y demás escritos que sean requeridos por la Dirección General del Instituto Distrital de la Participación y Acción Comunal. </t>
  </si>
  <si>
    <t xml:space="preserve">Apoyar los procesos de la Dirección General desde las comunicaciones radiales de la entidad. </t>
  </si>
  <si>
    <t xml:space="preserve">1. Plataforma Microsoft Teams. </t>
  </si>
  <si>
    <t>1. Reunión con Instituto para la Economía Social: tema elecciones de consejos locales de vendedores informales.</t>
  </si>
  <si>
    <t>1. Microsoft Teams.</t>
  </si>
  <si>
    <t>1. Oficio dirigido a la Contraloría de Bogotá 2020ER370</t>
  </si>
  <si>
    <t>1.Se adjunta evidencia.</t>
  </si>
  <si>
    <t>No se registró esta actividad en los seis dias de ejecución del contrato.</t>
  </si>
  <si>
    <t>1.No se registró esta actividad en los seis dias de ejecución del contrato.</t>
  </si>
  <si>
    <t>1.No se registró esta actividad en los seis días de ejecución del contrato.</t>
  </si>
  <si>
    <t>1.Oficio 2020ER9306 Asunto: Temas barras futboleras.</t>
  </si>
  <si>
    <t>1. Oficio 2020ER27 Tema: presupuestos participativos.</t>
  </si>
  <si>
    <t>1. Se adjutna evidencia.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</si>
</sst>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7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410">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Alignment="1" applyProtection="1">
      <alignment horizontal="center"/>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2" fillId="0" borderId="4" xfId="1" applyFont="1" applyFill="1" applyBorder="1" applyProtection="1">
      <protection locked="0"/>
    </xf>
    <xf numFmtId="0" fontId="2" fillId="0" borderId="5" xfId="1" applyFont="1" applyFill="1" applyBorder="1" applyProtection="1">
      <protection locked="0"/>
    </xf>
    <xf numFmtId="0" fontId="2" fillId="0" borderId="6" xfId="1" applyFont="1" applyFill="1" applyBorder="1" applyProtection="1">
      <protection locked="0"/>
    </xf>
    <xf numFmtId="0" fontId="2" fillId="0" borderId="7" xfId="1" applyFont="1" applyFill="1" applyBorder="1" applyProtection="1">
      <protection locked="0"/>
    </xf>
    <xf numFmtId="0" fontId="2" fillId="0" borderId="8" xfId="1" applyFont="1" applyFill="1" applyBorder="1" applyProtection="1">
      <protection locked="0"/>
    </xf>
    <xf numFmtId="0" fontId="2" fillId="0" borderId="9" xfId="1" applyFont="1" applyFill="1" applyBorder="1" applyProtection="1">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0" xfId="1" applyFont="1" applyBorder="1" applyAlignment="1" applyProtection="1">
      <alignment vertical="center" wrapText="1"/>
      <protection locked="0"/>
    </xf>
    <xf numFmtId="0" fontId="4" fillId="0" borderId="2" xfId="1" applyFont="1" applyFill="1" applyBorder="1" applyAlignment="1" applyProtection="1">
      <alignment horizontal="center" vertical="center" wrapText="1"/>
      <protection locked="0"/>
    </xf>
    <xf numFmtId="0" fontId="6" fillId="0" borderId="0" xfId="1" applyFont="1" applyFill="1" applyBorder="1" applyAlignment="1" applyProtection="1">
      <alignment vertical="center" wrapText="1"/>
      <protection locked="0"/>
    </xf>
    <xf numFmtId="0" fontId="6" fillId="0" borderId="2" xfId="1" applyFont="1" applyFill="1" applyBorder="1" applyAlignment="1" applyProtection="1">
      <alignment vertical="center" wrapText="1"/>
      <protection locked="0"/>
    </xf>
    <xf numFmtId="0" fontId="4" fillId="0" borderId="3"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6" fillId="0" borderId="2" xfId="1" applyFont="1" applyBorder="1" applyProtection="1">
      <protection locked="0"/>
    </xf>
    <xf numFmtId="0" fontId="2" fillId="0" borderId="10" xfId="1" applyFont="1" applyFill="1" applyBorder="1" applyProtection="1">
      <protection locked="0"/>
    </xf>
    <xf numFmtId="0" fontId="6" fillId="0" borderId="11" xfId="1" applyFont="1" applyFill="1" applyBorder="1" applyProtection="1">
      <protection locked="0"/>
    </xf>
    <xf numFmtId="0" fontId="6" fillId="0" borderId="10" xfId="1" applyFont="1" applyFill="1" applyBorder="1" applyProtection="1">
      <protection locked="0"/>
    </xf>
    <xf numFmtId="0" fontId="2" fillId="0" borderId="12" xfId="1" applyFont="1" applyFill="1" applyBorder="1" applyProtection="1">
      <protection locked="0"/>
    </xf>
    <xf numFmtId="0" fontId="2" fillId="0" borderId="3" xfId="1" applyFont="1" applyFill="1" applyBorder="1" applyAlignment="1" applyProtection="1">
      <alignment vertical="justify" wrapText="1"/>
      <protection locked="0"/>
    </xf>
    <xf numFmtId="0" fontId="2" fillId="0" borderId="11"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Fill="1" applyBorder="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14" fillId="0" borderId="0" xfId="1" applyFont="1" applyFill="1" applyBorder="1" applyAlignment="1" applyProtection="1">
      <protection locked="0"/>
    </xf>
    <xf numFmtId="0" fontId="6" fillId="0" borderId="11"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70"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3" fillId="0" borderId="2" xfId="1" applyFont="1" applyFill="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8" fillId="0" borderId="1" xfId="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8" fillId="0" borderId="12" xfId="1" applyFont="1" applyFill="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0" fontId="8" fillId="0" borderId="0" xfId="1" applyFont="1" applyFill="1" applyBorder="1" applyAlignment="1" applyProtection="1">
      <alignment vertical="top" wrapText="1"/>
      <protection locked="0"/>
    </xf>
    <xf numFmtId="0" fontId="8" fillId="0" borderId="2" xfId="1" applyFont="1" applyFill="1" applyBorder="1" applyAlignment="1" applyProtection="1">
      <alignment vertical="top" wrapText="1"/>
      <protection locked="0"/>
    </xf>
    <xf numFmtId="0" fontId="2" fillId="6" borderId="1" xfId="1" applyFont="1" applyFill="1" applyBorder="1" applyProtection="1">
      <protection locked="0"/>
    </xf>
    <xf numFmtId="0" fontId="6" fillId="0" borderId="2" xfId="1" applyFont="1" applyBorder="1" applyAlignment="1" applyProtection="1">
      <protection locked="0"/>
    </xf>
    <xf numFmtId="0" fontId="2" fillId="0" borderId="11"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4" xfId="1" applyFont="1" applyFill="1" applyBorder="1" applyAlignment="1" applyProtection="1">
      <alignment horizontal="center"/>
      <protection locked="0"/>
    </xf>
    <xf numFmtId="0" fontId="6" fillId="0" borderId="3" xfId="1" applyFont="1" applyBorder="1" applyProtection="1">
      <protection locked="0"/>
    </xf>
    <xf numFmtId="0" fontId="4" fillId="5" borderId="1" xfId="1" applyFont="1" applyFill="1" applyBorder="1" applyAlignment="1" applyProtection="1">
      <alignment horizontal="center"/>
      <protection locked="0"/>
    </xf>
    <xf numFmtId="0" fontId="1" fillId="0" borderId="0" xfId="1"/>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applyFont="1"/>
    <xf numFmtId="2" fontId="1" fillId="0" borderId="0" xfId="1" applyNumberFormat="1"/>
    <xf numFmtId="0" fontId="11" fillId="0" borderId="1" xfId="2" applyFont="1" applyFill="1" applyBorder="1" applyAlignment="1" applyProtection="1">
      <alignment horizontal="center" vertical="center" wrapText="1"/>
      <protection locked="0"/>
    </xf>
    <xf numFmtId="0" fontId="6" fillId="0" borderId="23" xfId="2" applyFont="1" applyBorder="1" applyAlignment="1" applyProtection="1">
      <alignment horizontal="center" vertical="center"/>
    </xf>
    <xf numFmtId="0" fontId="6" fillId="0" borderId="24" xfId="2" applyFont="1" applyBorder="1" applyAlignment="1" applyProtection="1">
      <alignment horizontal="center" vertical="center"/>
    </xf>
    <xf numFmtId="0" fontId="4" fillId="0" borderId="25" xfId="2" applyFont="1" applyBorder="1" applyAlignment="1" applyProtection="1">
      <alignment horizontal="center" vertical="center"/>
    </xf>
    <xf numFmtId="0" fontId="4" fillId="0" borderId="23" xfId="2" applyFont="1" applyBorder="1" applyAlignment="1" applyProtection="1">
      <alignment horizontal="center" vertical="center"/>
    </xf>
    <xf numFmtId="0" fontId="4" fillId="0" borderId="24" xfId="2" applyFont="1" applyBorder="1" applyAlignment="1" applyProtection="1">
      <alignment horizontal="center" vertical="center"/>
    </xf>
    <xf numFmtId="0" fontId="13" fillId="0" borderId="26" xfId="2" applyFont="1" applyBorder="1" applyAlignment="1" applyProtection="1">
      <alignment horizontal="center" vertical="center"/>
    </xf>
    <xf numFmtId="0" fontId="13" fillId="0" borderId="27" xfId="2" applyFont="1" applyBorder="1" applyAlignment="1" applyProtection="1">
      <alignment horizontal="center" vertical="center"/>
    </xf>
    <xf numFmtId="1" fontId="11" fillId="0" borderId="1" xfId="2" applyNumberFormat="1"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25" xfId="2" applyFont="1" applyBorder="1" applyAlignment="1" applyProtection="1">
      <alignment horizontal="center" vertical="center"/>
    </xf>
    <xf numFmtId="0" fontId="6" fillId="0" borderId="28" xfId="2" applyFont="1" applyBorder="1" applyAlignment="1" applyProtection="1">
      <alignment horizontal="center" vertical="center"/>
    </xf>
    <xf numFmtId="0" fontId="13" fillId="0" borderId="23" xfId="2" applyFont="1" applyBorder="1" applyAlignment="1" applyProtection="1">
      <alignment horizontal="center" vertical="center"/>
    </xf>
    <xf numFmtId="1" fontId="6" fillId="0" borderId="23" xfId="2" applyNumberFormat="1" applyFont="1" applyBorder="1" applyAlignment="1" applyProtection="1">
      <alignment horizontal="center" vertical="center"/>
    </xf>
    <xf numFmtId="0" fontId="13" fillId="0" borderId="29"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30" xfId="2" applyNumberFormat="1" applyFont="1" applyBorder="1" applyAlignment="1" applyProtection="1">
      <alignment horizontal="center" vertical="center"/>
    </xf>
    <xf numFmtId="1" fontId="11" fillId="0" borderId="31" xfId="2" applyNumberFormat="1" applyFont="1" applyBorder="1" applyAlignment="1" applyProtection="1">
      <alignment horizontal="center" vertical="center"/>
    </xf>
    <xf numFmtId="0" fontId="4" fillId="0" borderId="26" xfId="2" applyFont="1" applyBorder="1" applyAlignment="1" applyProtection="1">
      <alignment horizontal="center" vertical="center"/>
    </xf>
    <xf numFmtId="1" fontId="11" fillId="0" borderId="33" xfId="2" applyNumberFormat="1" applyFont="1" applyBorder="1" applyAlignment="1" applyProtection="1">
      <alignment horizontal="center" vertical="center"/>
    </xf>
    <xf numFmtId="0" fontId="4" fillId="0" borderId="25" xfId="2" applyFont="1" applyBorder="1" applyAlignment="1" applyProtection="1">
      <alignment horizontal="center" vertical="center"/>
    </xf>
    <xf numFmtId="0" fontId="6" fillId="0" borderId="29" xfId="2" applyFont="1" applyBorder="1" applyAlignment="1" applyProtection="1">
      <alignment horizontal="center" vertical="center"/>
    </xf>
    <xf numFmtId="0" fontId="1" fillId="0" borderId="0" xfId="1"/>
    <xf numFmtId="0" fontId="4" fillId="0" borderId="0" xfId="1" applyFont="1"/>
    <xf numFmtId="0" fontId="1" fillId="0" borderId="0" xfId="1" applyAlignment="1">
      <alignment vertical="center" wrapText="1"/>
    </xf>
    <xf numFmtId="0" fontId="4" fillId="0" borderId="29" xfId="2" applyFont="1" applyBorder="1" applyAlignment="1" applyProtection="1">
      <alignment horizontal="center" vertical="center"/>
    </xf>
    <xf numFmtId="0" fontId="22" fillId="0" borderId="0" xfId="0" applyFont="1"/>
    <xf numFmtId="0" fontId="4" fillId="0" borderId="32" xfId="2" applyFont="1" applyBorder="1" applyAlignment="1" applyProtection="1">
      <alignment horizontal="center" vertical="center"/>
    </xf>
    <xf numFmtId="0" fontId="1" fillId="0" borderId="0" xfId="1" applyFont="1" applyFill="1" applyBorder="1" applyProtection="1">
      <protection locked="0"/>
    </xf>
    <xf numFmtId="0" fontId="4" fillId="0" borderId="0" xfId="1" applyFont="1" applyFill="1" applyBorder="1" applyAlignment="1" applyProtection="1">
      <protection locked="0"/>
    </xf>
    <xf numFmtId="0" fontId="6" fillId="0" borderId="0" xfId="1" applyFont="1" applyFill="1" applyBorder="1" applyAlignment="1" applyProtection="1">
      <protection locked="0"/>
    </xf>
    <xf numFmtId="0" fontId="20" fillId="0" borderId="0" xfId="1" applyFont="1" applyFill="1" applyBorder="1" applyAlignment="1" applyProtection="1">
      <alignment vertical="justify" wrapText="1"/>
      <protection locked="0"/>
    </xf>
    <xf numFmtId="0" fontId="20" fillId="0" borderId="0" xfId="1" applyFont="1" applyBorder="1" applyAlignment="1" applyProtection="1">
      <protection locked="0"/>
    </xf>
    <xf numFmtId="0" fontId="13" fillId="0" borderId="70" xfId="2" applyFont="1" applyBorder="1" applyAlignment="1" applyProtection="1">
      <alignment vertical="top" wrapText="1"/>
      <protection locked="0"/>
    </xf>
    <xf numFmtId="0" fontId="6" fillId="0" borderId="0" xfId="1" applyFont="1" applyBorder="1" applyAlignment="1" applyProtection="1">
      <alignment horizontal="center" vertical="center" wrapText="1"/>
      <protection locked="0"/>
    </xf>
    <xf numFmtId="3" fontId="6" fillId="6" borderId="1" xfId="1" applyNumberFormat="1" applyFont="1" applyFill="1" applyBorder="1" applyProtection="1">
      <protection locked="0"/>
    </xf>
    <xf numFmtId="168" fontId="6" fillId="0" borderId="1" xfId="4" applyNumberFormat="1" applyFont="1" applyBorder="1" applyProtection="1">
      <protection locked="0"/>
    </xf>
    <xf numFmtId="3" fontId="1" fillId="6" borderId="1" xfId="1" applyNumberFormat="1" applyFont="1" applyFill="1" applyBorder="1" applyProtection="1">
      <protection locked="0"/>
    </xf>
    <xf numFmtId="168" fontId="6" fillId="0" borderId="20" xfId="4" applyNumberFormat="1" applyFont="1" applyBorder="1" applyProtection="1">
      <protection locked="0"/>
    </xf>
    <xf numFmtId="0" fontId="4" fillId="0" borderId="0" xfId="1" applyFont="1" applyBorder="1" applyAlignment="1" applyProtection="1">
      <alignment horizontal="center" vertical="center" wrapText="1"/>
      <protection locked="0"/>
    </xf>
    <xf numFmtId="9" fontId="14" fillId="0" borderId="0" xfId="1" applyNumberFormat="1" applyFont="1" applyBorder="1" applyAlignment="1" applyProtection="1">
      <alignment horizontal="center" vertical="center"/>
      <protection locked="0"/>
    </xf>
    <xf numFmtId="168" fontId="4" fillId="0" borderId="0" xfId="4" applyNumberFormat="1" applyFont="1" applyBorder="1" applyAlignment="1" applyProtection="1">
      <alignment horizontal="center" vertical="center" wrapText="1"/>
      <protection locked="0"/>
    </xf>
    <xf numFmtId="0" fontId="4" fillId="0" borderId="1" xfId="1" applyFont="1" applyBorder="1" applyAlignment="1" applyProtection="1">
      <alignment horizontal="center" vertical="center" wrapText="1"/>
      <protection locked="0"/>
    </xf>
    <xf numFmtId="0" fontId="6" fillId="0" borderId="36" xfId="1" applyFont="1" applyBorder="1" applyAlignment="1" applyProtection="1">
      <alignment horizontal="center" vertical="center" wrapText="1"/>
      <protection locked="0"/>
    </xf>
    <xf numFmtId="0" fontId="6" fillId="0" borderId="34" xfId="1" applyFont="1" applyBorder="1" applyAlignment="1" applyProtection="1">
      <alignment horizontal="center" vertical="center" wrapText="1"/>
      <protection locked="0"/>
    </xf>
    <xf numFmtId="0" fontId="6" fillId="0" borderId="37" xfId="1" applyFont="1" applyBorder="1" applyAlignment="1" applyProtection="1">
      <alignment horizontal="center" vertical="center" wrapText="1"/>
      <protection locked="0"/>
    </xf>
    <xf numFmtId="168" fontId="20" fillId="0" borderId="1" xfId="4" applyNumberFormat="1" applyFont="1" applyFill="1" applyBorder="1" applyAlignment="1" applyProtection="1">
      <alignment horizontal="center" vertical="center" wrapText="1"/>
      <protection locked="0"/>
    </xf>
    <xf numFmtId="168" fontId="4" fillId="0" borderId="1" xfId="4" applyNumberFormat="1" applyFont="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16" fillId="0" borderId="3" xfId="1" applyFont="1" applyFill="1" applyBorder="1" applyAlignment="1" applyProtection="1">
      <alignment horizontal="center" vertical="center" wrapText="1"/>
      <protection locked="0"/>
    </xf>
    <xf numFmtId="0" fontId="16" fillId="0" borderId="2" xfId="1" applyFont="1" applyFill="1" applyBorder="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3" borderId="35" xfId="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protection locked="0"/>
    </xf>
    <xf numFmtId="0" fontId="1" fillId="5"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14" fillId="0" borderId="1" xfId="1" applyFont="1" applyBorder="1" applyAlignment="1" applyProtection="1">
      <alignment horizontal="center" vertical="center" wrapText="1"/>
      <protection locked="0"/>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0" fontId="14" fillId="0" borderId="0" xfId="1" applyFont="1" applyFill="1" applyBorder="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6" fillId="0" borderId="0" xfId="1" applyFont="1" applyBorder="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4" xfId="1" applyNumberFormat="1" applyFont="1" applyFill="1" applyBorder="1" applyAlignment="1" applyProtection="1">
      <alignment horizontal="center" vertical="center" wrapText="1"/>
      <protection locked="0"/>
    </xf>
    <xf numFmtId="49" fontId="20" fillId="6" borderId="37" xfId="1" applyNumberFormat="1" applyFont="1" applyFill="1" applyBorder="1" applyAlignment="1" applyProtection="1">
      <alignment horizontal="center" vertical="center" wrapText="1"/>
      <protection locked="0"/>
    </xf>
    <xf numFmtId="0" fontId="8" fillId="8" borderId="58"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59" xfId="1" applyFont="1" applyFill="1" applyBorder="1" applyAlignment="1" applyProtection="1">
      <alignment horizontal="center"/>
      <protection locked="0"/>
    </xf>
    <xf numFmtId="0" fontId="6" fillId="0" borderId="0" xfId="1" applyFont="1" applyFill="1" applyBorder="1" applyAlignment="1" applyProtection="1">
      <alignment horizontal="left" vertical="top"/>
      <protection locked="0"/>
    </xf>
    <xf numFmtId="0" fontId="2" fillId="0" borderId="11" xfId="1" applyFont="1" applyFill="1" applyBorder="1" applyAlignment="1" applyProtection="1">
      <alignment horizontal="center"/>
      <protection locked="0"/>
    </xf>
    <xf numFmtId="0" fontId="2" fillId="6" borderId="1" xfId="1" applyFont="1" applyFill="1" applyBorder="1" applyAlignment="1" applyProtection="1">
      <alignment horizontal="center"/>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6" fillId="0" borderId="0" xfId="1" applyFont="1" applyFill="1" applyBorder="1" applyAlignment="1" applyProtection="1">
      <alignment horizontal="center"/>
      <protection locked="0"/>
    </xf>
    <xf numFmtId="0" fontId="9" fillId="0" borderId="1" xfId="1" applyFont="1" applyFill="1" applyBorder="1" applyAlignment="1" applyProtection="1">
      <alignment horizontal="center" vertical="center" wrapText="1"/>
      <protection locked="0"/>
    </xf>
    <xf numFmtId="0" fontId="8" fillId="0" borderId="36" xfId="1" applyFont="1" applyFill="1" applyBorder="1" applyAlignment="1" applyProtection="1">
      <alignment horizontal="center" vertical="center"/>
      <protection locked="0"/>
    </xf>
    <xf numFmtId="0" fontId="8" fillId="0" borderId="34" xfId="1" applyFont="1" applyFill="1" applyBorder="1" applyAlignment="1" applyProtection="1">
      <alignment horizontal="center" vertical="center"/>
      <protection locked="0"/>
    </xf>
    <xf numFmtId="0" fontId="4" fillId="0" borderId="38" xfId="1" applyFont="1" applyFill="1" applyBorder="1" applyAlignment="1" applyProtection="1">
      <alignment horizontal="center" wrapText="1"/>
      <protection locked="0"/>
    </xf>
    <xf numFmtId="0" fontId="4" fillId="0" borderId="39" xfId="1" applyFont="1" applyFill="1" applyBorder="1" applyAlignment="1" applyProtection="1">
      <alignment horizontal="center" wrapText="1"/>
      <protection locked="0"/>
    </xf>
    <xf numFmtId="0" fontId="4" fillId="0" borderId="40" xfId="1" applyFont="1" applyFill="1" applyBorder="1" applyAlignment="1" applyProtection="1">
      <alignment horizontal="center" wrapText="1"/>
      <protection locked="0"/>
    </xf>
    <xf numFmtId="0" fontId="4" fillId="0" borderId="41" xfId="1" applyFont="1" applyFill="1" applyBorder="1" applyAlignment="1" applyProtection="1">
      <alignment horizontal="center" wrapText="1"/>
      <protection locked="0"/>
    </xf>
    <xf numFmtId="0" fontId="4" fillId="9" borderId="42" xfId="1" applyFont="1" applyFill="1" applyBorder="1" applyAlignment="1" applyProtection="1">
      <alignment horizontal="center" wrapText="1"/>
      <protection locked="0"/>
    </xf>
    <xf numFmtId="0" fontId="4" fillId="9" borderId="43" xfId="1" applyFont="1" applyFill="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0" borderId="2" xfId="1" applyFont="1" applyFill="1" applyBorder="1" applyAlignment="1" applyProtection="1">
      <alignment horizontal="center"/>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8" fillId="8" borderId="3" xfId="1" applyFont="1" applyFill="1" applyBorder="1" applyAlignment="1" applyProtection="1">
      <alignment horizontal="center"/>
      <protection locked="0"/>
    </xf>
    <xf numFmtId="0" fontId="8" fillId="8" borderId="0" xfId="1" applyFont="1" applyFill="1" applyBorder="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5" xfId="1" applyFont="1" applyFill="1" applyBorder="1" applyAlignment="1" applyProtection="1">
      <alignment horizontal="center" vertical="center"/>
      <protection locked="0"/>
    </xf>
    <xf numFmtId="0" fontId="4" fillId="5" borderId="46" xfId="1" applyFont="1" applyFill="1" applyBorder="1" applyAlignment="1" applyProtection="1">
      <alignment horizontal="center" vertic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38" xfId="1" applyFont="1" applyFill="1" applyBorder="1" applyAlignment="1" applyProtection="1">
      <alignment horizontal="center"/>
      <protection locked="0"/>
    </xf>
    <xf numFmtId="0" fontId="2" fillId="0" borderId="39" xfId="1" applyFont="1" applyFill="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4" fillId="5" borderId="18" xfId="1" applyFont="1" applyFill="1" applyBorder="1" applyAlignment="1" applyProtection="1">
      <alignment horizontal="center" vertical="center"/>
      <protection locked="0"/>
    </xf>
    <xf numFmtId="0" fontId="2" fillId="0" borderId="57" xfId="1" applyFont="1" applyFill="1" applyBorder="1" applyAlignment="1" applyProtection="1">
      <alignment horizontal="center"/>
      <protection locked="0"/>
    </xf>
    <xf numFmtId="0" fontId="4" fillId="9" borderId="50" xfId="1" applyFont="1" applyFill="1" applyBorder="1" applyAlignment="1" applyProtection="1">
      <alignment horizontal="center" wrapText="1"/>
      <protection locked="0"/>
    </xf>
    <xf numFmtId="0" fontId="4" fillId="9" borderId="51" xfId="1" applyFont="1" applyFill="1" applyBorder="1" applyAlignment="1" applyProtection="1">
      <alignment horizontal="center" wrapText="1"/>
      <protection locked="0"/>
    </xf>
    <xf numFmtId="0" fontId="4" fillId="9" borderId="52" xfId="1" applyFont="1" applyFill="1" applyBorder="1" applyAlignment="1" applyProtection="1">
      <alignment horizontal="center" wrapText="1"/>
      <protection locked="0"/>
    </xf>
    <xf numFmtId="0" fontId="20" fillId="10" borderId="48" xfId="1" applyFont="1" applyFill="1" applyBorder="1" applyAlignment="1" applyProtection="1">
      <alignment horizontal="center"/>
      <protection locked="0"/>
    </xf>
    <xf numFmtId="0" fontId="20" fillId="10" borderId="53" xfId="1" applyFont="1" applyFill="1" applyBorder="1" applyAlignment="1" applyProtection="1">
      <alignment horizontal="center"/>
      <protection locked="0"/>
    </xf>
    <xf numFmtId="0" fontId="20" fillId="10" borderId="54"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4" fillId="10" borderId="56"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6" fillId="0" borderId="0" xfId="1" applyFont="1" applyBorder="1" applyAlignment="1" applyProtection="1">
      <alignment horizontal="center"/>
      <protection locked="0"/>
    </xf>
    <xf numFmtId="0" fontId="4" fillId="2" borderId="36" xfId="1" applyFont="1" applyFill="1" applyBorder="1" applyAlignment="1" applyProtection="1">
      <alignment horizontal="center" wrapText="1"/>
      <protection locked="0"/>
    </xf>
    <xf numFmtId="0" fontId="4" fillId="2" borderId="37" xfId="1" applyFont="1" applyFill="1" applyBorder="1" applyAlignment="1" applyProtection="1">
      <alignment horizontal="center" wrapText="1"/>
      <protection locked="0"/>
    </xf>
    <xf numFmtId="0" fontId="4" fillId="5" borderId="1" xfId="1" applyFont="1" applyFill="1" applyBorder="1" applyAlignment="1" applyProtection="1">
      <alignment horizontal="center"/>
      <protection locked="0"/>
    </xf>
    <xf numFmtId="0" fontId="4" fillId="2" borderId="1"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0" fontId="4" fillId="5" borderId="37" xfId="1" applyFont="1" applyFill="1" applyBorder="1" applyAlignment="1" applyProtection="1">
      <alignment horizontal="center"/>
      <protection locked="0"/>
    </xf>
    <xf numFmtId="0" fontId="14" fillId="0" borderId="11" xfId="1" applyFont="1" applyFill="1" applyBorder="1" applyAlignment="1" applyProtection="1">
      <alignment horizontal="center"/>
      <protection locked="0"/>
    </xf>
    <xf numFmtId="0" fontId="4" fillId="5" borderId="34" xfId="1" applyFont="1" applyFill="1" applyBorder="1" applyAlignment="1" applyProtection="1">
      <alignment horizontal="center"/>
      <protection locked="0"/>
    </xf>
    <xf numFmtId="0" fontId="4" fillId="2" borderId="1" xfId="1" applyFont="1" applyFill="1" applyBorder="1" applyAlignment="1" applyProtection="1">
      <alignment horizontal="center" wrapText="1"/>
      <protection locked="0"/>
    </xf>
    <xf numFmtId="0" fontId="4" fillId="2" borderId="34" xfId="1" applyFont="1" applyFill="1" applyBorder="1" applyAlignment="1" applyProtection="1">
      <alignment horizontal="center"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4" xfId="1" applyNumberFormat="1" applyFont="1" applyFill="1" applyBorder="1" applyAlignment="1" applyProtection="1">
      <alignment horizontal="center" vertical="top" wrapText="1"/>
      <protection locked="0"/>
    </xf>
    <xf numFmtId="166" fontId="21" fillId="7" borderId="37" xfId="1" applyNumberFormat="1" applyFont="1" applyFill="1" applyBorder="1" applyAlignment="1" applyProtection="1">
      <alignment horizontal="center" vertical="top" wrapText="1"/>
      <protection locked="0"/>
    </xf>
    <xf numFmtId="0" fontId="6" fillId="0" borderId="3"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justify" vertical="center" wrapText="1"/>
      <protection locked="0"/>
    </xf>
    <xf numFmtId="0" fontId="6" fillId="0" borderId="2" xfId="1" applyFont="1" applyFill="1" applyBorder="1" applyAlignment="1" applyProtection="1">
      <alignment horizontal="justify" vertical="center" wrapText="1"/>
      <protection locked="0"/>
    </xf>
    <xf numFmtId="0" fontId="7" fillId="5" borderId="1" xfId="1" applyFont="1" applyFill="1" applyBorder="1" applyAlignment="1" applyProtection="1">
      <alignment horizontal="justify" vertical="center" wrapText="1"/>
      <protection locked="0"/>
    </xf>
    <xf numFmtId="0" fontId="7" fillId="5" borderId="35" xfId="1" applyFont="1" applyFill="1" applyBorder="1" applyAlignment="1" applyProtection="1">
      <alignment horizontal="justify" vertical="center" wrapText="1"/>
      <protection locked="0"/>
    </xf>
    <xf numFmtId="0" fontId="4" fillId="8" borderId="36" xfId="1" applyFont="1" applyFill="1" applyBorder="1" applyAlignment="1" applyProtection="1">
      <alignment horizontal="center"/>
      <protection locked="0"/>
    </xf>
    <xf numFmtId="0" fontId="4" fillId="8" borderId="34" xfId="1" applyFont="1" applyFill="1" applyBorder="1" applyAlignment="1" applyProtection="1">
      <alignment horizontal="center"/>
      <protection locked="0"/>
    </xf>
    <xf numFmtId="0" fontId="4" fillId="8" borderId="37" xfId="1" applyFont="1" applyFill="1" applyBorder="1" applyAlignment="1" applyProtection="1">
      <alignment horizontal="center"/>
      <protection locked="0"/>
    </xf>
    <xf numFmtId="0" fontId="5" fillId="5" borderId="36" xfId="1" applyFont="1" applyFill="1" applyBorder="1" applyAlignment="1" applyProtection="1">
      <alignment horizontal="center" vertical="top" wrapText="1"/>
      <protection locked="0"/>
    </xf>
    <xf numFmtId="0" fontId="5" fillId="5" borderId="34" xfId="1" applyFont="1" applyFill="1" applyBorder="1" applyAlignment="1" applyProtection="1">
      <alignment horizontal="center" vertical="top" wrapText="1"/>
      <protection locked="0"/>
    </xf>
    <xf numFmtId="0" fontId="5" fillId="5" borderId="37" xfId="1" applyFont="1" applyFill="1" applyBorder="1" applyAlignment="1" applyProtection="1">
      <alignment horizontal="center" vertical="top" wrapText="1"/>
      <protection locked="0"/>
    </xf>
    <xf numFmtId="0" fontId="4" fillId="8" borderId="1" xfId="1" applyFont="1" applyFill="1" applyBorder="1" applyAlignment="1" applyProtection="1">
      <alignment horizontal="center"/>
      <protection locked="0"/>
    </xf>
    <xf numFmtId="3" fontId="4" fillId="2" borderId="0" xfId="1" applyNumberFormat="1" applyFont="1" applyFill="1" applyBorder="1" applyAlignment="1" applyProtection="1">
      <alignment horizontal="right"/>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6" fillId="0" borderId="3" xfId="1" applyFont="1" applyFill="1" applyBorder="1" applyAlignment="1" applyProtection="1">
      <alignment horizontal="center"/>
      <protection locked="0"/>
    </xf>
    <xf numFmtId="0" fontId="6" fillId="0" borderId="0" xfId="1" applyFont="1" applyBorder="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20" fillId="0" borderId="3" xfId="1" applyFont="1" applyFill="1" applyBorder="1" applyAlignment="1" applyProtection="1">
      <alignment vertical="justify" wrapText="1"/>
      <protection locked="0"/>
    </xf>
    <xf numFmtId="0" fontId="20" fillId="0" borderId="0" xfId="1" applyFont="1" applyBorder="1" applyProtection="1">
      <protection locked="0"/>
    </xf>
    <xf numFmtId="0" fontId="20" fillId="0" borderId="2" xfId="1" applyFont="1" applyBorder="1" applyProtection="1">
      <protection locked="0"/>
    </xf>
    <xf numFmtId="0" fontId="1" fillId="0" borderId="0" xfId="5" applyFont="1" applyBorder="1" applyAlignment="1" applyProtection="1">
      <alignment horizontal="center"/>
      <protection locked="0"/>
    </xf>
    <xf numFmtId="0" fontId="6" fillId="0" borderId="0" xfId="5" applyFont="1" applyBorder="1" applyAlignment="1" applyProtection="1">
      <alignment horizontal="center"/>
      <protection locked="0"/>
    </xf>
    <xf numFmtId="0" fontId="14" fillId="0" borderId="0" xfId="1" applyFont="1" applyFill="1" applyBorder="1" applyAlignment="1" applyProtection="1">
      <alignment horizontal="left"/>
      <protection locked="0"/>
    </xf>
    <xf numFmtId="0" fontId="14" fillId="0" borderId="2" xfId="1" applyFont="1" applyFill="1" applyBorder="1" applyAlignment="1" applyProtection="1">
      <alignment horizontal="left"/>
      <protection locked="0"/>
    </xf>
    <xf numFmtId="0" fontId="14" fillId="0" borderId="0" xfId="1" applyFont="1" applyFill="1" applyBorder="1" applyAlignment="1" applyProtection="1">
      <alignment horizontal="center" vertical="center"/>
      <protection locked="0"/>
    </xf>
    <xf numFmtId="0" fontId="14" fillId="0" borderId="2" xfId="1" applyFont="1" applyFill="1" applyBorder="1" applyAlignment="1" applyProtection="1">
      <alignment horizontal="center" vertical="center"/>
      <protection locked="0"/>
    </xf>
    <xf numFmtId="0" fontId="6" fillId="0" borderId="0" xfId="1" applyFont="1" applyFill="1" applyBorder="1" applyAlignment="1" applyProtection="1">
      <alignment horizontal="left"/>
      <protection locked="0"/>
    </xf>
    <xf numFmtId="0" fontId="15" fillId="0" borderId="0" xfId="1" applyFont="1" applyFill="1" applyBorder="1" applyAlignment="1" applyProtection="1">
      <alignment horizontal="left"/>
      <protection locked="0"/>
    </xf>
    <xf numFmtId="0" fontId="4" fillId="0" borderId="1"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8" fillId="0" borderId="1" xfId="1" applyFont="1" applyFill="1" applyBorder="1" applyAlignment="1" applyProtection="1">
      <alignment horizontal="center"/>
      <protection locked="0"/>
    </xf>
    <xf numFmtId="12" fontId="4" fillId="5" borderId="1" xfId="1" applyNumberFormat="1" applyFont="1" applyFill="1" applyBorder="1" applyAlignment="1" applyProtection="1">
      <alignment horizontal="center" vertical="center" wrapText="1"/>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3" fontId="4" fillId="5" borderId="0" xfId="1" applyNumberFormat="1" applyFont="1" applyFill="1" applyBorder="1" applyAlignment="1" applyProtection="1">
      <alignment horizontal="right"/>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3"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11" fillId="0" borderId="36" xfId="2" applyFont="1" applyBorder="1" applyAlignment="1" applyProtection="1">
      <alignment horizontal="center" vertical="center" wrapText="1"/>
      <protection locked="0"/>
    </xf>
    <xf numFmtId="0" fontId="11" fillId="0" borderId="34" xfId="2" applyFont="1" applyBorder="1" applyAlignment="1" applyProtection="1">
      <alignment horizontal="center" vertical="center" wrapText="1"/>
      <protection locked="0"/>
    </xf>
    <xf numFmtId="0" fontId="11" fillId="0" borderId="37" xfId="2" applyFont="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4" xfId="2" applyFont="1" applyFill="1" applyBorder="1" applyAlignment="1" applyProtection="1">
      <alignment horizontal="center" vertical="center" wrapText="1"/>
      <protection locked="0"/>
    </xf>
    <xf numFmtId="0" fontId="13" fillId="4" borderId="37" xfId="2" applyFont="1" applyFill="1" applyBorder="1" applyAlignment="1" applyProtection="1">
      <alignment horizontal="center" vertical="center" wrapText="1"/>
      <protection locked="0"/>
    </xf>
    <xf numFmtId="0" fontId="11" fillId="0" borderId="36" xfId="2" applyFont="1" applyBorder="1" applyAlignment="1" applyProtection="1">
      <alignment horizontal="center" vertical="top" wrapText="1"/>
      <protection locked="0"/>
    </xf>
    <xf numFmtId="0" fontId="11" fillId="0" borderId="34" xfId="2" applyFont="1" applyBorder="1" applyAlignment="1" applyProtection="1">
      <alignment horizontal="center" vertical="top" wrapText="1"/>
      <protection locked="0"/>
    </xf>
    <xf numFmtId="0" fontId="11" fillId="0" borderId="37" xfId="2" applyFont="1" applyBorder="1" applyAlignment="1" applyProtection="1">
      <alignment horizontal="center" vertical="top" wrapText="1"/>
      <protection locked="0"/>
    </xf>
    <xf numFmtId="0" fontId="11" fillId="0" borderId="36" xfId="2" applyFont="1" applyBorder="1" applyAlignment="1" applyProtection="1">
      <alignment horizontal="left" vertical="center" wrapText="1"/>
      <protection locked="0"/>
    </xf>
    <xf numFmtId="0" fontId="11" fillId="0" borderId="34" xfId="2" applyFont="1" applyBorder="1" applyAlignment="1" applyProtection="1">
      <alignment horizontal="left" vertical="center" wrapText="1"/>
      <protection locked="0"/>
    </xf>
    <xf numFmtId="0" fontId="11" fillId="0" borderId="37" xfId="2" applyFont="1" applyBorder="1" applyAlignment="1" applyProtection="1">
      <alignment horizontal="left" vertical="center" wrapText="1"/>
      <protection locked="0"/>
    </xf>
    <xf numFmtId="0" fontId="11" fillId="0" borderId="36" xfId="2" applyFont="1" applyBorder="1" applyAlignment="1" applyProtection="1">
      <alignment horizontal="left" vertical="top" wrapText="1"/>
      <protection locked="0"/>
    </xf>
    <xf numFmtId="0" fontId="11" fillId="0" borderId="34" xfId="2" applyFont="1" applyBorder="1" applyAlignment="1" applyProtection="1">
      <alignment horizontal="left" vertical="top" wrapText="1"/>
      <protection locked="0"/>
    </xf>
    <xf numFmtId="0" fontId="11" fillId="0" borderId="37" xfId="2" applyFont="1" applyBorder="1" applyAlignment="1" applyProtection="1">
      <alignment horizontal="left" vertical="top" wrapText="1"/>
      <protection locked="0"/>
    </xf>
    <xf numFmtId="0" fontId="11" fillId="0" borderId="1" xfId="2" applyFont="1" applyBorder="1" applyAlignment="1" applyProtection="1">
      <alignment horizontal="left" vertical="top" wrapText="1"/>
      <protection locked="0"/>
    </xf>
    <xf numFmtId="0" fontId="13" fillId="0" borderId="70" xfId="2" applyFont="1" applyBorder="1" applyAlignment="1" applyProtection="1">
      <alignment horizontal="left" vertical="top" wrapText="1"/>
      <protection locked="0"/>
    </xf>
    <xf numFmtId="0" fontId="13" fillId="0" borderId="65" xfId="2" applyFont="1" applyBorder="1" applyAlignment="1" applyProtection="1">
      <alignment horizontal="left" vertical="top" wrapText="1"/>
      <protection locked="0"/>
    </xf>
    <xf numFmtId="0" fontId="13" fillId="8" borderId="71" xfId="2" applyFont="1" applyFill="1" applyBorder="1" applyAlignment="1" applyProtection="1">
      <alignment horizontal="center" vertical="center"/>
      <protection locked="0"/>
    </xf>
    <xf numFmtId="0" fontId="13" fillId="8" borderId="25"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xf numFmtId="0" fontId="13" fillId="0" borderId="77" xfId="2" applyFont="1" applyBorder="1" applyAlignment="1" applyProtection="1">
      <alignment horizontal="left" vertical="center" wrapText="1"/>
      <protection locked="0"/>
    </xf>
    <xf numFmtId="0" fontId="13" fillId="0" borderId="27" xfId="2" applyFont="1" applyBorder="1" applyAlignment="1" applyProtection="1">
      <alignment horizontal="left" vertical="center" wrapText="1"/>
      <protection locked="0"/>
    </xf>
    <xf numFmtId="0" fontId="13" fillId="0" borderId="29" xfId="2" applyFont="1" applyBorder="1" applyAlignment="1" applyProtection="1">
      <alignment horizontal="left" vertical="center" wrapText="1"/>
      <protection locked="0"/>
    </xf>
    <xf numFmtId="9" fontId="13" fillId="0" borderId="26" xfId="2" applyNumberFormat="1" applyFont="1" applyBorder="1" applyAlignment="1" applyProtection="1">
      <alignment horizontal="center" vertical="top"/>
      <protection locked="0"/>
    </xf>
    <xf numFmtId="0" fontId="13" fillId="0" borderId="27" xfId="2" applyFont="1" applyBorder="1" applyAlignment="1" applyProtection="1">
      <alignment horizontal="center" vertical="top"/>
      <protection locked="0"/>
    </xf>
    <xf numFmtId="0" fontId="13" fillId="0" borderId="29" xfId="2" applyFont="1" applyBorder="1" applyAlignment="1" applyProtection="1">
      <alignment horizontal="center" vertical="top"/>
      <protection locked="0"/>
    </xf>
    <xf numFmtId="0" fontId="11" fillId="0" borderId="72" xfId="2" applyFont="1" applyBorder="1" applyAlignment="1" applyProtection="1">
      <alignment horizontal="left" vertical="center" wrapText="1"/>
      <protection locked="0"/>
    </xf>
    <xf numFmtId="0" fontId="11" fillId="0" borderId="73" xfId="2" applyFont="1" applyBorder="1" applyAlignment="1" applyProtection="1">
      <alignment horizontal="left" vertical="center" wrapText="1"/>
      <protection locked="0"/>
    </xf>
    <xf numFmtId="0" fontId="11" fillId="0" borderId="74" xfId="2" applyFont="1" applyBorder="1" applyAlignment="1" applyProtection="1">
      <alignment horizontal="left" vertical="center" wrapText="1"/>
      <protection locked="0"/>
    </xf>
    <xf numFmtId="0" fontId="11" fillId="0" borderId="72" xfId="2" applyFont="1" applyBorder="1" applyAlignment="1" applyProtection="1">
      <alignment horizontal="center" vertical="center" wrapText="1"/>
      <protection locked="0"/>
    </xf>
    <xf numFmtId="0" fontId="11" fillId="0" borderId="73" xfId="2" applyFont="1" applyBorder="1" applyAlignment="1" applyProtection="1">
      <alignment horizontal="center" vertical="center" wrapText="1"/>
      <protection locked="0"/>
    </xf>
    <xf numFmtId="0" fontId="11" fillId="0" borderId="74" xfId="2" applyFont="1" applyBorder="1" applyAlignment="1" applyProtection="1">
      <alignment horizontal="center" vertical="center" wrapText="1"/>
      <protection locked="0"/>
    </xf>
    <xf numFmtId="0" fontId="13" fillId="0" borderId="60" xfId="2" applyFont="1" applyBorder="1" applyAlignment="1" applyProtection="1">
      <alignment horizontal="center" vertical="center"/>
    </xf>
    <xf numFmtId="0" fontId="13" fillId="0" borderId="62" xfId="2" applyFont="1" applyBorder="1" applyAlignment="1" applyProtection="1">
      <alignment horizontal="center" vertical="center"/>
    </xf>
    <xf numFmtId="0" fontId="13" fillId="0" borderId="30" xfId="2" applyFont="1" applyBorder="1" applyAlignment="1" applyProtection="1">
      <alignment horizontal="center" vertical="center"/>
    </xf>
    <xf numFmtId="0" fontId="13" fillId="0" borderId="32" xfId="2" applyFont="1" applyBorder="1" applyAlignment="1" applyProtection="1">
      <alignment horizontal="center" vertical="center"/>
    </xf>
    <xf numFmtId="0" fontId="13" fillId="0" borderId="63" xfId="2" applyFont="1" applyBorder="1" applyAlignment="1" applyProtection="1">
      <alignment horizontal="center" vertical="center"/>
    </xf>
    <xf numFmtId="0" fontId="13" fillId="0" borderId="64" xfId="2" applyFont="1" applyBorder="1" applyAlignment="1" applyProtection="1">
      <alignment horizontal="center" vertical="center"/>
    </xf>
    <xf numFmtId="0" fontId="11" fillId="0" borderId="23" xfId="2" applyFont="1" applyBorder="1" applyAlignment="1" applyProtection="1">
      <alignment horizontal="left" vertical="center"/>
    </xf>
    <xf numFmtId="0" fontId="13" fillId="0" borderId="32" xfId="2" applyFont="1" applyFill="1" applyBorder="1" applyAlignment="1" applyProtection="1">
      <alignment horizontal="left" vertical="center"/>
    </xf>
    <xf numFmtId="0" fontId="13" fillId="0" borderId="69" xfId="2" applyFont="1" applyFill="1" applyBorder="1" applyAlignment="1" applyProtection="1">
      <alignment horizontal="left" vertical="center"/>
    </xf>
    <xf numFmtId="0" fontId="11" fillId="0" borderId="26" xfId="2" applyFont="1" applyBorder="1" applyAlignment="1" applyProtection="1">
      <alignment horizontal="left" vertical="center"/>
    </xf>
    <xf numFmtId="0" fontId="13" fillId="0" borderId="26" xfId="2" applyFont="1" applyFill="1" applyBorder="1" applyAlignment="1" applyProtection="1">
      <alignment horizontal="left" vertical="center"/>
    </xf>
    <xf numFmtId="0" fontId="11" fillId="0" borderId="26" xfId="2" applyFont="1" applyFill="1" applyBorder="1" applyAlignment="1" applyProtection="1">
      <alignment horizontal="left" vertical="center"/>
    </xf>
    <xf numFmtId="0" fontId="11" fillId="0" borderId="24" xfId="2" applyFont="1" applyFill="1" applyBorder="1" applyAlignment="1" applyProtection="1">
      <alignment horizontal="left" vertical="center"/>
    </xf>
    <xf numFmtId="0" fontId="13" fillId="0" borderId="72" xfId="2" applyFont="1" applyBorder="1" applyAlignment="1" applyProtection="1">
      <alignment horizontal="center"/>
    </xf>
    <xf numFmtId="0" fontId="13" fillId="0" borderId="73" xfId="2" applyFont="1" applyBorder="1" applyAlignment="1" applyProtection="1">
      <alignment horizontal="center"/>
    </xf>
    <xf numFmtId="0" fontId="13" fillId="0" borderId="74" xfId="2" applyFont="1" applyBorder="1" applyAlignment="1" applyProtection="1">
      <alignment horizontal="center"/>
    </xf>
    <xf numFmtId="169" fontId="11" fillId="0" borderId="26" xfId="2" applyNumberFormat="1" applyFont="1" applyBorder="1" applyAlignment="1" applyProtection="1">
      <alignment horizontal="center"/>
    </xf>
    <xf numFmtId="169" fontId="11" fillId="0" borderId="27" xfId="2" applyNumberFormat="1" applyFont="1" applyBorder="1" applyAlignment="1" applyProtection="1">
      <alignment horizontal="center"/>
    </xf>
    <xf numFmtId="169" fontId="11" fillId="0" borderId="29" xfId="2" applyNumberFormat="1" applyFont="1" applyBorder="1" applyAlignment="1" applyProtection="1">
      <alignment horizontal="center"/>
    </xf>
    <xf numFmtId="0" fontId="4" fillId="0" borderId="23" xfId="2" applyFont="1" applyBorder="1" applyAlignment="1" applyProtection="1">
      <alignment horizontal="center" vertical="center"/>
    </xf>
    <xf numFmtId="1" fontId="11" fillId="0" borderId="27" xfId="2" applyNumberFormat="1" applyFont="1" applyBorder="1" applyAlignment="1" applyProtection="1">
      <alignment horizontal="center" vertical="center"/>
    </xf>
    <xf numFmtId="0" fontId="13" fillId="0" borderId="36" xfId="2" applyFont="1" applyBorder="1" applyAlignment="1" applyProtection="1">
      <alignment horizontal="center"/>
    </xf>
    <xf numFmtId="0" fontId="13" fillId="0" borderId="34" xfId="2" applyFont="1" applyBorder="1" applyAlignment="1" applyProtection="1">
      <alignment horizontal="center"/>
    </xf>
    <xf numFmtId="0" fontId="13" fillId="0" borderId="37" xfId="2" applyFont="1" applyBorder="1" applyAlignment="1" applyProtection="1">
      <alignment horizontal="center"/>
    </xf>
    <xf numFmtId="169" fontId="11" fillId="0" borderId="36" xfId="2" applyNumberFormat="1" applyFont="1" applyBorder="1" applyAlignment="1" applyProtection="1">
      <alignment horizontal="center"/>
    </xf>
    <xf numFmtId="169" fontId="11" fillId="0" borderId="34" xfId="2" applyNumberFormat="1" applyFont="1" applyBorder="1" applyAlignment="1" applyProtection="1">
      <alignment horizontal="center"/>
    </xf>
    <xf numFmtId="169" fontId="11" fillId="0" borderId="37" xfId="2" applyNumberFormat="1" applyFont="1" applyBorder="1" applyAlignment="1" applyProtection="1">
      <alignment horizontal="center"/>
    </xf>
    <xf numFmtId="0" fontId="1" fillId="0" borderId="29" xfId="2" applyFont="1" applyBorder="1" applyAlignment="1" applyProtection="1">
      <alignment horizontal="center" vertical="center"/>
    </xf>
    <xf numFmtId="0" fontId="6" fillId="0" borderId="29" xfId="2" applyFont="1" applyBorder="1" applyAlignment="1" applyProtection="1">
      <alignment horizontal="center" vertical="center"/>
    </xf>
    <xf numFmtId="0" fontId="13" fillId="0" borderId="29" xfId="2" applyFont="1" applyBorder="1" applyAlignment="1" applyProtection="1">
      <alignment horizontal="left" vertical="center"/>
    </xf>
    <xf numFmtId="0" fontId="13" fillId="0" borderId="23" xfId="2" applyFont="1" applyBorder="1" applyAlignment="1" applyProtection="1">
      <alignment horizontal="center" vertical="center"/>
    </xf>
    <xf numFmtId="0" fontId="4" fillId="0" borderId="1" xfId="2" applyFont="1" applyBorder="1" applyAlignment="1" applyProtection="1">
      <alignment horizontal="center" vertical="center"/>
    </xf>
    <xf numFmtId="0" fontId="11" fillId="0" borderId="1" xfId="2" applyFont="1" applyBorder="1" applyAlignment="1" applyProtection="1">
      <alignment horizontal="center" vertical="center"/>
    </xf>
    <xf numFmtId="0" fontId="13" fillId="0" borderId="26" xfId="2" applyFont="1" applyBorder="1" applyAlignment="1" applyProtection="1">
      <alignment horizontal="center"/>
    </xf>
    <xf numFmtId="0" fontId="13" fillId="0" borderId="29" xfId="2" applyFont="1" applyBorder="1" applyAlignment="1" applyProtection="1">
      <alignment horizontal="center"/>
    </xf>
    <xf numFmtId="0" fontId="4" fillId="0" borderId="25" xfId="2" applyFont="1" applyBorder="1" applyAlignment="1" applyProtection="1">
      <alignment horizontal="center" vertical="center"/>
    </xf>
    <xf numFmtId="0" fontId="13" fillId="8" borderId="60" xfId="2" applyFont="1" applyFill="1" applyBorder="1" applyAlignment="1" applyProtection="1">
      <alignment horizontal="center"/>
      <protection locked="0"/>
    </xf>
    <xf numFmtId="0" fontId="13" fillId="8" borderId="28"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0" borderId="26" xfId="2" applyFont="1" applyBorder="1" applyAlignment="1" applyProtection="1">
      <alignment horizontal="left" vertical="top" wrapText="1"/>
    </xf>
    <xf numFmtId="0" fontId="13" fillId="0" borderId="27" xfId="2" applyFont="1" applyBorder="1" applyAlignment="1" applyProtection="1">
      <alignment horizontal="left" vertical="top" wrapText="1"/>
    </xf>
    <xf numFmtId="0" fontId="13" fillId="0" borderId="76" xfId="2" applyFont="1" applyBorder="1" applyAlignment="1" applyProtection="1">
      <alignment horizontal="left" vertical="top" wrapText="1"/>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1" xfId="2" applyFont="1" applyFill="1" applyBorder="1" applyAlignment="1" applyProtection="1">
      <alignment horizontal="center" vertical="center"/>
    </xf>
    <xf numFmtId="0" fontId="11" fillId="0" borderId="60" xfId="2" applyFont="1" applyBorder="1" applyAlignment="1" applyProtection="1">
      <alignment horizontal="center" vertical="center"/>
    </xf>
    <xf numFmtId="0" fontId="11" fillId="0" borderId="62" xfId="2" applyFont="1" applyBorder="1" applyAlignment="1" applyProtection="1">
      <alignment horizontal="center" vertical="center"/>
    </xf>
    <xf numFmtId="0" fontId="11" fillId="0" borderId="30" xfId="2" applyFont="1" applyBorder="1" applyAlignment="1" applyProtection="1">
      <alignment horizontal="center" vertical="center"/>
    </xf>
    <xf numFmtId="0" fontId="11" fillId="0" borderId="32" xfId="2" applyFont="1" applyBorder="1" applyAlignment="1" applyProtection="1">
      <alignment horizontal="center" vertical="center"/>
    </xf>
    <xf numFmtId="0" fontId="11" fillId="0" borderId="63" xfId="2" applyFont="1" applyBorder="1" applyAlignment="1" applyProtection="1">
      <alignment horizontal="center" vertical="center"/>
    </xf>
    <xf numFmtId="0" fontId="11" fillId="0" borderId="64" xfId="2" applyFont="1" applyBorder="1" applyAlignment="1" applyProtection="1">
      <alignment horizontal="center" vertical="center"/>
    </xf>
    <xf numFmtId="3" fontId="11" fillId="0" borderId="60" xfId="2" applyNumberFormat="1" applyFont="1" applyFill="1" applyBorder="1" applyAlignment="1" applyProtection="1">
      <alignment horizontal="center" vertical="center"/>
    </xf>
    <xf numFmtId="3" fontId="11" fillId="0" borderId="62" xfId="2" applyNumberFormat="1" applyFont="1" applyFill="1" applyBorder="1" applyAlignment="1" applyProtection="1">
      <alignment horizontal="center" vertical="center"/>
    </xf>
    <xf numFmtId="3" fontId="11" fillId="0" borderId="66" xfId="2" applyNumberFormat="1" applyFont="1" applyFill="1" applyBorder="1" applyAlignment="1" applyProtection="1">
      <alignment horizontal="center" vertical="center"/>
    </xf>
    <xf numFmtId="3" fontId="11" fillId="0" borderId="32" xfId="2" applyNumberFormat="1" applyFont="1" applyFill="1" applyBorder="1" applyAlignment="1" applyProtection="1">
      <alignment horizontal="center" vertical="center"/>
    </xf>
    <xf numFmtId="3" fontId="11" fillId="0" borderId="63" xfId="2" applyNumberFormat="1" applyFont="1" applyFill="1" applyBorder="1" applyAlignment="1" applyProtection="1">
      <alignment horizontal="center" vertical="center"/>
    </xf>
    <xf numFmtId="3" fontId="11" fillId="0" borderId="67" xfId="2" applyNumberFormat="1" applyFont="1" applyFill="1" applyBorder="1" applyAlignment="1" applyProtection="1">
      <alignment horizontal="center" vertical="center"/>
    </xf>
    <xf numFmtId="0" fontId="13" fillId="0" borderId="1" xfId="2" applyFont="1" applyBorder="1" applyAlignment="1" applyProtection="1">
      <alignment horizontal="center" vertical="center"/>
    </xf>
    <xf numFmtId="0" fontId="13" fillId="0" borderId="26" xfId="2" applyFont="1" applyBorder="1" applyAlignment="1" applyProtection="1">
      <alignment horizontal="left" vertical="center"/>
    </xf>
    <xf numFmtId="0" fontId="6" fillId="0" borderId="27" xfId="2" applyFont="1" applyBorder="1" applyAlignment="1" applyProtection="1">
      <alignment horizontal="center" vertical="center"/>
    </xf>
    <xf numFmtId="0" fontId="4" fillId="0" borderId="26" xfId="2" applyFont="1" applyBorder="1" applyAlignment="1" applyProtection="1">
      <alignment horizontal="center" vertical="center"/>
    </xf>
    <xf numFmtId="0" fontId="6" fillId="0" borderId="26" xfId="2" applyFont="1" applyBorder="1" applyAlignment="1" applyProtection="1">
      <alignment horizontal="center" vertical="center"/>
    </xf>
    <xf numFmtId="0" fontId="6" fillId="0" borderId="36" xfId="2" applyFont="1" applyBorder="1" applyAlignment="1" applyProtection="1">
      <alignment horizontal="center" vertical="center"/>
    </xf>
    <xf numFmtId="0" fontId="6" fillId="0" borderId="34" xfId="2" applyFont="1" applyBorder="1" applyAlignment="1" applyProtection="1">
      <alignment horizontal="center" vertical="center"/>
    </xf>
    <xf numFmtId="0" fontId="6" fillId="0" borderId="37" xfId="2" applyFont="1" applyBorder="1" applyAlignment="1" applyProtection="1">
      <alignment horizontal="center" vertical="center"/>
    </xf>
    <xf numFmtId="0" fontId="11" fillId="0" borderId="23" xfId="2" applyFont="1" applyBorder="1" applyAlignment="1" applyProtection="1">
      <alignment horizontal="center" vertical="center"/>
    </xf>
    <xf numFmtId="0" fontId="12" fillId="0" borderId="23" xfId="2" applyFont="1" applyBorder="1" applyAlignment="1" applyProtection="1">
      <alignment horizontal="center" vertical="center"/>
    </xf>
    <xf numFmtId="0" fontId="11" fillId="0" borderId="23" xfId="2" applyFont="1" applyBorder="1" applyAlignment="1" applyProtection="1">
      <alignment horizontal="center" vertical="center" wrapText="1"/>
    </xf>
    <xf numFmtId="0" fontId="13" fillId="8" borderId="23" xfId="2" applyFont="1" applyFill="1" applyBorder="1" applyAlignment="1" applyProtection="1">
      <alignment horizontal="center" vertical="center"/>
      <protection locked="0"/>
    </xf>
    <xf numFmtId="0" fontId="13" fillId="0" borderId="26" xfId="2" applyFont="1" applyBorder="1" applyAlignment="1" applyProtection="1">
      <alignment horizontal="center" vertical="center"/>
    </xf>
    <xf numFmtId="0" fontId="13" fillId="0" borderId="27" xfId="2" applyFont="1" applyBorder="1" applyAlignment="1" applyProtection="1">
      <alignment horizontal="center" vertical="center"/>
    </xf>
    <xf numFmtId="0" fontId="13" fillId="0" borderId="29" xfId="2" applyFont="1" applyBorder="1" applyAlignment="1" applyProtection="1">
      <alignment horizontal="center" vertical="center"/>
    </xf>
    <xf numFmtId="0" fontId="13" fillId="0" borderId="60" xfId="2" applyFont="1" applyBorder="1" applyAlignment="1" applyProtection="1">
      <alignment horizontal="center" vertical="center" wrapText="1"/>
    </xf>
    <xf numFmtId="0" fontId="13" fillId="0" borderId="62" xfId="2" applyFont="1" applyBorder="1" applyAlignment="1" applyProtection="1">
      <alignment horizontal="center" vertical="center" wrapText="1"/>
    </xf>
    <xf numFmtId="0" fontId="13" fillId="0" borderId="30" xfId="2" applyFont="1" applyBorder="1" applyAlignment="1" applyProtection="1">
      <alignment horizontal="center" vertical="center" wrapText="1"/>
    </xf>
    <xf numFmtId="0" fontId="13" fillId="0" borderId="32" xfId="2" applyFont="1" applyBorder="1" applyAlignment="1" applyProtection="1">
      <alignment horizontal="center" vertical="center" wrapText="1"/>
    </xf>
    <xf numFmtId="0" fontId="13" fillId="0" borderId="63" xfId="2" applyFont="1" applyBorder="1" applyAlignment="1" applyProtection="1">
      <alignment horizontal="center" vertical="center" wrapText="1"/>
    </xf>
    <xf numFmtId="0" fontId="13" fillId="0" borderId="64" xfId="2" applyFont="1" applyBorder="1" applyAlignment="1" applyProtection="1">
      <alignment horizontal="center" vertical="center" wrapText="1"/>
    </xf>
    <xf numFmtId="0" fontId="6" fillId="0" borderId="23" xfId="2" applyFont="1" applyBorder="1" applyAlignment="1" applyProtection="1">
      <alignment horizontal="center" vertical="center"/>
    </xf>
    <xf numFmtId="0" fontId="11" fillId="0" borderId="23" xfId="2" applyFont="1" applyBorder="1" applyAlignment="1" applyProtection="1">
      <alignment horizontal="left" vertical="center" wrapText="1"/>
    </xf>
    <xf numFmtId="0" fontId="11" fillId="0" borderId="65" xfId="2" applyFont="1" applyBorder="1" applyAlignment="1" applyProtection="1">
      <alignment horizontal="left" vertical="center" wrapText="1"/>
    </xf>
    <xf numFmtId="0" fontId="11" fillId="0" borderId="61" xfId="2" applyFont="1" applyFill="1" applyBorder="1" applyAlignment="1" applyProtection="1">
      <alignment vertical="center" wrapText="1"/>
    </xf>
    <xf numFmtId="0" fontId="11" fillId="0" borderId="0" xfId="2" applyFont="1" applyFill="1" applyBorder="1" applyAlignment="1" applyProtection="1">
      <alignment vertical="center" wrapText="1"/>
    </xf>
    <xf numFmtId="0" fontId="11" fillId="0" borderId="62" xfId="2" applyFont="1" applyFill="1" applyBorder="1" applyAlignment="1" applyProtection="1">
      <alignment vertical="center" wrapText="1"/>
    </xf>
    <xf numFmtId="0" fontId="11" fillId="0" borderId="30" xfId="2" applyFont="1" applyFill="1" applyBorder="1" applyAlignment="1" applyProtection="1">
      <alignment vertical="center" wrapText="1"/>
    </xf>
    <xf numFmtId="0" fontId="6" fillId="0" borderId="60" xfId="2" applyFont="1" applyBorder="1" applyAlignment="1" applyProtection="1">
      <alignment horizontal="center" vertical="center" wrapText="1"/>
    </xf>
    <xf numFmtId="0" fontId="6" fillId="0" borderId="30" xfId="2" applyFont="1" applyBorder="1" applyAlignment="1" applyProtection="1">
      <alignment horizontal="center" vertical="center" wrapText="1"/>
    </xf>
    <xf numFmtId="0" fontId="6" fillId="0" borderId="61" xfId="2" applyFont="1" applyBorder="1" applyAlignment="1" applyProtection="1">
      <alignment horizontal="center" vertical="center" wrapText="1"/>
    </xf>
    <xf numFmtId="0" fontId="6" fillId="0" borderId="68" xfId="2" applyFont="1" applyBorder="1" applyAlignment="1" applyProtection="1">
      <alignment horizontal="center" vertical="center" wrapText="1"/>
    </xf>
    <xf numFmtId="0" fontId="6" fillId="0" borderId="25" xfId="2" applyFont="1" applyBorder="1" applyAlignment="1" applyProtection="1">
      <alignment horizontal="center" vertical="center" wrapText="1"/>
    </xf>
    <xf numFmtId="0" fontId="6" fillId="0" borderId="65" xfId="2" applyFont="1" applyBorder="1" applyAlignment="1" applyProtection="1">
      <alignment horizontal="center" vertical="center" wrapText="1"/>
    </xf>
    <xf numFmtId="0" fontId="11" fillId="0" borderId="1" xfId="2" applyFont="1" applyBorder="1" applyAlignment="1" applyProtection="1">
      <alignment horizontal="center" vertical="center" wrapText="1"/>
    </xf>
    <xf numFmtId="0" fontId="11" fillId="0" borderId="75" xfId="2" applyFont="1" applyBorder="1" applyAlignment="1" applyProtection="1">
      <alignment horizontal="center" vertical="center" wrapText="1"/>
    </xf>
    <xf numFmtId="0" fontId="11" fillId="0" borderId="63" xfId="2" applyFont="1" applyBorder="1" applyAlignment="1" applyProtection="1">
      <alignment horizontal="center" vertical="center" wrapText="1"/>
    </xf>
    <xf numFmtId="0" fontId="11" fillId="0" borderId="27" xfId="2" applyFont="1" applyBorder="1" applyAlignment="1" applyProtection="1">
      <alignment horizontal="center" vertical="center" wrapText="1"/>
    </xf>
    <xf numFmtId="0" fontId="11" fillId="0" borderId="29" xfId="2" applyFont="1" applyBorder="1" applyAlignment="1" applyProtection="1">
      <alignment horizontal="center" vertical="center" wrapText="1"/>
    </xf>
    <xf numFmtId="0" fontId="13" fillId="0" borderId="25" xfId="2" applyFont="1" applyBorder="1" applyAlignment="1" applyProtection="1">
      <alignment horizontal="center" vertical="center"/>
    </xf>
    <xf numFmtId="0" fontId="11" fillId="0" borderId="61" xfId="2" applyFont="1" applyBorder="1" applyAlignment="1" applyProtection="1">
      <alignment horizontal="center" vertical="center"/>
    </xf>
  </cellXfs>
  <cellStyles count="7">
    <cellStyle name="Excel Built-in Normal" xfId="2"/>
    <cellStyle name="Millares 2" xfId="3"/>
    <cellStyle name="Moneda 2" xfId="4"/>
    <cellStyle name="Normal" xfId="0" builtinId="0"/>
    <cellStyle name="Normal 2" xfId="5"/>
    <cellStyle name="Normal 3" xfId="1"/>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1</xdr:row>
      <xdr:rowOff>380999</xdr:rowOff>
    </xdr:to>
    <xdr:pic>
      <xdr:nvPicPr>
        <xdr:cNvPr id="2" name="2 Imagen">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0"/>
  <sheetViews>
    <sheetView tabSelected="1" topLeftCell="A43" workbookViewId="0">
      <selection activeCell="N79" sqref="N79:Q79"/>
    </sheetView>
  </sheetViews>
  <sheetFormatPr baseColWidth="10" defaultRowHeight="14.4" x14ac:dyDescent="0.3"/>
  <cols>
    <col min="1" max="6" width="4.44140625" customWidth="1"/>
    <col min="7" max="7" width="6.33203125" customWidth="1"/>
    <col min="8" max="9" width="4.44140625" customWidth="1"/>
    <col min="10" max="13" width="6.44140625" customWidth="1"/>
    <col min="14" max="17" width="4.44140625" customWidth="1"/>
    <col min="18" max="18" width="6.6640625" customWidth="1"/>
    <col min="19" max="19" width="6.88671875" customWidth="1"/>
    <col min="20" max="20" width="7.109375" customWidth="1"/>
    <col min="21" max="21" width="4.44140625" customWidth="1"/>
    <col min="22" max="25" width="6" customWidth="1"/>
    <col min="26" max="26" width="8" customWidth="1"/>
    <col min="27" max="27" width="4.109375" customWidth="1"/>
    <col min="28" max="28" width="8.109375" customWidth="1"/>
    <col min="29" max="30" width="4.109375" customWidth="1"/>
    <col min="31" max="31" width="7.44140625" customWidth="1"/>
    <col min="32" max="32" width="4.44140625" customWidth="1"/>
    <col min="33" max="33" width="2.6640625" customWidth="1"/>
    <col min="34" max="34" width="21.33203125" bestFit="1" customWidth="1"/>
    <col min="35" max="35" width="12.33203125" bestFit="1" customWidth="1"/>
  </cols>
  <sheetData>
    <row r="1" spans="1:34" ht="33" customHeight="1" x14ac:dyDescent="0.3">
      <c r="A1" s="193"/>
      <c r="B1" s="194"/>
      <c r="C1" s="194"/>
      <c r="D1" s="194"/>
      <c r="E1" s="194"/>
      <c r="F1" s="181" t="s">
        <v>0</v>
      </c>
      <c r="G1" s="182"/>
      <c r="H1" s="182"/>
      <c r="I1" s="182"/>
      <c r="J1" s="182"/>
      <c r="K1" s="182"/>
      <c r="L1" s="182"/>
      <c r="M1" s="182"/>
      <c r="N1" s="182"/>
      <c r="O1" s="182"/>
      <c r="P1" s="182"/>
      <c r="Q1" s="182"/>
      <c r="R1" s="182"/>
      <c r="S1" s="182"/>
      <c r="T1" s="182"/>
      <c r="U1" s="182"/>
      <c r="V1" s="182"/>
      <c r="W1" s="182"/>
      <c r="X1" s="182"/>
      <c r="Y1" s="182"/>
      <c r="Z1" s="182"/>
      <c r="AA1" s="182"/>
      <c r="AB1" s="180" t="s">
        <v>172</v>
      </c>
      <c r="AC1" s="180"/>
      <c r="AD1" s="180"/>
      <c r="AE1" s="180"/>
      <c r="AF1" s="180"/>
      <c r="AG1" s="1"/>
      <c r="AH1" s="1"/>
    </row>
    <row r="2" spans="1:34" ht="33" customHeight="1" x14ac:dyDescent="0.3">
      <c r="A2" s="194"/>
      <c r="B2" s="194"/>
      <c r="C2" s="194"/>
      <c r="D2" s="194"/>
      <c r="E2" s="194"/>
      <c r="F2" s="181" t="s">
        <v>1</v>
      </c>
      <c r="G2" s="182"/>
      <c r="H2" s="182"/>
      <c r="I2" s="182"/>
      <c r="J2" s="182"/>
      <c r="K2" s="182"/>
      <c r="L2" s="182"/>
      <c r="M2" s="182"/>
      <c r="N2" s="182"/>
      <c r="O2" s="182"/>
      <c r="P2" s="182"/>
      <c r="Q2" s="182"/>
      <c r="R2" s="182"/>
      <c r="S2" s="182"/>
      <c r="T2" s="182"/>
      <c r="U2" s="182"/>
      <c r="V2" s="182"/>
      <c r="W2" s="182"/>
      <c r="X2" s="182"/>
      <c r="Y2" s="182"/>
      <c r="Z2" s="182"/>
      <c r="AA2" s="182"/>
      <c r="AB2" s="180"/>
      <c r="AC2" s="180"/>
      <c r="AD2" s="180"/>
      <c r="AE2" s="180"/>
      <c r="AF2" s="180"/>
      <c r="AG2" s="1"/>
      <c r="AH2" s="1"/>
    </row>
    <row r="3" spans="1:34" ht="15"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6" x14ac:dyDescent="0.3">
      <c r="A4" s="195" t="s">
        <v>2</v>
      </c>
      <c r="B4" s="196"/>
      <c r="C4" s="196"/>
      <c r="D4" s="196"/>
      <c r="E4" s="196"/>
      <c r="F4" s="196"/>
      <c r="G4" s="196"/>
      <c r="H4" s="196"/>
      <c r="I4" s="196"/>
      <c r="J4" s="196"/>
      <c r="K4" s="196"/>
      <c r="L4" s="196"/>
      <c r="M4" s="196"/>
      <c r="N4" s="196"/>
      <c r="O4" s="196"/>
      <c r="P4" s="196"/>
      <c r="Q4" s="196"/>
      <c r="R4" s="196"/>
      <c r="S4" s="196"/>
      <c r="T4" s="196"/>
      <c r="U4" s="196"/>
      <c r="V4" s="196"/>
      <c r="W4" s="196"/>
      <c r="X4" s="196"/>
      <c r="Y4" s="196"/>
      <c r="Z4" s="196"/>
      <c r="AA4" s="196"/>
      <c r="AB4" s="196"/>
      <c r="AC4" s="196"/>
      <c r="AD4" s="196"/>
      <c r="AE4" s="196"/>
      <c r="AF4" s="197"/>
      <c r="AG4" s="1"/>
      <c r="AH4" s="1"/>
    </row>
    <row r="5" spans="1:34" ht="15"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 thickBot="1" x14ac:dyDescent="0.35">
      <c r="A6" s="68"/>
      <c r="B6" s="69"/>
      <c r="C6" s="178" t="s">
        <v>3</v>
      </c>
      <c r="D6" s="178"/>
      <c r="E6" s="178"/>
      <c r="F6" s="178"/>
      <c r="G6" s="178"/>
      <c r="H6" s="178"/>
      <c r="I6" s="38"/>
      <c r="J6" s="178" t="s">
        <v>4</v>
      </c>
      <c r="K6" s="178"/>
      <c r="L6" s="178"/>
      <c r="M6" s="178"/>
      <c r="N6" s="178"/>
      <c r="O6" s="178"/>
      <c r="P6" s="178"/>
      <c r="Q6" s="178"/>
      <c r="R6" s="178"/>
      <c r="S6" s="178"/>
      <c r="T6" s="178"/>
      <c r="U6" s="178"/>
      <c r="V6" s="178"/>
      <c r="W6" s="178"/>
      <c r="X6" s="178"/>
      <c r="Y6" s="178"/>
      <c r="Z6" s="38"/>
      <c r="AA6" s="38" t="s">
        <v>5</v>
      </c>
      <c r="AB6" s="38"/>
      <c r="AC6" s="38"/>
      <c r="AD6" s="38"/>
      <c r="AE6" s="38"/>
      <c r="AF6" s="70"/>
      <c r="AG6" s="66"/>
      <c r="AH6" s="66"/>
    </row>
    <row r="7" spans="1:34" x14ac:dyDescent="0.3">
      <c r="A7" s="4"/>
      <c r="B7" s="7"/>
      <c r="C7" s="204" t="s">
        <v>6</v>
      </c>
      <c r="D7" s="205"/>
      <c r="E7" s="205" t="s">
        <v>7</v>
      </c>
      <c r="F7" s="205"/>
      <c r="G7" s="205" t="s">
        <v>8</v>
      </c>
      <c r="H7" s="210"/>
      <c r="I7" s="5"/>
      <c r="J7" s="183" t="s">
        <v>9</v>
      </c>
      <c r="K7" s="184"/>
      <c r="L7" s="184"/>
      <c r="M7" s="187" t="s">
        <v>180</v>
      </c>
      <c r="N7" s="188"/>
      <c r="O7" s="188"/>
      <c r="P7" s="188"/>
      <c r="Q7" s="188"/>
      <c r="R7" s="188"/>
      <c r="S7" s="188"/>
      <c r="T7" s="188"/>
      <c r="U7" s="188"/>
      <c r="V7" s="188"/>
      <c r="W7" s="188"/>
      <c r="X7" s="188"/>
      <c r="Y7" s="189"/>
      <c r="Z7" s="5"/>
      <c r="AA7" s="198" t="s">
        <v>173</v>
      </c>
      <c r="AB7" s="199"/>
      <c r="AC7" s="199"/>
      <c r="AD7" s="199"/>
      <c r="AE7" s="199"/>
      <c r="AF7" s="200"/>
      <c r="AG7" s="1"/>
      <c r="AH7" s="1"/>
    </row>
    <row r="8" spans="1:34" ht="15" thickBot="1" x14ac:dyDescent="0.35">
      <c r="A8" s="4"/>
      <c r="B8" s="7"/>
      <c r="C8" s="214">
        <v>1</v>
      </c>
      <c r="D8" s="215"/>
      <c r="E8" s="216">
        <v>2</v>
      </c>
      <c r="F8" s="217"/>
      <c r="G8" s="218">
        <v>2020</v>
      </c>
      <c r="H8" s="219"/>
      <c r="I8" s="5"/>
      <c r="J8" s="185" t="s">
        <v>10</v>
      </c>
      <c r="K8" s="186"/>
      <c r="L8" s="186"/>
      <c r="M8" s="211" t="s">
        <v>181</v>
      </c>
      <c r="N8" s="212"/>
      <c r="O8" s="212"/>
      <c r="P8" s="212"/>
      <c r="Q8" s="212"/>
      <c r="R8" s="212"/>
      <c r="S8" s="212"/>
      <c r="T8" s="212"/>
      <c r="U8" s="212"/>
      <c r="V8" s="212"/>
      <c r="W8" s="212"/>
      <c r="X8" s="212"/>
      <c r="Y8" s="213"/>
      <c r="Z8" s="5"/>
      <c r="AA8" s="201"/>
      <c r="AB8" s="202"/>
      <c r="AC8" s="202"/>
      <c r="AD8" s="202"/>
      <c r="AE8" s="202"/>
      <c r="AF8" s="203"/>
      <c r="AG8" s="1"/>
      <c r="AH8" s="1"/>
    </row>
    <row r="9" spans="1:34" ht="15" x14ac:dyDescent="0.25">
      <c r="A9" s="11"/>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3"/>
      <c r="AG9" s="1"/>
      <c r="AH9" s="1"/>
    </row>
    <row r="10" spans="1:34" ht="15" x14ac:dyDescent="0.25">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6"/>
      <c r="AG10" s="1"/>
      <c r="AH10" s="1"/>
    </row>
    <row r="11" spans="1:34" ht="15.6" x14ac:dyDescent="0.3">
      <c r="A11" s="195" t="s">
        <v>11</v>
      </c>
      <c r="B11" s="196"/>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c r="AG11" s="1"/>
      <c r="AH11" s="1"/>
    </row>
    <row r="12" spans="1:34" ht="15" thickBot="1" x14ac:dyDescent="0.35">
      <c r="A12" s="177" t="s">
        <v>12</v>
      </c>
      <c r="B12" s="178"/>
      <c r="C12" s="178"/>
      <c r="D12" s="178"/>
      <c r="E12" s="178"/>
      <c r="F12" s="178"/>
      <c r="G12" s="178"/>
      <c r="H12" s="178"/>
      <c r="I12" s="178"/>
      <c r="J12" s="178"/>
      <c r="K12" s="178"/>
      <c r="L12" s="178"/>
      <c r="M12" s="178"/>
      <c r="N12" s="178"/>
      <c r="O12" s="178"/>
      <c r="P12" s="178"/>
      <c r="Q12" s="178"/>
      <c r="R12" s="178"/>
      <c r="S12" s="178"/>
      <c r="T12" s="178"/>
      <c r="U12" s="178"/>
      <c r="V12" s="178"/>
      <c r="W12" s="178"/>
      <c r="X12" s="38"/>
      <c r="Y12" s="178" t="s">
        <v>13</v>
      </c>
      <c r="Z12" s="178"/>
      <c r="AA12" s="178"/>
      <c r="AB12" s="178"/>
      <c r="AC12" s="178"/>
      <c r="AD12" s="178"/>
      <c r="AE12" s="178"/>
      <c r="AF12" s="190"/>
      <c r="AG12" s="66"/>
      <c r="AH12" s="67"/>
    </row>
    <row r="13" spans="1:34" ht="15" thickBot="1" x14ac:dyDescent="0.35">
      <c r="A13" s="71"/>
      <c r="B13" s="72"/>
      <c r="C13" s="72"/>
      <c r="D13" s="72"/>
      <c r="E13" s="72"/>
      <c r="F13" s="72"/>
      <c r="G13" s="209" t="s">
        <v>174</v>
      </c>
      <c r="H13" s="209"/>
      <c r="I13" s="209"/>
      <c r="J13" s="209"/>
      <c r="K13" s="209"/>
      <c r="L13" s="209"/>
      <c r="M13" s="209"/>
      <c r="N13" s="209"/>
      <c r="O13" s="209"/>
      <c r="P13" s="209"/>
      <c r="Q13" s="209"/>
      <c r="R13" s="209"/>
      <c r="S13" s="72"/>
      <c r="T13" s="72"/>
      <c r="U13" s="72"/>
      <c r="V13" s="72"/>
      <c r="W13" s="73"/>
      <c r="X13" s="17"/>
      <c r="Y13" s="74"/>
      <c r="Z13" s="206">
        <v>1010186337</v>
      </c>
      <c r="AA13" s="206"/>
      <c r="AB13" s="206"/>
      <c r="AC13" s="206"/>
      <c r="AD13" s="206"/>
      <c r="AE13" s="206"/>
      <c r="AF13" s="75"/>
      <c r="AG13" s="1"/>
      <c r="AH13" s="53"/>
    </row>
    <row r="14" spans="1:34" ht="15"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3">
      <c r="A15" s="177" t="s">
        <v>14</v>
      </c>
      <c r="B15" s="178"/>
      <c r="C15" s="178"/>
      <c r="D15" s="178"/>
      <c r="E15" s="178"/>
      <c r="F15" s="178"/>
      <c r="G15" s="178"/>
      <c r="H15" s="178"/>
      <c r="I15" s="225" t="s">
        <v>150</v>
      </c>
      <c r="J15" s="228"/>
      <c r="K15" s="228"/>
      <c r="L15" s="228"/>
      <c r="M15" s="228"/>
      <c r="N15" s="228"/>
      <c r="O15" s="228"/>
      <c r="P15" s="228"/>
      <c r="Q15" s="228"/>
      <c r="R15" s="228"/>
      <c r="S15" s="228"/>
      <c r="T15" s="228"/>
      <c r="U15" s="228"/>
      <c r="V15" s="228"/>
      <c r="W15" s="228"/>
      <c r="X15" s="228"/>
      <c r="Y15" s="228"/>
      <c r="Z15" s="226"/>
      <c r="AA15" s="1"/>
      <c r="AB15" s="1"/>
      <c r="AC15" s="1"/>
      <c r="AD15" s="1"/>
      <c r="AE15" s="1"/>
      <c r="AF15" s="5"/>
      <c r="AG15" s="96"/>
      <c r="AH15" s="1"/>
    </row>
    <row r="16" spans="1:34" ht="15" x14ac:dyDescent="0.25">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18"/>
      <c r="AH16" s="9"/>
    </row>
    <row r="17" spans="1:34" x14ac:dyDescent="0.3">
      <c r="A17" s="61"/>
      <c r="B17" s="10"/>
      <c r="C17" s="10"/>
      <c r="D17" s="10"/>
      <c r="E17" s="10"/>
      <c r="F17" s="10"/>
      <c r="G17" s="10"/>
      <c r="H17" s="10"/>
      <c r="I17" s="62"/>
      <c r="J17" s="10" t="s">
        <v>16</v>
      </c>
      <c r="K17" s="93" t="s">
        <v>17</v>
      </c>
      <c r="L17" s="93" t="s">
        <v>18</v>
      </c>
      <c r="M17" s="9"/>
      <c r="N17" s="9"/>
      <c r="O17" s="65"/>
      <c r="P17" s="65"/>
      <c r="Q17" s="10"/>
      <c r="R17" s="10" t="s">
        <v>16</v>
      </c>
      <c r="S17" s="10" t="s">
        <v>17</v>
      </c>
      <c r="T17" s="10" t="s">
        <v>18</v>
      </c>
      <c r="U17" s="65"/>
      <c r="V17" s="227" t="s">
        <v>19</v>
      </c>
      <c r="W17" s="227"/>
      <c r="X17" s="227"/>
      <c r="Y17" s="227"/>
      <c r="Z17" s="227"/>
      <c r="AA17" s="30"/>
      <c r="AB17" s="220" t="s">
        <v>20</v>
      </c>
      <c r="AC17" s="220"/>
      <c r="AD17" s="220"/>
      <c r="AE17" s="220"/>
      <c r="AF17" s="65"/>
      <c r="AG17" s="29"/>
      <c r="AH17" s="65"/>
    </row>
    <row r="18" spans="1:34" ht="15" customHeight="1" x14ac:dyDescent="0.25">
      <c r="A18" s="191" t="s">
        <v>21</v>
      </c>
      <c r="B18" s="192"/>
      <c r="C18" s="192"/>
      <c r="D18" s="9" t="s">
        <v>22</v>
      </c>
      <c r="E18" s="223">
        <v>398</v>
      </c>
      <c r="F18" s="223"/>
      <c r="G18" s="177" t="s">
        <v>23</v>
      </c>
      <c r="H18" s="178"/>
      <c r="I18" s="178"/>
      <c r="J18" s="94">
        <v>6</v>
      </c>
      <c r="K18" s="94">
        <v>5</v>
      </c>
      <c r="L18" s="94">
        <v>2020</v>
      </c>
      <c r="M18" s="9"/>
      <c r="N18" s="178" t="s">
        <v>24</v>
      </c>
      <c r="O18" s="178"/>
      <c r="P18" s="178"/>
      <c r="Q18" s="178"/>
      <c r="R18" s="97">
        <v>6</v>
      </c>
      <c r="S18" s="97">
        <v>5</v>
      </c>
      <c r="T18" s="97">
        <v>2020</v>
      </c>
      <c r="U18" s="1"/>
      <c r="V18" s="57">
        <v>8</v>
      </c>
      <c r="W18" s="221" t="s">
        <v>25</v>
      </c>
      <c r="X18" s="222"/>
      <c r="Y18" s="57">
        <v>0</v>
      </c>
      <c r="Z18" s="52" t="s">
        <v>26</v>
      </c>
      <c r="AA18" s="1"/>
      <c r="AB18" s="97">
        <v>5</v>
      </c>
      <c r="AC18" s="225">
        <v>1</v>
      </c>
      <c r="AD18" s="226"/>
      <c r="AE18" s="97">
        <v>2021</v>
      </c>
      <c r="AF18" s="1"/>
      <c r="AG18" s="96"/>
      <c r="AH18" s="1"/>
    </row>
    <row r="19" spans="1:34" ht="15" x14ac:dyDescent="0.25">
      <c r="A19" s="62"/>
      <c r="B19" s="62"/>
      <c r="C19" s="1"/>
      <c r="D19" s="1"/>
      <c r="E19" s="1"/>
      <c r="F19" s="1"/>
      <c r="G19" s="1"/>
      <c r="H19" s="1"/>
      <c r="I19" s="66"/>
      <c r="J19" s="66"/>
      <c r="K19" s="1"/>
      <c r="L19" s="1"/>
      <c r="M19" s="1"/>
      <c r="N19" s="1"/>
      <c r="O19" s="1"/>
      <c r="P19" s="1"/>
      <c r="Q19" s="1"/>
      <c r="R19" s="1"/>
      <c r="S19" s="48"/>
      <c r="T19" s="48"/>
      <c r="U19" s="48"/>
      <c r="V19" s="48"/>
      <c r="W19" s="48"/>
      <c r="X19" s="48"/>
      <c r="Y19" s="48"/>
      <c r="Z19" s="48"/>
      <c r="AA19" s="5"/>
      <c r="AB19" s="1"/>
      <c r="AC19" s="1"/>
      <c r="AD19" s="1"/>
      <c r="AE19" s="1"/>
      <c r="AF19" s="1"/>
      <c r="AG19" s="96"/>
      <c r="AH19" s="1"/>
    </row>
    <row r="20" spans="1:34" ht="15" x14ac:dyDescent="0.25">
      <c r="A20" s="9"/>
      <c r="B20" s="9"/>
      <c r="C20" s="9"/>
      <c r="D20" s="9"/>
      <c r="E20" s="9"/>
      <c r="F20" s="9"/>
      <c r="G20" s="38"/>
      <c r="H20" s="38"/>
      <c r="I20" s="9"/>
      <c r="J20" s="10" t="s">
        <v>16</v>
      </c>
      <c r="K20" s="93" t="s">
        <v>17</v>
      </c>
      <c r="L20" s="93" t="s">
        <v>18</v>
      </c>
      <c r="M20" s="9"/>
      <c r="N20" s="38"/>
      <c r="O20" s="38"/>
      <c r="P20" s="38"/>
      <c r="Q20" s="38"/>
      <c r="R20" s="10" t="s">
        <v>16</v>
      </c>
      <c r="S20" s="10" t="s">
        <v>17</v>
      </c>
      <c r="T20" s="10" t="s">
        <v>18</v>
      </c>
      <c r="U20" s="9"/>
      <c r="V20" s="179" t="s">
        <v>27</v>
      </c>
      <c r="W20" s="179"/>
      <c r="X20" s="179"/>
      <c r="Y20" s="179"/>
      <c r="Z20" s="179"/>
      <c r="AA20" s="9"/>
      <c r="AB20" s="9"/>
      <c r="AC20" s="9"/>
      <c r="AD20" s="9"/>
      <c r="AE20" s="9"/>
      <c r="AF20" s="9"/>
      <c r="AG20" s="18"/>
      <c r="AH20" s="9" cm="1">
        <f t="array" aca="1" ref="AH20" ca="1">+AH20:AI21</f>
        <v>0</v>
      </c>
    </row>
    <row r="21" spans="1:34" ht="15" x14ac:dyDescent="0.25">
      <c r="A21" s="207" t="s">
        <v>28</v>
      </c>
      <c r="B21" s="208"/>
      <c r="C21" s="208"/>
      <c r="D21" s="9" t="s">
        <v>22</v>
      </c>
      <c r="E21" s="224">
        <v>1</v>
      </c>
      <c r="F21" s="224"/>
      <c r="G21" s="177" t="s">
        <v>23</v>
      </c>
      <c r="H21" s="178"/>
      <c r="I21" s="190"/>
      <c r="J21" s="84"/>
      <c r="K21" s="84"/>
      <c r="L21" s="84"/>
      <c r="M21" s="9"/>
      <c r="N21" s="178" t="s">
        <v>24</v>
      </c>
      <c r="O21" s="178"/>
      <c r="P21" s="178"/>
      <c r="Q21" s="190"/>
      <c r="R21" s="2"/>
      <c r="S21" s="2"/>
      <c r="T21" s="2"/>
      <c r="U21" s="1"/>
      <c r="V21" s="229" t="s">
        <v>29</v>
      </c>
      <c r="W21" s="229"/>
      <c r="X21" s="229"/>
      <c r="Y21" s="229"/>
      <c r="Z21" s="229"/>
      <c r="AA21" s="5"/>
      <c r="AB21" s="1"/>
      <c r="AC21" s="1"/>
      <c r="AD21" s="1"/>
      <c r="AE21" s="1"/>
      <c r="AF21" s="1"/>
      <c r="AG21" s="96"/>
      <c r="AH21" s="1"/>
    </row>
    <row r="22" spans="1:34" ht="15" x14ac:dyDescent="0.25">
      <c r="A22" s="207" t="s">
        <v>28</v>
      </c>
      <c r="B22" s="208"/>
      <c r="C22" s="208"/>
      <c r="D22" s="9" t="s">
        <v>22</v>
      </c>
      <c r="E22" s="224">
        <v>2</v>
      </c>
      <c r="F22" s="224"/>
      <c r="G22" s="177" t="s">
        <v>23</v>
      </c>
      <c r="H22" s="178"/>
      <c r="I22" s="190"/>
      <c r="J22" s="84"/>
      <c r="K22" s="84"/>
      <c r="L22" s="84"/>
      <c r="M22" s="9"/>
      <c r="N22" s="178" t="s">
        <v>24</v>
      </c>
      <c r="O22" s="178"/>
      <c r="P22" s="178"/>
      <c r="Q22" s="190"/>
      <c r="R22" s="2"/>
      <c r="S22" s="2"/>
      <c r="T22" s="2"/>
      <c r="U22" s="1"/>
      <c r="V22" s="221" t="s">
        <v>29</v>
      </c>
      <c r="W22" s="230"/>
      <c r="X22" s="230"/>
      <c r="Y22" s="230"/>
      <c r="Z22" s="222"/>
      <c r="AA22" s="5"/>
      <c r="AB22" s="1"/>
      <c r="AC22" s="1"/>
      <c r="AD22" s="1"/>
      <c r="AE22" s="1"/>
      <c r="AF22" s="1"/>
      <c r="AG22" s="96"/>
      <c r="AH22" s="1"/>
    </row>
    <row r="23" spans="1:34" ht="15" x14ac:dyDescent="0.25">
      <c r="A23" s="207" t="s">
        <v>28</v>
      </c>
      <c r="B23" s="208"/>
      <c r="C23" s="208"/>
      <c r="D23" s="9" t="s">
        <v>22</v>
      </c>
      <c r="E23" s="224">
        <v>3</v>
      </c>
      <c r="F23" s="224"/>
      <c r="G23" s="177" t="s">
        <v>23</v>
      </c>
      <c r="H23" s="178"/>
      <c r="I23" s="190"/>
      <c r="J23" s="84"/>
      <c r="K23" s="84"/>
      <c r="L23" s="84"/>
      <c r="M23" s="9"/>
      <c r="N23" s="178" t="s">
        <v>24</v>
      </c>
      <c r="O23" s="178"/>
      <c r="P23" s="178"/>
      <c r="Q23" s="190"/>
      <c r="R23" s="2"/>
      <c r="S23" s="2"/>
      <c r="T23" s="2"/>
      <c r="U23" s="1"/>
      <c r="V23" s="221" t="s">
        <v>29</v>
      </c>
      <c r="W23" s="230"/>
      <c r="X23" s="230"/>
      <c r="Y23" s="230"/>
      <c r="Z23" s="222"/>
      <c r="AA23" s="5"/>
      <c r="AB23" s="1"/>
      <c r="AC23" s="1"/>
      <c r="AD23" s="1"/>
      <c r="AE23" s="1"/>
      <c r="AF23" s="1"/>
      <c r="AG23" s="96"/>
      <c r="AH23" s="1"/>
    </row>
    <row r="24" spans="1:34" ht="15" x14ac:dyDescent="0.25">
      <c r="A24" s="66"/>
      <c r="B24" s="66"/>
      <c r="C24" s="66"/>
      <c r="D24" s="1"/>
      <c r="E24" s="1"/>
      <c r="F24" s="1"/>
      <c r="G24" s="66"/>
      <c r="H24" s="66"/>
      <c r="I24" s="1"/>
      <c r="J24" s="10" t="s">
        <v>16</v>
      </c>
      <c r="K24" s="95" t="s">
        <v>17</v>
      </c>
      <c r="L24" s="95" t="s">
        <v>18</v>
      </c>
      <c r="M24" s="9"/>
      <c r="N24" s="9"/>
      <c r="O24" s="9"/>
      <c r="P24" s="1"/>
      <c r="Q24" s="1"/>
      <c r="R24" s="1"/>
      <c r="S24" s="1"/>
      <c r="T24" s="1"/>
      <c r="U24" s="1"/>
      <c r="V24" s="1"/>
      <c r="W24" s="1"/>
      <c r="X24" s="1"/>
      <c r="Y24" s="1"/>
      <c r="Z24" s="1"/>
      <c r="AA24" s="1"/>
      <c r="AB24" s="1"/>
      <c r="AC24" s="1"/>
      <c r="AD24" s="1"/>
      <c r="AE24" s="1"/>
      <c r="AF24" s="1"/>
      <c r="AG24" s="96"/>
      <c r="AH24" s="7"/>
    </row>
    <row r="25" spans="1:34" ht="15" x14ac:dyDescent="0.25">
      <c r="A25" s="207" t="s">
        <v>30</v>
      </c>
      <c r="B25" s="208"/>
      <c r="C25" s="208"/>
      <c r="D25" s="9" t="s">
        <v>22</v>
      </c>
      <c r="E25" s="224">
        <v>1</v>
      </c>
      <c r="F25" s="224"/>
      <c r="G25" s="177" t="s">
        <v>23</v>
      </c>
      <c r="H25" s="178"/>
      <c r="I25" s="190"/>
      <c r="J25" s="84"/>
      <c r="K25" s="84"/>
      <c r="L25" s="84"/>
      <c r="M25" s="9"/>
      <c r="N25" s="178" t="s">
        <v>31</v>
      </c>
      <c r="O25" s="178"/>
      <c r="P25" s="178"/>
      <c r="Q25" s="178"/>
      <c r="R25" s="178"/>
      <c r="S25" s="178"/>
      <c r="T25" s="178"/>
      <c r="U25" s="1"/>
      <c r="V25" s="231">
        <v>0</v>
      </c>
      <c r="W25" s="232"/>
      <c r="X25" s="232"/>
      <c r="Y25" s="232"/>
      <c r="Z25" s="233"/>
      <c r="AA25" s="1"/>
      <c r="AB25" s="1"/>
      <c r="AC25" s="1"/>
      <c r="AD25" s="1"/>
      <c r="AE25" s="1"/>
      <c r="AF25" s="1"/>
      <c r="AG25" s="96"/>
      <c r="AH25" s="7"/>
    </row>
    <row r="26" spans="1:34" ht="15" x14ac:dyDescent="0.25">
      <c r="A26" s="207" t="s">
        <v>30</v>
      </c>
      <c r="B26" s="208"/>
      <c r="C26" s="208"/>
      <c r="D26" s="9" t="s">
        <v>22</v>
      </c>
      <c r="E26" s="224">
        <v>2</v>
      </c>
      <c r="F26" s="224"/>
      <c r="G26" s="177" t="s">
        <v>23</v>
      </c>
      <c r="H26" s="178"/>
      <c r="I26" s="190"/>
      <c r="J26" s="84"/>
      <c r="K26" s="84"/>
      <c r="L26" s="84"/>
      <c r="M26" s="9"/>
      <c r="N26" s="178" t="s">
        <v>32</v>
      </c>
      <c r="O26" s="178"/>
      <c r="P26" s="178"/>
      <c r="Q26" s="178"/>
      <c r="R26" s="178"/>
      <c r="S26" s="178"/>
      <c r="T26" s="178"/>
      <c r="U26" s="1"/>
      <c r="V26" s="231">
        <v>0</v>
      </c>
      <c r="W26" s="232"/>
      <c r="X26" s="232"/>
      <c r="Y26" s="232"/>
      <c r="Z26" s="233"/>
      <c r="AA26" s="1"/>
      <c r="AB26" s="1"/>
      <c r="AC26" s="1"/>
      <c r="AD26" s="1"/>
      <c r="AE26" s="1"/>
      <c r="AF26" s="1"/>
      <c r="AG26" s="96"/>
      <c r="AH26" s="7"/>
    </row>
    <row r="27" spans="1:34" ht="15" x14ac:dyDescent="0.25">
      <c r="A27" s="207" t="s">
        <v>30</v>
      </c>
      <c r="B27" s="208"/>
      <c r="C27" s="208"/>
      <c r="D27" s="132" t="s">
        <v>22</v>
      </c>
      <c r="E27" s="224">
        <v>3</v>
      </c>
      <c r="F27" s="224"/>
      <c r="G27" s="177" t="s">
        <v>23</v>
      </c>
      <c r="H27" s="178"/>
      <c r="I27" s="190"/>
      <c r="J27" s="84"/>
      <c r="K27" s="84"/>
      <c r="L27" s="84"/>
      <c r="M27" s="9"/>
      <c r="N27" s="178" t="s">
        <v>33</v>
      </c>
      <c r="O27" s="178"/>
      <c r="P27" s="178"/>
      <c r="Q27" s="178"/>
      <c r="R27" s="178"/>
      <c r="S27" s="178"/>
      <c r="T27" s="178"/>
      <c r="U27" s="1"/>
      <c r="V27" s="231">
        <v>0</v>
      </c>
      <c r="W27" s="232"/>
      <c r="X27" s="232"/>
      <c r="Y27" s="232"/>
      <c r="Z27" s="233"/>
      <c r="AA27" s="1"/>
      <c r="AB27" s="1"/>
      <c r="AC27" s="1"/>
      <c r="AD27" s="1"/>
      <c r="AE27" s="1"/>
      <c r="AF27" s="1"/>
      <c r="AG27" s="96"/>
      <c r="AH27" s="7"/>
    </row>
    <row r="28" spans="1:34" ht="15"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3">
      <c r="A29" s="245" t="s">
        <v>34</v>
      </c>
      <c r="B29" s="245"/>
      <c r="C29" s="245"/>
      <c r="D29" s="245"/>
      <c r="E29" s="245"/>
      <c r="F29" s="245"/>
      <c r="G29" s="245"/>
      <c r="H29" s="245"/>
      <c r="I29" s="245"/>
      <c r="J29" s="245"/>
      <c r="K29" s="245"/>
      <c r="L29" s="245"/>
      <c r="M29" s="245"/>
      <c r="N29" s="245"/>
      <c r="O29" s="239" t="s">
        <v>35</v>
      </c>
      <c r="P29" s="240"/>
      <c r="Q29" s="240"/>
      <c r="R29" s="240"/>
      <c r="S29" s="240"/>
      <c r="T29" s="240"/>
      <c r="U29" s="240"/>
      <c r="V29" s="240"/>
      <c r="W29" s="240"/>
      <c r="X29" s="240"/>
      <c r="Y29" s="240"/>
      <c r="Z29" s="240"/>
      <c r="AA29" s="240"/>
      <c r="AB29" s="240"/>
      <c r="AC29" s="240"/>
      <c r="AD29" s="240"/>
      <c r="AE29" s="240"/>
      <c r="AF29" s="241"/>
      <c r="AG29" s="1"/>
      <c r="AH29" s="1"/>
    </row>
    <row r="30" spans="1:34" x14ac:dyDescent="0.3">
      <c r="A30" s="18"/>
      <c r="B30" s="9"/>
      <c r="C30" s="9"/>
      <c r="D30" s="9"/>
      <c r="E30" s="9"/>
      <c r="F30" s="9"/>
      <c r="G30" s="9"/>
      <c r="H30" s="9"/>
      <c r="I30" s="9"/>
      <c r="J30" s="9"/>
      <c r="K30" s="9"/>
      <c r="L30" s="9"/>
      <c r="M30" s="9"/>
      <c r="N30" s="9"/>
      <c r="O30" s="237" t="s">
        <v>182</v>
      </c>
      <c r="P30" s="237"/>
      <c r="Q30" s="237"/>
      <c r="R30" s="237"/>
      <c r="S30" s="237"/>
      <c r="T30" s="237"/>
      <c r="U30" s="237"/>
      <c r="V30" s="237"/>
      <c r="W30" s="237"/>
      <c r="X30" s="237"/>
      <c r="Y30" s="237"/>
      <c r="Z30" s="237"/>
      <c r="AA30" s="237"/>
      <c r="AB30" s="237"/>
      <c r="AC30" s="237"/>
      <c r="AD30" s="237"/>
      <c r="AE30" s="237"/>
      <c r="AF30" s="237"/>
      <c r="AG30" s="1"/>
      <c r="AH30" s="1"/>
    </row>
    <row r="31" spans="1:34" x14ac:dyDescent="0.3">
      <c r="A31" s="18"/>
      <c r="B31" s="178" t="s">
        <v>36</v>
      </c>
      <c r="C31" s="178"/>
      <c r="D31" s="178"/>
      <c r="E31" s="178"/>
      <c r="F31" s="178"/>
      <c r="G31" s="178"/>
      <c r="H31" s="178"/>
      <c r="I31" s="178"/>
      <c r="J31" s="178"/>
      <c r="K31" s="178"/>
      <c r="L31" s="178"/>
      <c r="M31" s="178"/>
      <c r="N31" s="9"/>
      <c r="O31" s="237"/>
      <c r="P31" s="237"/>
      <c r="Q31" s="237"/>
      <c r="R31" s="237"/>
      <c r="S31" s="237"/>
      <c r="T31" s="237"/>
      <c r="U31" s="237"/>
      <c r="V31" s="237"/>
      <c r="W31" s="237"/>
      <c r="X31" s="237"/>
      <c r="Y31" s="237"/>
      <c r="Z31" s="237"/>
      <c r="AA31" s="237"/>
      <c r="AB31" s="237"/>
      <c r="AC31" s="237"/>
      <c r="AD31" s="237"/>
      <c r="AE31" s="237"/>
      <c r="AF31" s="237"/>
      <c r="AG31" s="1"/>
      <c r="AH31" s="1"/>
    </row>
    <row r="32" spans="1:34" x14ac:dyDescent="0.3">
      <c r="A32" s="18"/>
      <c r="B32" s="9"/>
      <c r="C32" s="9"/>
      <c r="D32" s="9"/>
      <c r="E32" s="8" t="s">
        <v>16</v>
      </c>
      <c r="F32" s="8" t="s">
        <v>17</v>
      </c>
      <c r="G32" s="8" t="s">
        <v>37</v>
      </c>
      <c r="H32" s="9"/>
      <c r="I32" s="9"/>
      <c r="J32" s="9"/>
      <c r="K32" s="8" t="s">
        <v>16</v>
      </c>
      <c r="L32" s="8" t="s">
        <v>17</v>
      </c>
      <c r="M32" s="8" t="s">
        <v>37</v>
      </c>
      <c r="N32" s="9"/>
      <c r="O32" s="237"/>
      <c r="P32" s="237"/>
      <c r="Q32" s="237"/>
      <c r="R32" s="237"/>
      <c r="S32" s="237"/>
      <c r="T32" s="237"/>
      <c r="U32" s="237"/>
      <c r="V32" s="237"/>
      <c r="W32" s="237"/>
      <c r="X32" s="237"/>
      <c r="Y32" s="237"/>
      <c r="Z32" s="237"/>
      <c r="AA32" s="237"/>
      <c r="AB32" s="237"/>
      <c r="AC32" s="237"/>
      <c r="AD32" s="237"/>
      <c r="AE32" s="237"/>
      <c r="AF32" s="237"/>
      <c r="AG32" s="1"/>
      <c r="AH32" s="1"/>
    </row>
    <row r="33" spans="1:32" x14ac:dyDescent="0.3">
      <c r="A33" s="18"/>
      <c r="B33" s="9" t="s">
        <v>38</v>
      </c>
      <c r="C33" s="9"/>
      <c r="D33" s="9"/>
      <c r="E33" s="77">
        <v>1</v>
      </c>
      <c r="F33" s="77">
        <v>1</v>
      </c>
      <c r="G33" s="86">
        <v>2021</v>
      </c>
      <c r="H33" s="9"/>
      <c r="I33" s="9" t="s">
        <v>39</v>
      </c>
      <c r="J33" s="9"/>
      <c r="K33" s="78">
        <v>5</v>
      </c>
      <c r="L33" s="78">
        <v>1</v>
      </c>
      <c r="M33" s="86">
        <v>2021</v>
      </c>
      <c r="N33" s="9"/>
      <c r="O33" s="237"/>
      <c r="P33" s="237"/>
      <c r="Q33" s="237"/>
      <c r="R33" s="237"/>
      <c r="S33" s="237"/>
      <c r="T33" s="237"/>
      <c r="U33" s="237"/>
      <c r="V33" s="237"/>
      <c r="W33" s="237"/>
      <c r="X33" s="237"/>
      <c r="Y33" s="237"/>
      <c r="Z33" s="237"/>
      <c r="AA33" s="237"/>
      <c r="AB33" s="237"/>
      <c r="AC33" s="237"/>
      <c r="AD33" s="237"/>
      <c r="AE33" s="237"/>
      <c r="AF33" s="237"/>
    </row>
    <row r="34" spans="1:32" x14ac:dyDescent="0.3">
      <c r="A34" s="4"/>
      <c r="B34" s="5"/>
      <c r="C34" s="5"/>
      <c r="D34" s="5"/>
      <c r="E34" s="10" t="s">
        <v>40</v>
      </c>
      <c r="F34" s="10" t="s">
        <v>41</v>
      </c>
      <c r="G34" s="10" t="s">
        <v>42</v>
      </c>
      <c r="H34" s="10"/>
      <c r="I34" s="10"/>
      <c r="J34" s="10"/>
      <c r="K34" s="10" t="s">
        <v>40</v>
      </c>
      <c r="L34" s="10" t="s">
        <v>41</v>
      </c>
      <c r="M34" s="10" t="s">
        <v>42</v>
      </c>
      <c r="N34" s="5"/>
      <c r="O34" s="237"/>
      <c r="P34" s="237"/>
      <c r="Q34" s="237"/>
      <c r="R34" s="237"/>
      <c r="S34" s="237"/>
      <c r="T34" s="237"/>
      <c r="U34" s="237"/>
      <c r="V34" s="237"/>
      <c r="W34" s="237"/>
      <c r="X34" s="237"/>
      <c r="Y34" s="237"/>
      <c r="Z34" s="237"/>
      <c r="AA34" s="237"/>
      <c r="AB34" s="237"/>
      <c r="AC34" s="237"/>
      <c r="AD34" s="237"/>
      <c r="AE34" s="237"/>
      <c r="AF34" s="237"/>
    </row>
    <row r="35" spans="1:32" ht="75" customHeight="1" x14ac:dyDescent="0.3">
      <c r="A35" s="4"/>
      <c r="B35" s="5"/>
      <c r="C35" s="5"/>
      <c r="D35" s="5"/>
      <c r="E35" s="5"/>
      <c r="F35" s="5"/>
      <c r="G35" s="5"/>
      <c r="H35" s="5"/>
      <c r="I35" s="5"/>
      <c r="J35" s="5"/>
      <c r="K35" s="5"/>
      <c r="L35" s="5"/>
      <c r="M35" s="5"/>
      <c r="N35" s="5"/>
      <c r="O35" s="238"/>
      <c r="P35" s="238"/>
      <c r="Q35" s="238"/>
      <c r="R35" s="238"/>
      <c r="S35" s="238"/>
      <c r="T35" s="238"/>
      <c r="U35" s="238"/>
      <c r="V35" s="238"/>
      <c r="W35" s="238"/>
      <c r="X35" s="238"/>
      <c r="Y35" s="238"/>
      <c r="Z35" s="238"/>
      <c r="AA35" s="238"/>
      <c r="AB35" s="238"/>
      <c r="AC35" s="238"/>
      <c r="AD35" s="238"/>
      <c r="AE35" s="238"/>
      <c r="AF35" s="238"/>
    </row>
    <row r="36" spans="1:32" ht="15" x14ac:dyDescent="0.25">
      <c r="A36" s="239" t="s">
        <v>43</v>
      </c>
      <c r="B36" s="240"/>
      <c r="C36" s="240"/>
      <c r="D36" s="240"/>
      <c r="E36" s="240"/>
      <c r="F36" s="240"/>
      <c r="G36" s="240"/>
      <c r="H36" s="240"/>
      <c r="I36" s="240"/>
      <c r="J36" s="240"/>
      <c r="K36" s="240"/>
      <c r="L36" s="240"/>
      <c r="M36" s="240"/>
      <c r="N36" s="240"/>
      <c r="O36" s="240"/>
      <c r="P36" s="240"/>
      <c r="Q36" s="240"/>
      <c r="R36" s="240"/>
      <c r="S36" s="240"/>
      <c r="T36" s="240"/>
      <c r="U36" s="240"/>
      <c r="V36" s="240"/>
      <c r="W36" s="240"/>
      <c r="X36" s="240"/>
      <c r="Y36" s="240"/>
      <c r="Z36" s="240"/>
      <c r="AA36" s="240"/>
      <c r="AB36" s="240"/>
      <c r="AC36" s="240"/>
      <c r="AD36" s="240"/>
      <c r="AE36" s="240"/>
      <c r="AF36" s="241"/>
    </row>
    <row r="37" spans="1:32" ht="60.75" customHeight="1" x14ac:dyDescent="0.3">
      <c r="A37" s="242" t="s">
        <v>183</v>
      </c>
      <c r="B37" s="243"/>
      <c r="C37" s="243"/>
      <c r="D37" s="243"/>
      <c r="E37" s="243"/>
      <c r="F37" s="243"/>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3"/>
      <c r="AE37" s="243"/>
      <c r="AF37" s="244"/>
    </row>
    <row r="38" spans="1:32" ht="15" x14ac:dyDescent="0.25">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19"/>
    </row>
    <row r="39" spans="1:32" ht="24.75" customHeight="1" x14ac:dyDescent="0.3">
      <c r="A39" s="234" t="s">
        <v>44</v>
      </c>
      <c r="B39" s="235"/>
      <c r="C39" s="235"/>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c r="AC39" s="235"/>
      <c r="AD39" s="235"/>
      <c r="AE39" s="235"/>
      <c r="AF39" s="236"/>
    </row>
    <row r="40" spans="1:32" ht="15" x14ac:dyDescent="0.25">
      <c r="A40" s="31"/>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3"/>
    </row>
    <row r="41" spans="1:32" ht="15" x14ac:dyDescent="0.25">
      <c r="A41" s="249" t="s">
        <v>45</v>
      </c>
      <c r="B41" s="250"/>
      <c r="C41" s="250"/>
      <c r="D41" s="250"/>
      <c r="E41" s="250"/>
      <c r="F41" s="250"/>
      <c r="G41" s="250"/>
      <c r="H41" s="250"/>
      <c r="I41" s="250"/>
      <c r="J41" s="250"/>
      <c r="K41" s="250"/>
      <c r="L41" s="251">
        <v>898333</v>
      </c>
      <c r="M41" s="251"/>
      <c r="N41" s="251"/>
      <c r="O41" s="251"/>
      <c r="P41" s="251"/>
      <c r="Q41" s="251"/>
      <c r="R41" s="251"/>
      <c r="S41" s="5"/>
      <c r="T41" s="174"/>
      <c r="U41" s="174"/>
      <c r="V41" s="174"/>
      <c r="W41" s="174"/>
      <c r="X41" s="174"/>
      <c r="Y41" s="174"/>
      <c r="Z41" s="174"/>
      <c r="AA41" s="174"/>
      <c r="AB41" s="174"/>
      <c r="AC41" s="174"/>
      <c r="AD41" s="174"/>
      <c r="AE41" s="174"/>
      <c r="AF41" s="33"/>
    </row>
    <row r="42" spans="1:32" ht="15" x14ac:dyDescent="0.25">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92"/>
    </row>
    <row r="43" spans="1:32" ht="15" x14ac:dyDescent="0.25">
      <c r="A43" s="34"/>
      <c r="B43" s="35"/>
      <c r="C43" s="35"/>
      <c r="D43" s="35"/>
      <c r="E43" s="35"/>
      <c r="F43" s="35"/>
      <c r="G43" s="35"/>
      <c r="H43" s="35"/>
      <c r="I43" s="35"/>
      <c r="J43" s="35"/>
      <c r="K43" s="35"/>
      <c r="L43" s="35"/>
      <c r="M43" s="35"/>
      <c r="N43" s="35"/>
      <c r="O43" s="35"/>
      <c r="P43" s="35"/>
      <c r="Q43" s="35"/>
      <c r="R43" s="35"/>
      <c r="S43" s="35"/>
      <c r="T43" s="35"/>
      <c r="U43" s="35"/>
      <c r="V43" s="35"/>
      <c r="W43" s="35"/>
      <c r="X43" s="35"/>
      <c r="Y43" s="35"/>
      <c r="Z43" s="10" t="s">
        <v>16</v>
      </c>
      <c r="AA43" s="175" t="s">
        <v>17</v>
      </c>
      <c r="AB43" s="175"/>
      <c r="AC43" s="175" t="s">
        <v>18</v>
      </c>
      <c r="AD43" s="175"/>
      <c r="AE43" s="35"/>
      <c r="AF43" s="37"/>
    </row>
    <row r="44" spans="1:32" ht="15" x14ac:dyDescent="0.25">
      <c r="A44" s="177" t="s">
        <v>46</v>
      </c>
      <c r="B44" s="178"/>
      <c r="C44" s="178"/>
      <c r="D44" s="178"/>
      <c r="E44" s="178"/>
      <c r="F44" s="178"/>
      <c r="G44" s="178"/>
      <c r="H44" s="178"/>
      <c r="I44" s="9"/>
      <c r="J44" s="86"/>
      <c r="K44" s="9"/>
      <c r="L44" s="179" t="s">
        <v>47</v>
      </c>
      <c r="M44" s="179"/>
      <c r="N44" s="179"/>
      <c r="O44" s="179"/>
      <c r="P44" s="179"/>
      <c r="Q44" s="176"/>
      <c r="R44" s="176"/>
      <c r="S44" s="176"/>
      <c r="T44" s="176"/>
      <c r="U44" s="176"/>
      <c r="V44" s="252" t="s">
        <v>48</v>
      </c>
      <c r="W44" s="179"/>
      <c r="X44" s="179"/>
      <c r="Y44" s="179"/>
      <c r="Z44" s="91"/>
      <c r="AA44" s="176"/>
      <c r="AB44" s="176"/>
      <c r="AC44" s="176"/>
      <c r="AD44" s="176"/>
      <c r="AE44" s="5"/>
      <c r="AF44" s="6"/>
    </row>
    <row r="45" spans="1:32" ht="15" x14ac:dyDescent="0.2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19"/>
    </row>
    <row r="46" spans="1:32" ht="15" x14ac:dyDescent="0.25">
      <c r="A46" s="253" t="s">
        <v>49</v>
      </c>
      <c r="B46" s="253"/>
      <c r="C46" s="253"/>
      <c r="D46" s="253"/>
      <c r="E46" s="253"/>
      <c r="F46" s="253"/>
      <c r="G46" s="253"/>
      <c r="H46" s="253"/>
      <c r="I46" s="253"/>
      <c r="J46" s="253"/>
      <c r="K46" s="253"/>
      <c r="L46" s="253"/>
      <c r="M46" s="253"/>
      <c r="N46" s="253"/>
      <c r="O46" s="253"/>
      <c r="P46" s="253"/>
      <c r="Q46" s="253"/>
      <c r="R46" s="253"/>
      <c r="S46" s="253"/>
      <c r="T46" s="253"/>
      <c r="U46" s="253"/>
      <c r="V46" s="253"/>
      <c r="W46" s="253"/>
      <c r="X46" s="253"/>
      <c r="Y46" s="253"/>
      <c r="Z46" s="253"/>
      <c r="AA46" s="253"/>
      <c r="AB46" s="253"/>
      <c r="AC46" s="253"/>
      <c r="AD46" s="253"/>
      <c r="AE46" s="253"/>
      <c r="AF46" s="254"/>
    </row>
    <row r="47" spans="1:32" ht="15" x14ac:dyDescent="0.25">
      <c r="A47" s="29"/>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
    </row>
    <row r="48" spans="1:32" ht="16.5" customHeight="1" x14ac:dyDescent="0.25">
      <c r="A48" s="165" t="s">
        <v>50</v>
      </c>
      <c r="B48" s="166"/>
      <c r="C48" s="155" t="s">
        <v>51</v>
      </c>
      <c r="D48" s="155"/>
      <c r="E48" s="155"/>
      <c r="F48" s="167">
        <v>9415124848</v>
      </c>
      <c r="G48" s="167"/>
      <c r="H48" s="167"/>
      <c r="I48" s="22"/>
      <c r="J48" s="156" t="s">
        <v>52</v>
      </c>
      <c r="K48" s="156"/>
      <c r="L48" s="50">
        <v>0.125</v>
      </c>
      <c r="M48" s="158">
        <v>269500</v>
      </c>
      <c r="N48" s="158"/>
      <c r="O48" s="158"/>
      <c r="P48" s="22"/>
      <c r="Q48" s="146" t="s">
        <v>53</v>
      </c>
      <c r="R48" s="146"/>
      <c r="S48" s="159" t="s">
        <v>175</v>
      </c>
      <c r="T48" s="160"/>
      <c r="U48" s="160"/>
      <c r="V48" s="160"/>
      <c r="W48" s="22"/>
      <c r="X48" s="161" t="s">
        <v>54</v>
      </c>
      <c r="Y48" s="161"/>
      <c r="Z48" s="161"/>
      <c r="AA48" s="168" t="s">
        <v>160</v>
      </c>
      <c r="AB48" s="169"/>
      <c r="AC48" s="169"/>
      <c r="AD48" s="170"/>
      <c r="AE48" s="22"/>
      <c r="AF48" s="23"/>
    </row>
    <row r="49" spans="1:36" ht="16.5" customHeight="1" x14ac:dyDescent="0.25">
      <c r="A49" s="153" t="s">
        <v>55</v>
      </c>
      <c r="B49" s="164"/>
      <c r="C49" s="155" t="s">
        <v>51</v>
      </c>
      <c r="D49" s="155"/>
      <c r="E49" s="155"/>
      <c r="F49" s="156">
        <f>+F48</f>
        <v>9415124848</v>
      </c>
      <c r="G49" s="156"/>
      <c r="H49" s="156"/>
      <c r="I49" s="22"/>
      <c r="J49" s="156" t="s">
        <v>52</v>
      </c>
      <c r="K49" s="156"/>
      <c r="L49" s="51">
        <v>0.16</v>
      </c>
      <c r="M49" s="158">
        <v>345000</v>
      </c>
      <c r="N49" s="158"/>
      <c r="O49" s="158"/>
      <c r="P49" s="22"/>
      <c r="Q49" s="146" t="s">
        <v>56</v>
      </c>
      <c r="R49" s="146"/>
      <c r="S49" s="159" t="s">
        <v>176</v>
      </c>
      <c r="T49" s="160"/>
      <c r="U49" s="160"/>
      <c r="V49" s="160"/>
      <c r="W49" s="22"/>
      <c r="X49" s="161" t="s">
        <v>54</v>
      </c>
      <c r="Y49" s="161"/>
      <c r="Z49" s="161"/>
      <c r="AA49" s="162" t="str">
        <f>+AA48</f>
        <v>DICIEMBRE</v>
      </c>
      <c r="AB49" s="163"/>
      <c r="AC49" s="163"/>
      <c r="AD49" s="163"/>
      <c r="AE49" s="24"/>
      <c r="AF49" s="25"/>
      <c r="AG49" s="1"/>
      <c r="AH49" s="1"/>
      <c r="AI49" s="1"/>
      <c r="AJ49" s="1"/>
    </row>
    <row r="50" spans="1:36" ht="16.5" customHeight="1" x14ac:dyDescent="0.25">
      <c r="A50" s="153" t="s">
        <v>57</v>
      </c>
      <c r="B50" s="154"/>
      <c r="C50" s="155" t="s">
        <v>51</v>
      </c>
      <c r="D50" s="155"/>
      <c r="E50" s="155"/>
      <c r="F50" s="156">
        <f>+F49</f>
        <v>9415124848</v>
      </c>
      <c r="G50" s="156"/>
      <c r="H50" s="156"/>
      <c r="I50" s="22"/>
      <c r="J50" s="157" t="s">
        <v>52</v>
      </c>
      <c r="K50" s="157"/>
      <c r="L50" s="49">
        <v>5.2199999999999998E-3</v>
      </c>
      <c r="M50" s="158">
        <v>11300</v>
      </c>
      <c r="N50" s="158"/>
      <c r="O50" s="158"/>
      <c r="P50" s="22"/>
      <c r="Q50" s="146" t="s">
        <v>57</v>
      </c>
      <c r="R50" s="146"/>
      <c r="S50" s="159" t="s">
        <v>177</v>
      </c>
      <c r="T50" s="160"/>
      <c r="U50" s="160"/>
      <c r="V50" s="160"/>
      <c r="W50" s="22"/>
      <c r="X50" s="161" t="s">
        <v>54</v>
      </c>
      <c r="Y50" s="161"/>
      <c r="Z50" s="161"/>
      <c r="AA50" s="162" t="str">
        <f>+AA49</f>
        <v>DICIEMBRE</v>
      </c>
      <c r="AB50" s="163"/>
      <c r="AC50" s="163"/>
      <c r="AD50" s="163"/>
      <c r="AE50" s="24"/>
      <c r="AF50" s="25"/>
      <c r="AG50" s="1"/>
      <c r="AH50" s="1"/>
      <c r="AI50" s="1"/>
      <c r="AJ50" s="1"/>
    </row>
    <row r="51" spans="1:36" ht="16.5" customHeight="1" x14ac:dyDescent="0.3">
      <c r="A51" s="26"/>
      <c r="B51" s="27"/>
      <c r="C51" s="28"/>
      <c r="D51" s="28"/>
      <c r="E51" s="1"/>
      <c r="F51" s="146" t="s">
        <v>58</v>
      </c>
      <c r="G51" s="146"/>
      <c r="H51" s="146"/>
      <c r="I51" s="147" t="s">
        <v>59</v>
      </c>
      <c r="J51" s="148"/>
      <c r="K51" s="149"/>
      <c r="L51" s="51">
        <v>0.4</v>
      </c>
      <c r="M51" s="150">
        <v>2156000</v>
      </c>
      <c r="N51" s="150"/>
      <c r="O51" s="150"/>
      <c r="P51" s="22"/>
      <c r="Q51" s="22"/>
      <c r="R51" s="54"/>
      <c r="S51" s="54"/>
      <c r="T51" s="54"/>
      <c r="U51" s="54"/>
      <c r="V51" s="54"/>
      <c r="W51" s="22"/>
      <c r="X51" s="22"/>
      <c r="Y51" s="22"/>
      <c r="Z51" s="22"/>
      <c r="AA51" s="22"/>
      <c r="AB51" s="22"/>
      <c r="AC51" s="24"/>
      <c r="AD51" s="24"/>
      <c r="AE51" s="24"/>
      <c r="AF51" s="25"/>
      <c r="AG51" s="1"/>
      <c r="AH51" s="1"/>
      <c r="AI51" s="1"/>
      <c r="AJ51" s="1"/>
    </row>
    <row r="52" spans="1:36" ht="16.5" customHeight="1" x14ac:dyDescent="0.3">
      <c r="A52" s="26"/>
      <c r="B52" s="27"/>
      <c r="C52" s="28"/>
      <c r="D52" s="28"/>
      <c r="E52" s="28"/>
      <c r="F52" s="146"/>
      <c r="G52" s="146"/>
      <c r="H52" s="146"/>
      <c r="I52" s="147" t="s">
        <v>60</v>
      </c>
      <c r="J52" s="148"/>
      <c r="K52" s="149"/>
      <c r="L52" s="51">
        <v>0.4</v>
      </c>
      <c r="M52" s="151">
        <f>+M51</f>
        <v>2156000</v>
      </c>
      <c r="N52" s="151"/>
      <c r="O52" s="151"/>
      <c r="P52" s="22"/>
      <c r="Q52" s="152"/>
      <c r="R52" s="152"/>
      <c r="S52" s="152"/>
      <c r="T52" s="152"/>
      <c r="U52" s="152"/>
      <c r="V52" s="22"/>
      <c r="W52" s="22"/>
      <c r="X52" s="22"/>
      <c r="Y52" s="22"/>
      <c r="Z52" s="22"/>
      <c r="AA52" s="22"/>
      <c r="AB52" s="22"/>
      <c r="AC52" s="24"/>
      <c r="AD52" s="24"/>
      <c r="AE52" s="24"/>
      <c r="AF52" s="25"/>
      <c r="AG52" s="1"/>
      <c r="AH52" s="1"/>
      <c r="AI52" s="1"/>
      <c r="AJ52" s="1"/>
    </row>
    <row r="53" spans="1:36" ht="15.75" customHeight="1" x14ac:dyDescent="0.3">
      <c r="A53" s="26"/>
      <c r="B53" s="27"/>
      <c r="C53" s="28"/>
      <c r="D53" s="28"/>
      <c r="E53" s="28"/>
      <c r="F53" s="146"/>
      <c r="G53" s="146"/>
      <c r="H53" s="146"/>
      <c r="I53" s="147" t="s">
        <v>61</v>
      </c>
      <c r="J53" s="148"/>
      <c r="K53" s="149"/>
      <c r="L53" s="51">
        <v>0.4</v>
      </c>
      <c r="M53" s="151">
        <f>+M51</f>
        <v>2156000</v>
      </c>
      <c r="N53" s="151"/>
      <c r="O53" s="151"/>
      <c r="P53" s="22"/>
      <c r="Q53" s="22"/>
      <c r="R53" s="22"/>
      <c r="S53" s="22"/>
      <c r="T53" s="22"/>
      <c r="U53" s="22"/>
      <c r="V53" s="22"/>
      <c r="W53" s="22"/>
      <c r="X53" s="22"/>
      <c r="Y53" s="22"/>
      <c r="Z53" s="22"/>
      <c r="AA53" s="22"/>
      <c r="AB53" s="22"/>
      <c r="AC53" s="24"/>
      <c r="AD53" s="24"/>
      <c r="AE53" s="24"/>
      <c r="AF53" s="25"/>
      <c r="AG53" s="1"/>
      <c r="AH53" s="1"/>
      <c r="AI53" s="1"/>
      <c r="AJ53" s="1"/>
    </row>
    <row r="54" spans="1:36" ht="15.75" customHeight="1" x14ac:dyDescent="0.25">
      <c r="A54" s="26"/>
      <c r="B54" s="27"/>
      <c r="C54" s="138"/>
      <c r="D54" s="138"/>
      <c r="E54" s="138"/>
      <c r="F54" s="143"/>
      <c r="G54" s="143"/>
      <c r="H54" s="143"/>
      <c r="I54" s="138"/>
      <c r="J54" s="138"/>
      <c r="K54" s="138"/>
      <c r="L54" s="144"/>
      <c r="M54" s="145"/>
      <c r="N54" s="145"/>
      <c r="O54" s="145"/>
      <c r="P54" s="22"/>
      <c r="Q54" s="22"/>
      <c r="R54" s="22"/>
      <c r="S54" s="22"/>
      <c r="T54" s="22"/>
      <c r="U54" s="22"/>
      <c r="V54" s="22"/>
      <c r="W54" s="22"/>
      <c r="X54" s="22"/>
      <c r="Y54" s="22"/>
      <c r="Z54" s="22"/>
      <c r="AA54" s="22"/>
      <c r="AB54" s="22"/>
      <c r="AC54" s="24"/>
      <c r="AD54" s="24"/>
      <c r="AE54" s="24"/>
      <c r="AF54" s="25"/>
      <c r="AG54" s="126"/>
      <c r="AH54" s="126"/>
      <c r="AI54" s="126"/>
      <c r="AJ54" s="126"/>
    </row>
    <row r="55" spans="1:36" ht="15.75" customHeight="1" x14ac:dyDescent="0.25">
      <c r="A55" s="165" t="s">
        <v>50</v>
      </c>
      <c r="B55" s="166"/>
      <c r="C55" s="155" t="s">
        <v>51</v>
      </c>
      <c r="D55" s="155"/>
      <c r="E55" s="155"/>
      <c r="F55" s="167">
        <v>9415814543</v>
      </c>
      <c r="G55" s="167"/>
      <c r="H55" s="167"/>
      <c r="I55" s="22"/>
      <c r="J55" s="156" t="s">
        <v>52</v>
      </c>
      <c r="K55" s="156"/>
      <c r="L55" s="50">
        <v>0.125</v>
      </c>
      <c r="M55" s="158">
        <v>269500</v>
      </c>
      <c r="N55" s="158"/>
      <c r="O55" s="158"/>
      <c r="P55" s="22"/>
      <c r="Q55" s="146" t="s">
        <v>53</v>
      </c>
      <c r="R55" s="146"/>
      <c r="S55" s="159" t="s">
        <v>175</v>
      </c>
      <c r="T55" s="160"/>
      <c r="U55" s="160"/>
      <c r="V55" s="160"/>
      <c r="W55" s="22"/>
      <c r="X55" s="161" t="s">
        <v>54</v>
      </c>
      <c r="Y55" s="161"/>
      <c r="Z55" s="161"/>
      <c r="AA55" s="168" t="s">
        <v>129</v>
      </c>
      <c r="AB55" s="169"/>
      <c r="AC55" s="169"/>
      <c r="AD55" s="170"/>
      <c r="AE55" s="24"/>
      <c r="AF55" s="25"/>
      <c r="AG55" s="126"/>
      <c r="AH55" s="126"/>
      <c r="AI55" s="126"/>
      <c r="AJ55" s="126"/>
    </row>
    <row r="56" spans="1:36" ht="15.75" customHeight="1" x14ac:dyDescent="0.25">
      <c r="A56" s="153" t="s">
        <v>55</v>
      </c>
      <c r="B56" s="164"/>
      <c r="C56" s="155" t="s">
        <v>51</v>
      </c>
      <c r="D56" s="155"/>
      <c r="E56" s="155"/>
      <c r="F56" s="156">
        <f>+F55</f>
        <v>9415814543</v>
      </c>
      <c r="G56" s="156"/>
      <c r="H56" s="156"/>
      <c r="I56" s="22"/>
      <c r="J56" s="156" t="s">
        <v>52</v>
      </c>
      <c r="K56" s="156"/>
      <c r="L56" s="51">
        <v>0.16</v>
      </c>
      <c r="M56" s="158">
        <v>345000</v>
      </c>
      <c r="N56" s="158"/>
      <c r="O56" s="158"/>
      <c r="P56" s="22"/>
      <c r="Q56" s="146" t="s">
        <v>56</v>
      </c>
      <c r="R56" s="146"/>
      <c r="S56" s="159" t="s">
        <v>176</v>
      </c>
      <c r="T56" s="160"/>
      <c r="U56" s="160"/>
      <c r="V56" s="160"/>
      <c r="W56" s="22"/>
      <c r="X56" s="161" t="s">
        <v>54</v>
      </c>
      <c r="Y56" s="161"/>
      <c r="Z56" s="161"/>
      <c r="AA56" s="162" t="str">
        <f>+AA55</f>
        <v>ENERO</v>
      </c>
      <c r="AB56" s="163"/>
      <c r="AC56" s="163"/>
      <c r="AD56" s="163"/>
      <c r="AE56" s="24"/>
      <c r="AF56" s="25"/>
      <c r="AG56" s="126"/>
      <c r="AH56" s="126"/>
      <c r="AI56" s="126"/>
      <c r="AJ56" s="126"/>
    </row>
    <row r="57" spans="1:36" ht="15.75" customHeight="1" x14ac:dyDescent="0.25">
      <c r="A57" s="153" t="s">
        <v>57</v>
      </c>
      <c r="B57" s="154"/>
      <c r="C57" s="155" t="s">
        <v>51</v>
      </c>
      <c r="D57" s="155"/>
      <c r="E57" s="155"/>
      <c r="F57" s="156">
        <f>+F56</f>
        <v>9415814543</v>
      </c>
      <c r="G57" s="156"/>
      <c r="H57" s="156"/>
      <c r="I57" s="22"/>
      <c r="J57" s="157" t="s">
        <v>52</v>
      </c>
      <c r="K57" s="157"/>
      <c r="L57" s="49">
        <v>5.2199999999999998E-3</v>
      </c>
      <c r="M57" s="158">
        <v>11300</v>
      </c>
      <c r="N57" s="158"/>
      <c r="O57" s="158"/>
      <c r="P57" s="22"/>
      <c r="Q57" s="146" t="s">
        <v>57</v>
      </c>
      <c r="R57" s="146"/>
      <c r="S57" s="159" t="s">
        <v>177</v>
      </c>
      <c r="T57" s="160"/>
      <c r="U57" s="160"/>
      <c r="V57" s="160"/>
      <c r="W57" s="22"/>
      <c r="X57" s="161" t="s">
        <v>54</v>
      </c>
      <c r="Y57" s="161"/>
      <c r="Z57" s="161"/>
      <c r="AA57" s="162" t="str">
        <f>+AA56</f>
        <v>ENERO</v>
      </c>
      <c r="AB57" s="163"/>
      <c r="AC57" s="163"/>
      <c r="AD57" s="163"/>
      <c r="AE57" s="24"/>
      <c r="AF57" s="25"/>
      <c r="AG57" s="126"/>
      <c r="AH57" s="126"/>
      <c r="AI57" s="126"/>
      <c r="AJ57" s="126"/>
    </row>
    <row r="58" spans="1:36" ht="15.75" customHeight="1" x14ac:dyDescent="0.3">
      <c r="A58" s="26"/>
      <c r="B58" s="27"/>
      <c r="C58" s="138"/>
      <c r="D58" s="138"/>
      <c r="E58" s="126"/>
      <c r="F58" s="146" t="s">
        <v>58</v>
      </c>
      <c r="G58" s="146"/>
      <c r="H58" s="146"/>
      <c r="I58" s="147" t="s">
        <v>59</v>
      </c>
      <c r="J58" s="148"/>
      <c r="K58" s="149"/>
      <c r="L58" s="51">
        <v>0.4</v>
      </c>
      <c r="M58" s="150">
        <v>2156000</v>
      </c>
      <c r="N58" s="150"/>
      <c r="O58" s="150"/>
      <c r="P58" s="22"/>
      <c r="Q58" s="22"/>
      <c r="R58" s="54"/>
      <c r="S58" s="54"/>
      <c r="T58" s="54"/>
      <c r="U58" s="54"/>
      <c r="V58" s="54"/>
      <c r="W58" s="22"/>
      <c r="X58" s="22"/>
      <c r="Y58" s="22"/>
      <c r="Z58" s="22"/>
      <c r="AA58" s="22"/>
      <c r="AB58" s="22"/>
      <c r="AC58" s="24"/>
      <c r="AD58" s="24"/>
      <c r="AE58" s="24"/>
      <c r="AF58" s="25"/>
      <c r="AG58" s="126"/>
      <c r="AH58" s="126"/>
      <c r="AI58" s="126"/>
      <c r="AJ58" s="126"/>
    </row>
    <row r="59" spans="1:36" ht="15.75" customHeight="1" x14ac:dyDescent="0.3">
      <c r="A59" s="26"/>
      <c r="B59" s="27"/>
      <c r="C59" s="138"/>
      <c r="D59" s="138"/>
      <c r="E59" s="138"/>
      <c r="F59" s="146"/>
      <c r="G59" s="146"/>
      <c r="H59" s="146"/>
      <c r="I59" s="147" t="s">
        <v>60</v>
      </c>
      <c r="J59" s="148"/>
      <c r="K59" s="149"/>
      <c r="L59" s="51">
        <v>0.4</v>
      </c>
      <c r="M59" s="151">
        <f>+M58</f>
        <v>2156000</v>
      </c>
      <c r="N59" s="151"/>
      <c r="O59" s="151"/>
      <c r="P59" s="22"/>
      <c r="Q59" s="152"/>
      <c r="R59" s="152"/>
      <c r="S59" s="152"/>
      <c r="T59" s="152"/>
      <c r="U59" s="152"/>
      <c r="V59" s="22"/>
      <c r="W59" s="22"/>
      <c r="X59" s="22"/>
      <c r="Y59" s="22"/>
      <c r="Z59" s="22"/>
      <c r="AA59" s="22"/>
      <c r="AB59" s="22"/>
      <c r="AC59" s="24"/>
      <c r="AD59" s="24"/>
      <c r="AE59" s="24"/>
      <c r="AF59" s="25"/>
      <c r="AG59" s="126"/>
      <c r="AH59" s="126"/>
      <c r="AI59" s="126"/>
      <c r="AJ59" s="126"/>
    </row>
    <row r="60" spans="1:36" ht="15.75" customHeight="1" x14ac:dyDescent="0.3">
      <c r="A60" s="26"/>
      <c r="B60" s="27"/>
      <c r="C60" s="138"/>
      <c r="D60" s="138"/>
      <c r="E60" s="138"/>
      <c r="F60" s="146"/>
      <c r="G60" s="146"/>
      <c r="H60" s="146"/>
      <c r="I60" s="147" t="s">
        <v>61</v>
      </c>
      <c r="J60" s="148"/>
      <c r="K60" s="149"/>
      <c r="L60" s="51">
        <v>0.4</v>
      </c>
      <c r="M60" s="151">
        <f>+M58</f>
        <v>2156000</v>
      </c>
      <c r="N60" s="151"/>
      <c r="O60" s="151"/>
      <c r="P60" s="22"/>
      <c r="Q60" s="22"/>
      <c r="R60" s="22"/>
      <c r="S60" s="22"/>
      <c r="T60" s="22"/>
      <c r="U60" s="22"/>
      <c r="V60" s="22"/>
      <c r="W60" s="22"/>
      <c r="X60" s="22"/>
      <c r="Y60" s="22"/>
      <c r="Z60" s="22"/>
      <c r="AA60" s="22"/>
      <c r="AB60" s="22"/>
      <c r="AC60" s="24"/>
      <c r="AD60" s="24"/>
      <c r="AE60" s="24"/>
      <c r="AF60" s="25"/>
      <c r="AG60" s="126"/>
      <c r="AH60" s="126"/>
      <c r="AI60" s="126"/>
      <c r="AJ60" s="126"/>
    </row>
    <row r="61" spans="1:36" ht="15.75" customHeight="1" x14ac:dyDescent="0.25">
      <c r="A61" s="26"/>
      <c r="B61" s="27"/>
      <c r="C61" s="138"/>
      <c r="D61" s="138"/>
      <c r="E61" s="138"/>
      <c r="F61" s="143"/>
      <c r="G61" s="143"/>
      <c r="H61" s="143"/>
      <c r="I61" s="138"/>
      <c r="J61" s="138"/>
      <c r="K61" s="138"/>
      <c r="L61" s="144"/>
      <c r="M61" s="145"/>
      <c r="N61" s="145"/>
      <c r="O61" s="145"/>
      <c r="P61" s="22"/>
      <c r="Q61" s="22"/>
      <c r="R61" s="22"/>
      <c r="S61" s="22"/>
      <c r="T61" s="22"/>
      <c r="U61" s="22"/>
      <c r="V61" s="22"/>
      <c r="W61" s="22"/>
      <c r="X61" s="22"/>
      <c r="Y61" s="22"/>
      <c r="Z61" s="22"/>
      <c r="AA61" s="22"/>
      <c r="AB61" s="22"/>
      <c r="AC61" s="24"/>
      <c r="AD61" s="24"/>
      <c r="AE61" s="24"/>
      <c r="AF61" s="25"/>
      <c r="AG61" s="126"/>
      <c r="AH61" s="126"/>
      <c r="AI61" s="126"/>
      <c r="AJ61" s="126"/>
    </row>
    <row r="62" spans="1:36" ht="15.75" x14ac:dyDescent="0.25">
      <c r="A62" s="171" t="s">
        <v>62</v>
      </c>
      <c r="B62" s="172"/>
      <c r="C62" s="172"/>
      <c r="D62" s="172"/>
      <c r="E62" s="172"/>
      <c r="F62" s="172"/>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2"/>
      <c r="AE62" s="172"/>
      <c r="AF62" s="173"/>
      <c r="AG62" s="1"/>
      <c r="AH62" s="1"/>
      <c r="AI62" s="1"/>
      <c r="AJ62" s="1"/>
    </row>
    <row r="63" spans="1:36" ht="1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85"/>
      <c r="AG63" s="9"/>
      <c r="AH63" s="9"/>
      <c r="AI63" s="9"/>
      <c r="AJ63" s="9"/>
    </row>
    <row r="64" spans="1:36" ht="15.75" x14ac:dyDescent="0.25">
      <c r="A64" s="58"/>
      <c r="B64" s="59"/>
      <c r="C64" s="59"/>
      <c r="D64" s="59"/>
      <c r="E64" s="59"/>
      <c r="F64" s="59"/>
      <c r="G64" s="59"/>
      <c r="H64" s="59"/>
      <c r="I64" s="59"/>
      <c r="J64" s="62" t="s">
        <v>16</v>
      </c>
      <c r="K64" s="62" t="s">
        <v>17</v>
      </c>
      <c r="L64" s="62" t="s">
        <v>18</v>
      </c>
      <c r="M64" s="59"/>
      <c r="N64" s="59"/>
      <c r="O64" s="59"/>
      <c r="P64" s="62" t="s">
        <v>16</v>
      </c>
      <c r="Q64" s="62" t="s">
        <v>17</v>
      </c>
      <c r="R64" s="62" t="s">
        <v>18</v>
      </c>
      <c r="S64" s="59"/>
      <c r="T64" s="59"/>
      <c r="U64" s="62" t="s">
        <v>16</v>
      </c>
      <c r="V64" s="62" t="s">
        <v>17</v>
      </c>
      <c r="W64" s="62" t="s">
        <v>18</v>
      </c>
      <c r="X64" s="59"/>
      <c r="Y64" s="59"/>
      <c r="Z64" s="59"/>
      <c r="AA64" s="59"/>
      <c r="AB64" s="59"/>
      <c r="AC64" s="59"/>
      <c r="AD64" s="59"/>
      <c r="AE64" s="59"/>
      <c r="AF64" s="60"/>
      <c r="AG64" s="1"/>
      <c r="AH64" s="1"/>
      <c r="AI64" s="1"/>
      <c r="AJ64" s="1"/>
    </row>
    <row r="65" spans="1:36" ht="15.6" x14ac:dyDescent="0.3">
      <c r="A65" s="177" t="s">
        <v>63</v>
      </c>
      <c r="B65" s="178"/>
      <c r="C65" s="178"/>
      <c r="D65" s="9" t="s">
        <v>22</v>
      </c>
      <c r="E65" s="223">
        <v>1</v>
      </c>
      <c r="F65" s="223"/>
      <c r="G65" s="252" t="s">
        <v>23</v>
      </c>
      <c r="H65" s="179"/>
      <c r="I65" s="179"/>
      <c r="J65" s="82"/>
      <c r="K65" s="82"/>
      <c r="L65" s="82"/>
      <c r="M65" s="179" t="s">
        <v>64</v>
      </c>
      <c r="N65" s="179"/>
      <c r="O65" s="179"/>
      <c r="P65" s="82"/>
      <c r="Q65" s="82"/>
      <c r="R65" s="82"/>
      <c r="S65" s="247" t="s">
        <v>65</v>
      </c>
      <c r="T65" s="248"/>
      <c r="U65" s="80"/>
      <c r="V65" s="80"/>
      <c r="W65" s="80"/>
      <c r="X65" s="247" t="s">
        <v>66</v>
      </c>
      <c r="Y65" s="220"/>
      <c r="Z65" s="220"/>
      <c r="AA65" s="220"/>
      <c r="AB65" s="220"/>
      <c r="AC65" s="266" t="s">
        <v>29</v>
      </c>
      <c r="AD65" s="266"/>
      <c r="AE65" s="266"/>
      <c r="AF65" s="266"/>
      <c r="AG65" s="1"/>
      <c r="AH65" s="270"/>
      <c r="AI65" s="270"/>
      <c r="AJ65" s="271"/>
    </row>
    <row r="66" spans="1:36" ht="15.6" x14ac:dyDescent="0.3">
      <c r="A66" s="177" t="s">
        <v>63</v>
      </c>
      <c r="B66" s="178"/>
      <c r="C66" s="178"/>
      <c r="D66" s="9" t="s">
        <v>22</v>
      </c>
      <c r="E66" s="223">
        <v>2</v>
      </c>
      <c r="F66" s="223"/>
      <c r="G66" s="252" t="s">
        <v>23</v>
      </c>
      <c r="H66" s="179"/>
      <c r="I66" s="179"/>
      <c r="J66" s="82"/>
      <c r="K66" s="82"/>
      <c r="L66" s="82"/>
      <c r="M66" s="179" t="s">
        <v>64</v>
      </c>
      <c r="N66" s="179"/>
      <c r="O66" s="179"/>
      <c r="P66" s="82"/>
      <c r="Q66" s="82"/>
      <c r="R66" s="82"/>
      <c r="S66" s="247" t="s">
        <v>65</v>
      </c>
      <c r="T66" s="248"/>
      <c r="U66" s="80"/>
      <c r="V66" s="80"/>
      <c r="W66" s="80"/>
      <c r="X66" s="247" t="s">
        <v>66</v>
      </c>
      <c r="Y66" s="220"/>
      <c r="Z66" s="220"/>
      <c r="AA66" s="220"/>
      <c r="AB66" s="220"/>
      <c r="AC66" s="266" t="s">
        <v>29</v>
      </c>
      <c r="AD66" s="266"/>
      <c r="AE66" s="266"/>
      <c r="AF66" s="266"/>
      <c r="AG66" s="1"/>
      <c r="AH66" s="1"/>
      <c r="AI66" s="1"/>
      <c r="AJ66" s="1"/>
    </row>
    <row r="67" spans="1:36" ht="15.75" x14ac:dyDescent="0.25">
      <c r="A67" s="8"/>
      <c r="B67" s="8"/>
      <c r="C67" s="8"/>
      <c r="D67" s="9"/>
      <c r="E67" s="8"/>
      <c r="F67" s="8"/>
      <c r="G67" s="8"/>
      <c r="H67" s="8"/>
      <c r="I67" s="8"/>
      <c r="J67" s="8"/>
      <c r="K67" s="8"/>
      <c r="L67" s="8"/>
      <c r="M67" s="8"/>
      <c r="N67" s="8"/>
      <c r="O67" s="8"/>
      <c r="P67" s="8"/>
      <c r="Q67" s="8"/>
      <c r="R67" s="8"/>
      <c r="S67" s="30"/>
      <c r="T67" s="65"/>
      <c r="U67" s="59"/>
      <c r="V67" s="59"/>
      <c r="W67" s="59"/>
      <c r="X67" s="30"/>
      <c r="Y67" s="30"/>
      <c r="Z67" s="30"/>
      <c r="AA67" s="59"/>
      <c r="AB67" s="59"/>
      <c r="AC67" s="59"/>
      <c r="AD67" s="59"/>
      <c r="AE67" s="59"/>
      <c r="AF67" s="60"/>
      <c r="AG67" s="1"/>
      <c r="AH67" s="1"/>
      <c r="AI67" s="1"/>
      <c r="AJ67" s="1"/>
    </row>
    <row r="68" spans="1:36" ht="15.75" x14ac:dyDescent="0.25">
      <c r="A68" s="1"/>
      <c r="B68" s="1"/>
      <c r="C68" s="1"/>
      <c r="D68" s="1"/>
      <c r="G68" s="126"/>
      <c r="H68" s="126"/>
      <c r="I68" s="126"/>
      <c r="J68" s="62" t="s">
        <v>16</v>
      </c>
      <c r="K68" s="62" t="s">
        <v>17</v>
      </c>
      <c r="L68" s="62" t="s">
        <v>18</v>
      </c>
      <c r="M68" s="126"/>
      <c r="N68" s="126"/>
      <c r="O68" s="126"/>
      <c r="P68" s="62" t="s">
        <v>16</v>
      </c>
      <c r="Q68" s="62" t="s">
        <v>17</v>
      </c>
      <c r="R68" s="62" t="s">
        <v>18</v>
      </c>
      <c r="S68" s="89"/>
      <c r="T68" s="277" t="s">
        <v>67</v>
      </c>
      <c r="U68" s="277"/>
      <c r="V68" s="277"/>
      <c r="W68" s="277"/>
      <c r="X68" s="277"/>
      <c r="Y68" s="277"/>
      <c r="Z68" s="277"/>
      <c r="AA68" s="277"/>
      <c r="AB68" s="1"/>
      <c r="AC68" s="1"/>
      <c r="AD68" s="275"/>
      <c r="AE68" s="275"/>
      <c r="AF68" s="276"/>
      <c r="AG68" s="1"/>
      <c r="AH68" s="1"/>
      <c r="AI68" s="1"/>
      <c r="AJ68" s="1"/>
    </row>
    <row r="69" spans="1:36" ht="15.75" x14ac:dyDescent="0.25">
      <c r="A69" s="177" t="s">
        <v>68</v>
      </c>
      <c r="B69" s="178"/>
      <c r="C69" s="178"/>
      <c r="D69" s="9" t="s">
        <v>22</v>
      </c>
      <c r="E69" s="223">
        <v>1</v>
      </c>
      <c r="F69" s="223"/>
      <c r="G69" s="179" t="s">
        <v>23</v>
      </c>
      <c r="H69" s="179"/>
      <c r="I69" s="267"/>
      <c r="J69" s="82"/>
      <c r="K69" s="82"/>
      <c r="L69" s="82"/>
      <c r="M69" s="252" t="s">
        <v>69</v>
      </c>
      <c r="N69" s="179"/>
      <c r="O69" s="267"/>
      <c r="P69" s="82"/>
      <c r="Q69" s="82"/>
      <c r="R69" s="82"/>
      <c r="S69" s="89"/>
      <c r="T69" s="278"/>
      <c r="U69" s="278"/>
      <c r="V69" s="278"/>
      <c r="W69" s="278"/>
      <c r="X69" s="278"/>
      <c r="Y69" s="278"/>
      <c r="Z69" s="278"/>
      <c r="AA69" s="278"/>
      <c r="AB69" s="179" t="s">
        <v>70</v>
      </c>
      <c r="AC69" s="179"/>
      <c r="AD69" s="268"/>
      <c r="AE69" s="268"/>
      <c r="AF69" s="268"/>
      <c r="AG69" s="1"/>
      <c r="AH69" s="1"/>
      <c r="AI69" s="1"/>
      <c r="AJ69" s="1"/>
    </row>
    <row r="70" spans="1:36" ht="15.75" x14ac:dyDescent="0.25">
      <c r="A70" s="8"/>
      <c r="B70" s="8"/>
      <c r="C70" s="9"/>
      <c r="D70" s="8"/>
      <c r="E70" s="8"/>
      <c r="F70" s="8"/>
      <c r="G70" s="8"/>
      <c r="H70" s="8"/>
      <c r="I70" s="8"/>
      <c r="J70" s="8"/>
      <c r="K70" s="8"/>
      <c r="L70" s="8"/>
      <c r="M70" s="8"/>
      <c r="N70" s="8"/>
      <c r="O70" s="8"/>
      <c r="P70" s="8"/>
      <c r="Q70" s="8"/>
      <c r="R70" s="8"/>
      <c r="S70" s="8"/>
      <c r="T70" s="8"/>
      <c r="U70" s="8"/>
      <c r="V70" s="59"/>
      <c r="W70" s="59"/>
      <c r="X70" s="59"/>
      <c r="Y70" s="59"/>
      <c r="Z70" s="59"/>
      <c r="AA70" s="59"/>
      <c r="AB70" s="8"/>
      <c r="AC70" s="8"/>
      <c r="AD70" s="59"/>
      <c r="AE70" s="59"/>
      <c r="AF70" s="60"/>
      <c r="AG70" s="1"/>
      <c r="AH70" s="1"/>
      <c r="AI70" s="1"/>
      <c r="AJ70" s="1"/>
    </row>
    <row r="71" spans="1:36" ht="15.75" x14ac:dyDescent="0.25">
      <c r="A71" s="89"/>
      <c r="B71" s="89"/>
      <c r="C71" s="89"/>
      <c r="D71" s="89"/>
      <c r="E71" s="89"/>
      <c r="F71" s="89"/>
      <c r="G71" s="89"/>
      <c r="H71" s="89"/>
      <c r="I71" s="89"/>
      <c r="J71" s="62" t="s">
        <v>16</v>
      </c>
      <c r="K71" s="62" t="s">
        <v>17</v>
      </c>
      <c r="L71" s="62" t="s">
        <v>18</v>
      </c>
      <c r="M71" s="89"/>
      <c r="N71" s="89"/>
      <c r="O71" s="89"/>
      <c r="P71" s="59"/>
      <c r="Q71" s="62" t="s">
        <v>16</v>
      </c>
      <c r="R71" s="62" t="s">
        <v>17</v>
      </c>
      <c r="S71" s="62" t="s">
        <v>18</v>
      </c>
      <c r="T71" s="89"/>
      <c r="U71" s="89"/>
      <c r="V71" s="89"/>
      <c r="W71" s="89"/>
      <c r="X71" s="89"/>
      <c r="Y71" s="89"/>
      <c r="Z71" s="89"/>
      <c r="AA71" s="89"/>
      <c r="AB71" s="89"/>
      <c r="AC71" s="89"/>
      <c r="AD71" s="89"/>
      <c r="AE71" s="89"/>
      <c r="AF71" s="90"/>
      <c r="AG71" s="59"/>
      <c r="AH71" s="59"/>
      <c r="AI71" s="59"/>
      <c r="AJ71" s="59"/>
    </row>
    <row r="72" spans="1:36" ht="15.6" x14ac:dyDescent="0.3">
      <c r="A72" s="177" t="s">
        <v>71</v>
      </c>
      <c r="B72" s="178"/>
      <c r="C72" s="178"/>
      <c r="D72" s="178"/>
      <c r="E72" s="178"/>
      <c r="F72" s="178"/>
      <c r="G72" s="178"/>
      <c r="H72" s="178"/>
      <c r="I72" s="190"/>
      <c r="J72" s="82"/>
      <c r="K72" s="82"/>
      <c r="L72" s="82"/>
      <c r="M72" s="252" t="s">
        <v>72</v>
      </c>
      <c r="N72" s="179"/>
      <c r="O72" s="179"/>
      <c r="P72" s="267"/>
      <c r="Q72" s="82"/>
      <c r="R72" s="82"/>
      <c r="S72" s="82"/>
      <c r="T72" s="59"/>
      <c r="U72" s="59"/>
      <c r="V72" s="59"/>
      <c r="W72" s="59"/>
      <c r="X72" s="59"/>
      <c r="Y72" s="59"/>
      <c r="Z72" s="59"/>
      <c r="AA72" s="59"/>
      <c r="AB72" s="59"/>
      <c r="AC72" s="59"/>
      <c r="AD72" s="59"/>
      <c r="AE72" s="59"/>
      <c r="AF72" s="60"/>
      <c r="AG72" s="1"/>
      <c r="AH72" s="1"/>
      <c r="AI72" s="1"/>
    </row>
    <row r="73" spans="1:36" ht="16.5" thickBot="1" x14ac:dyDescent="0.3">
      <c r="A73" s="58"/>
      <c r="B73" s="59"/>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59"/>
      <c r="AD73" s="81"/>
      <c r="AE73" s="81"/>
      <c r="AF73" s="83"/>
      <c r="AG73" s="1"/>
      <c r="AH73" s="1"/>
      <c r="AI73" s="1"/>
    </row>
    <row r="74" spans="1:36" ht="16.5" thickBot="1" x14ac:dyDescent="0.3">
      <c r="A74" s="171" t="s">
        <v>73</v>
      </c>
      <c r="B74" s="172"/>
      <c r="C74" s="172"/>
      <c r="D74" s="172"/>
      <c r="E74" s="172"/>
      <c r="F74" s="172"/>
      <c r="G74" s="172"/>
      <c r="H74" s="172"/>
      <c r="I74" s="172"/>
      <c r="J74" s="172"/>
      <c r="K74" s="172"/>
      <c r="L74" s="172"/>
      <c r="M74" s="172"/>
      <c r="N74" s="172"/>
      <c r="O74" s="172"/>
      <c r="P74" s="172"/>
      <c r="Q74" s="172"/>
      <c r="R74" s="172"/>
      <c r="S74" s="172"/>
      <c r="T74" s="172"/>
      <c r="U74" s="172"/>
      <c r="V74" s="172"/>
      <c r="W74" s="172"/>
      <c r="X74" s="172"/>
      <c r="Y74" s="172"/>
      <c r="Z74" s="172"/>
      <c r="AA74" s="172"/>
      <c r="AB74" s="172"/>
      <c r="AC74" s="172"/>
      <c r="AD74" s="172"/>
      <c r="AE74" s="172"/>
      <c r="AF74" s="173"/>
      <c r="AG74" s="1"/>
      <c r="AH74" s="273" t="s">
        <v>74</v>
      </c>
      <c r="AI74" s="274"/>
    </row>
    <row r="75" spans="1:36" ht="15" x14ac:dyDescent="0.25">
      <c r="A75" s="4"/>
      <c r="B75" s="38"/>
      <c r="C75" s="38"/>
      <c r="D75" s="9"/>
      <c r="E75" s="9"/>
      <c r="F75" s="9"/>
      <c r="G75" s="9"/>
      <c r="H75" s="9"/>
      <c r="I75" s="9"/>
      <c r="J75" s="9"/>
      <c r="K75" s="9"/>
      <c r="L75" s="9"/>
      <c r="M75" s="9"/>
      <c r="N75" s="9"/>
      <c r="O75" s="9"/>
      <c r="P75" s="9"/>
      <c r="Q75" s="9"/>
      <c r="R75" s="9"/>
      <c r="S75" s="9"/>
      <c r="T75" s="9"/>
      <c r="U75" s="18"/>
      <c r="V75" s="9"/>
      <c r="W75" s="9"/>
      <c r="X75" s="9"/>
      <c r="Y75" s="38"/>
      <c r="Z75" s="9"/>
      <c r="AA75" s="9"/>
      <c r="AB75" s="9"/>
      <c r="AC75" s="9"/>
      <c r="AD75" s="9"/>
      <c r="AE75" s="9"/>
      <c r="AF75" s="6"/>
      <c r="AG75" s="1"/>
      <c r="AH75" s="87" t="s">
        <v>75</v>
      </c>
      <c r="AI75" s="55">
        <v>0</v>
      </c>
    </row>
    <row r="76" spans="1:36" ht="15" x14ac:dyDescent="0.25">
      <c r="A76" s="4"/>
      <c r="B76" s="9"/>
      <c r="C76" s="9"/>
      <c r="D76" s="8">
        <v>1</v>
      </c>
      <c r="E76" s="8"/>
      <c r="F76" s="264" t="s">
        <v>76</v>
      </c>
      <c r="G76" s="264"/>
      <c r="H76" s="264"/>
      <c r="I76" s="264"/>
      <c r="J76" s="264"/>
      <c r="K76" s="264"/>
      <c r="L76" s="264"/>
      <c r="M76" s="48" t="s">
        <v>77</v>
      </c>
      <c r="N76" s="272">
        <v>43120000</v>
      </c>
      <c r="O76" s="272"/>
      <c r="P76" s="272"/>
      <c r="Q76" s="272"/>
      <c r="R76" s="9"/>
      <c r="S76" s="9"/>
      <c r="T76" s="9"/>
      <c r="U76" s="18"/>
      <c r="V76" s="63"/>
      <c r="W76" s="260" t="s">
        <v>78</v>
      </c>
      <c r="X76" s="260"/>
      <c r="Y76" s="260"/>
      <c r="Z76" s="261"/>
      <c r="AA76" s="225">
        <v>594</v>
      </c>
      <c r="AB76" s="228"/>
      <c r="AC76" s="228"/>
      <c r="AD76" s="228"/>
      <c r="AE76" s="226"/>
      <c r="AF76" s="6"/>
      <c r="AG76" s="1"/>
      <c r="AH76" s="88" t="s">
        <v>79</v>
      </c>
      <c r="AI76" s="56">
        <v>0</v>
      </c>
    </row>
    <row r="77" spans="1:36" ht="15" x14ac:dyDescent="0.25">
      <c r="A77" s="4"/>
      <c r="B77" s="1"/>
      <c r="C77" s="1"/>
      <c r="D77" s="8">
        <v>2</v>
      </c>
      <c r="E77" s="8"/>
      <c r="F77" s="264" t="s">
        <v>80</v>
      </c>
      <c r="G77" s="264"/>
      <c r="H77" s="264"/>
      <c r="I77" s="264"/>
      <c r="J77" s="264"/>
      <c r="K77" s="264"/>
      <c r="L77" s="264"/>
      <c r="M77" s="48" t="s">
        <v>77</v>
      </c>
      <c r="N77" s="246">
        <f>+V25+V26+V27</f>
        <v>0</v>
      </c>
      <c r="O77" s="246"/>
      <c r="P77" s="246"/>
      <c r="Q77" s="246"/>
      <c r="R77" s="38"/>
      <c r="S77" s="9"/>
      <c r="T77" s="9"/>
      <c r="U77" s="18"/>
      <c r="V77" s="1"/>
      <c r="W77" s="260" t="s">
        <v>81</v>
      </c>
      <c r="X77" s="260"/>
      <c r="Y77" s="260"/>
      <c r="Z77" s="261"/>
      <c r="AA77" s="239"/>
      <c r="AB77" s="240"/>
      <c r="AC77" s="240"/>
      <c r="AD77" s="240"/>
      <c r="AE77" s="241"/>
      <c r="AF77" s="6"/>
      <c r="AG77" s="1"/>
      <c r="AH77" s="87" t="s">
        <v>82</v>
      </c>
      <c r="AI77" s="55">
        <v>0</v>
      </c>
    </row>
    <row r="78" spans="1:36" ht="15" x14ac:dyDescent="0.25">
      <c r="A78" s="4"/>
      <c r="B78" s="1"/>
      <c r="C78" s="1"/>
      <c r="D78" s="8">
        <v>3</v>
      </c>
      <c r="E78" s="8"/>
      <c r="F78" s="264" t="s">
        <v>83</v>
      </c>
      <c r="G78" s="264"/>
      <c r="H78" s="264"/>
      <c r="I78" s="264"/>
      <c r="J78" s="264"/>
      <c r="K78" s="264"/>
      <c r="L78" s="264"/>
      <c r="M78" s="48" t="s">
        <v>77</v>
      </c>
      <c r="N78" s="246">
        <f>+N77+N76</f>
        <v>43120000</v>
      </c>
      <c r="O78" s="246"/>
      <c r="P78" s="246"/>
      <c r="Q78" s="246"/>
      <c r="R78" s="38"/>
      <c r="S78" s="9"/>
      <c r="T78" s="9"/>
      <c r="U78" s="18"/>
      <c r="V78" s="1"/>
      <c r="W78" s="9"/>
      <c r="X78" s="9"/>
      <c r="Y78" s="9"/>
      <c r="Z78" s="9"/>
      <c r="AA78" s="9"/>
      <c r="AB78" s="9"/>
      <c r="AC78" s="9"/>
      <c r="AD78" s="9"/>
      <c r="AE78" s="9"/>
      <c r="AF78" s="6"/>
      <c r="AG78" s="1"/>
      <c r="AH78" s="88" t="s">
        <v>84</v>
      </c>
      <c r="AI78" s="56"/>
    </row>
    <row r="79" spans="1:36" ht="15" x14ac:dyDescent="0.25">
      <c r="A79" s="4"/>
      <c r="B79" s="1"/>
      <c r="C79" s="1"/>
      <c r="D79" s="8">
        <v>4</v>
      </c>
      <c r="E79" s="8"/>
      <c r="F79" s="265" t="s">
        <v>85</v>
      </c>
      <c r="G79" s="265"/>
      <c r="H79" s="265"/>
      <c r="I79" s="265"/>
      <c r="J79" s="265"/>
      <c r="K79" s="265"/>
      <c r="L79" s="265"/>
      <c r="M79" s="48" t="s">
        <v>77</v>
      </c>
      <c r="N79" s="246">
        <v>42221667</v>
      </c>
      <c r="O79" s="246"/>
      <c r="P79" s="246"/>
      <c r="Q79" s="246"/>
      <c r="R79" s="38"/>
      <c r="S79" s="9"/>
      <c r="T79" s="9"/>
      <c r="U79" s="18"/>
      <c r="V79" s="1"/>
      <c r="W79" s="260" t="s">
        <v>86</v>
      </c>
      <c r="X79" s="260"/>
      <c r="Y79" s="260"/>
      <c r="Z79" s="261"/>
      <c r="AA79" s="223">
        <v>495</v>
      </c>
      <c r="AB79" s="223"/>
      <c r="AC79" s="223"/>
      <c r="AD79" s="223"/>
      <c r="AE79" s="223"/>
      <c r="AF79" s="6"/>
      <c r="AG79" s="1"/>
      <c r="AH79" s="87" t="s">
        <v>87</v>
      </c>
      <c r="AI79" s="56">
        <v>4491667</v>
      </c>
    </row>
    <row r="80" spans="1:36" ht="15" x14ac:dyDescent="0.25">
      <c r="A80" s="4"/>
      <c r="B80" s="1"/>
      <c r="C80" s="1"/>
      <c r="D80" s="8">
        <v>5</v>
      </c>
      <c r="E80" s="8"/>
      <c r="F80" s="264" t="s">
        <v>88</v>
      </c>
      <c r="G80" s="264"/>
      <c r="H80" s="264"/>
      <c r="I80" s="264"/>
      <c r="J80" s="264"/>
      <c r="K80" s="264"/>
      <c r="L80" s="264"/>
      <c r="M80" s="48" t="s">
        <v>77</v>
      </c>
      <c r="N80" s="246">
        <v>898333</v>
      </c>
      <c r="O80" s="246"/>
      <c r="P80" s="246"/>
      <c r="Q80" s="246"/>
      <c r="R80" s="38"/>
      <c r="S80" s="9"/>
      <c r="T80" s="9"/>
      <c r="U80" s="18"/>
      <c r="V80" s="1"/>
      <c r="W80" s="260" t="s">
        <v>89</v>
      </c>
      <c r="X80" s="260"/>
      <c r="Y80" s="260"/>
      <c r="Z80" s="261"/>
      <c r="AA80" s="224"/>
      <c r="AB80" s="224"/>
      <c r="AC80" s="224"/>
      <c r="AD80" s="224"/>
      <c r="AE80" s="224"/>
      <c r="AF80" s="6"/>
      <c r="AG80" s="1"/>
      <c r="AH80" s="88" t="s">
        <v>90</v>
      </c>
      <c r="AI80" s="56">
        <v>5390000</v>
      </c>
    </row>
    <row r="81" spans="1:35" ht="15" x14ac:dyDescent="0.25">
      <c r="A81" s="4"/>
      <c r="B81" s="1"/>
      <c r="C81" s="1"/>
      <c r="D81" s="8">
        <v>6</v>
      </c>
      <c r="E81" s="8"/>
      <c r="F81" s="264" t="s">
        <v>91</v>
      </c>
      <c r="G81" s="264"/>
      <c r="H81" s="264"/>
      <c r="I81" s="264"/>
      <c r="J81" s="264"/>
      <c r="K81" s="264"/>
      <c r="L81" s="264"/>
      <c r="M81" s="48" t="s">
        <v>77</v>
      </c>
      <c r="N81" s="246">
        <v>0</v>
      </c>
      <c r="O81" s="246"/>
      <c r="P81" s="246"/>
      <c r="Q81" s="246"/>
      <c r="R81" s="38"/>
      <c r="S81" s="9"/>
      <c r="T81" s="9"/>
      <c r="U81" s="18"/>
      <c r="V81" s="7"/>
      <c r="W81" s="7"/>
      <c r="X81" s="7"/>
      <c r="Y81" s="7"/>
      <c r="Z81" s="7"/>
      <c r="AA81" s="7"/>
      <c r="AB81" s="7"/>
      <c r="AC81" s="7"/>
      <c r="AD81" s="7"/>
      <c r="AE81" s="7"/>
      <c r="AF81" s="6"/>
      <c r="AG81" s="1"/>
      <c r="AH81" s="88" t="s">
        <v>92</v>
      </c>
      <c r="AI81" s="56">
        <v>5390000</v>
      </c>
    </row>
    <row r="82" spans="1:35" ht="15" x14ac:dyDescent="0.25">
      <c r="A82" s="4"/>
      <c r="B82" s="1"/>
      <c r="C82" s="1"/>
      <c r="D82" s="8"/>
      <c r="E82" s="8"/>
      <c r="F82" s="79"/>
      <c r="G82" s="79"/>
      <c r="H82" s="79"/>
      <c r="I82" s="79"/>
      <c r="J82" s="79"/>
      <c r="K82" s="79"/>
      <c r="L82" s="1"/>
      <c r="M82" s="1"/>
      <c r="N82" s="1"/>
      <c r="O82" s="1"/>
      <c r="P82" s="1"/>
      <c r="Q82" s="1"/>
      <c r="R82" s="1"/>
      <c r="S82" s="9"/>
      <c r="T82" s="9"/>
      <c r="U82" s="18"/>
      <c r="V82" s="262" t="s">
        <v>93</v>
      </c>
      <c r="W82" s="262"/>
      <c r="X82" s="262"/>
      <c r="Y82" s="262"/>
      <c r="Z82" s="263"/>
      <c r="AA82" s="269" t="s">
        <v>178</v>
      </c>
      <c r="AB82" s="269"/>
      <c r="AC82" s="269"/>
      <c r="AD82" s="269"/>
      <c r="AE82" s="269"/>
      <c r="AF82" s="6"/>
      <c r="AG82" s="1"/>
      <c r="AH82" s="88" t="s">
        <v>94</v>
      </c>
      <c r="AI82" s="56">
        <v>5390000</v>
      </c>
    </row>
    <row r="83" spans="1:35" ht="15" x14ac:dyDescent="0.25">
      <c r="A83" s="40"/>
      <c r="B83" s="41"/>
      <c r="C83" s="41"/>
      <c r="D83" s="41"/>
      <c r="E83" s="41"/>
      <c r="F83" s="41"/>
      <c r="G83" s="41"/>
      <c r="H83" s="41"/>
      <c r="I83" s="41"/>
      <c r="J83" s="41"/>
      <c r="K83" s="41"/>
      <c r="L83" s="41"/>
      <c r="M83" s="41"/>
      <c r="N83" s="41"/>
      <c r="O83" s="41"/>
      <c r="P83" s="41"/>
      <c r="Q83" s="41"/>
      <c r="R83" s="41"/>
      <c r="S83" s="41"/>
      <c r="T83" s="41"/>
      <c r="U83" s="42"/>
      <c r="V83" s="41"/>
      <c r="W83" s="64"/>
      <c r="X83" s="64"/>
      <c r="Y83" s="64"/>
      <c r="Z83" s="64"/>
      <c r="AA83" s="64"/>
      <c r="AB83" s="64"/>
      <c r="AC83" s="64"/>
      <c r="AD83" s="64"/>
      <c r="AE83" s="64"/>
      <c r="AF83" s="43"/>
      <c r="AG83" s="1"/>
      <c r="AH83" s="88" t="s">
        <v>95</v>
      </c>
      <c r="AI83" s="56">
        <v>5390000</v>
      </c>
    </row>
    <row r="84" spans="1:35" ht="15" x14ac:dyDescent="0.25">
      <c r="A84" s="255" t="s">
        <v>100</v>
      </c>
      <c r="B84" s="256"/>
      <c r="C84" s="256"/>
      <c r="D84" s="256"/>
      <c r="E84" s="256"/>
      <c r="F84" s="256"/>
      <c r="G84" s="256"/>
      <c r="H84" s="256"/>
      <c r="I84" s="256"/>
      <c r="J84" s="256"/>
      <c r="K84" s="256"/>
      <c r="L84" s="256"/>
      <c r="M84" s="256"/>
      <c r="N84" s="256"/>
      <c r="O84" s="256"/>
      <c r="P84" s="256"/>
      <c r="Q84" s="256"/>
      <c r="R84" s="256"/>
      <c r="S84" s="256"/>
      <c r="T84" s="256"/>
      <c r="U84" s="256"/>
      <c r="V84" s="256"/>
      <c r="W84" s="256"/>
      <c r="X84" s="256"/>
      <c r="Y84" s="256"/>
      <c r="Z84" s="256"/>
      <c r="AA84" s="256"/>
      <c r="AB84" s="256"/>
      <c r="AC84" s="256"/>
      <c r="AD84" s="256"/>
      <c r="AE84" s="256"/>
      <c r="AF84" s="257"/>
      <c r="AG84" s="1"/>
      <c r="AH84" s="88" t="s">
        <v>96</v>
      </c>
      <c r="AI84" s="56">
        <v>5390000</v>
      </c>
    </row>
    <row r="85" spans="1:35" ht="15" x14ac:dyDescent="0.25">
      <c r="A85" s="5"/>
      <c r="B85" s="133"/>
      <c r="C85" s="133"/>
      <c r="D85" s="133"/>
      <c r="E85" s="133"/>
      <c r="F85" s="133"/>
      <c r="G85" s="134"/>
      <c r="H85" s="134"/>
      <c r="I85" s="134"/>
      <c r="J85" s="134"/>
      <c r="K85" s="134"/>
      <c r="L85" s="134"/>
      <c r="M85" s="133"/>
      <c r="N85" s="133"/>
      <c r="O85" s="133"/>
      <c r="P85" s="133"/>
      <c r="Q85" s="133"/>
      <c r="R85" s="133"/>
      <c r="S85" s="133"/>
      <c r="T85" s="133"/>
      <c r="U85" s="133"/>
      <c r="V85" s="133"/>
      <c r="W85" s="133"/>
      <c r="X85" s="133"/>
      <c r="Y85" s="134"/>
      <c r="Z85" s="134"/>
      <c r="AA85" s="134"/>
      <c r="AB85" s="134"/>
      <c r="AC85" s="134"/>
      <c r="AD85" s="134"/>
      <c r="AE85" s="134"/>
      <c r="AF85" s="5"/>
      <c r="AG85" s="1"/>
      <c r="AH85" s="88" t="s">
        <v>98</v>
      </c>
      <c r="AI85" s="56">
        <v>5390000</v>
      </c>
    </row>
    <row r="86" spans="1:35" x14ac:dyDescent="0.3">
      <c r="A86" s="44"/>
      <c r="B86" s="7"/>
      <c r="C86" s="7"/>
      <c r="D86" s="7"/>
      <c r="E86" s="7"/>
      <c r="F86" s="7"/>
      <c r="G86" s="258" t="s">
        <v>171</v>
      </c>
      <c r="H86" s="259"/>
      <c r="I86" s="259"/>
      <c r="J86" s="259"/>
      <c r="K86" s="259"/>
      <c r="L86" s="259"/>
      <c r="M86" s="259"/>
      <c r="N86" s="259"/>
      <c r="O86" s="259"/>
      <c r="P86" s="259"/>
      <c r="Q86" s="259"/>
      <c r="R86" s="259"/>
      <c r="S86" s="259"/>
      <c r="T86" s="259"/>
      <c r="U86" s="259"/>
      <c r="V86" s="259"/>
      <c r="W86" s="259"/>
      <c r="X86" s="259"/>
      <c r="Y86" s="259"/>
      <c r="Z86" s="259"/>
      <c r="AA86" s="259"/>
      <c r="AB86" s="7"/>
      <c r="AC86" s="7"/>
      <c r="AD86" s="7"/>
      <c r="AE86" s="7"/>
      <c r="AF86" s="39"/>
      <c r="AG86" s="1"/>
      <c r="AH86" s="139" t="s">
        <v>99</v>
      </c>
      <c r="AI86" s="140">
        <v>5390000</v>
      </c>
    </row>
    <row r="87" spans="1:35" ht="15" x14ac:dyDescent="0.25">
      <c r="A87" s="135"/>
      <c r="B87" s="136"/>
      <c r="C87" s="136"/>
      <c r="D87" s="136"/>
      <c r="E87" s="136"/>
      <c r="F87" s="136"/>
      <c r="G87" s="136"/>
      <c r="H87" s="136"/>
      <c r="I87" s="136"/>
      <c r="J87" s="136"/>
      <c r="K87" s="136"/>
      <c r="L87" s="136"/>
      <c r="M87" s="136"/>
      <c r="N87" s="136"/>
      <c r="O87" s="136"/>
      <c r="P87" s="136"/>
      <c r="Q87" s="136"/>
      <c r="R87" s="136"/>
      <c r="S87" s="136"/>
      <c r="T87" s="136"/>
      <c r="U87" s="136"/>
      <c r="V87" s="136"/>
      <c r="W87" s="136"/>
      <c r="X87" s="136"/>
      <c r="Y87" s="136"/>
      <c r="Z87" s="136"/>
      <c r="AA87" s="136"/>
      <c r="AB87" s="136"/>
      <c r="AC87" s="136"/>
      <c r="AD87" s="136"/>
      <c r="AE87" s="136"/>
      <c r="AF87" s="136"/>
      <c r="AG87" s="1"/>
      <c r="AH87" s="141" t="s">
        <v>75</v>
      </c>
      <c r="AI87" s="140"/>
    </row>
    <row r="88" spans="1:35" ht="15.75" thickBot="1" x14ac:dyDescent="0.3">
      <c r="A88" s="40"/>
      <c r="B88" s="45"/>
      <c r="C88" s="45"/>
      <c r="D88" s="45"/>
      <c r="E88" s="45"/>
      <c r="F88" s="45"/>
      <c r="G88" s="45"/>
      <c r="H88" s="45"/>
      <c r="I88" s="45"/>
      <c r="J88" s="45"/>
      <c r="K88" s="45"/>
      <c r="L88" s="45"/>
      <c r="M88" s="45"/>
      <c r="N88" s="45"/>
      <c r="O88" s="45"/>
      <c r="P88" s="45"/>
      <c r="Q88" s="45"/>
      <c r="R88" s="45"/>
      <c r="S88" s="45"/>
      <c r="T88" s="45"/>
      <c r="U88" s="45"/>
      <c r="V88" s="45"/>
      <c r="W88" s="45"/>
      <c r="X88" s="45"/>
      <c r="Y88" s="45"/>
      <c r="Z88" s="45"/>
      <c r="AA88" s="45"/>
      <c r="AB88" s="45"/>
      <c r="AC88" s="45"/>
      <c r="AD88" s="45"/>
      <c r="AE88" s="45"/>
      <c r="AF88" s="43"/>
      <c r="AG88" s="1"/>
      <c r="AH88" s="76" t="s">
        <v>101</v>
      </c>
      <c r="AI88" s="142">
        <v>42221667</v>
      </c>
    </row>
    <row r="89" spans="1:35" ht="15" x14ac:dyDescent="0.25">
      <c r="AH89" s="1"/>
    </row>
    <row r="93" spans="1:35" ht="15" x14ac:dyDescent="0.25">
      <c r="A93" s="1"/>
      <c r="B93" s="1"/>
      <c r="C93" s="1"/>
      <c r="D93" s="1"/>
      <c r="E93" s="1"/>
      <c r="F93" s="1"/>
      <c r="G93" s="1"/>
      <c r="H93" s="1"/>
      <c r="I93" s="1"/>
      <c r="J93" s="1"/>
      <c r="K93" s="1"/>
      <c r="L93" s="1"/>
      <c r="M93" s="46"/>
      <c r="N93" s="1"/>
      <c r="O93" s="1"/>
      <c r="P93" s="1"/>
      <c r="Q93" s="1"/>
      <c r="R93" s="1"/>
      <c r="S93" s="1"/>
      <c r="T93" s="1"/>
      <c r="U93" s="1"/>
      <c r="V93" s="1"/>
      <c r="W93" s="1"/>
      <c r="X93" s="1"/>
      <c r="Y93" s="1"/>
      <c r="Z93" s="1"/>
      <c r="AA93" s="1"/>
      <c r="AB93" s="1"/>
      <c r="AC93" s="1"/>
      <c r="AD93" s="1"/>
      <c r="AE93" s="1"/>
      <c r="AF93" s="1"/>
      <c r="AG93" s="1"/>
      <c r="AI93" s="36"/>
    </row>
    <row r="94" spans="1:35" ht="15" x14ac:dyDescent="0.25">
      <c r="A94" s="1"/>
      <c r="B94" s="1"/>
      <c r="C94" s="1"/>
      <c r="D94" s="1"/>
      <c r="E94" s="1"/>
      <c r="F94" s="1"/>
      <c r="G94" s="1"/>
      <c r="H94" s="1"/>
      <c r="I94" s="1"/>
      <c r="J94" s="1"/>
      <c r="K94" s="1"/>
      <c r="L94" s="1"/>
      <c r="M94" s="47"/>
      <c r="N94" s="1"/>
      <c r="O94" s="1"/>
      <c r="P94" s="1"/>
      <c r="Q94" s="1"/>
      <c r="R94" s="1"/>
      <c r="S94" s="1"/>
      <c r="T94" s="1"/>
      <c r="U94" s="1"/>
      <c r="V94" s="1"/>
      <c r="W94" s="1"/>
      <c r="X94" s="1"/>
      <c r="Y94" s="1"/>
      <c r="Z94" s="1"/>
      <c r="AA94" s="1"/>
      <c r="AB94" s="1"/>
      <c r="AC94" s="1"/>
      <c r="AD94" s="1"/>
      <c r="AE94" s="1"/>
      <c r="AF94" s="1"/>
      <c r="AG94" s="1"/>
      <c r="AH94" s="36"/>
      <c r="AI94" s="36"/>
    </row>
    <row r="95" spans="1:35" ht="15" x14ac:dyDescent="0.25">
      <c r="A95" s="1"/>
      <c r="B95" s="1"/>
      <c r="C95" s="1"/>
      <c r="D95" s="1"/>
      <c r="E95" s="1"/>
      <c r="F95" s="1"/>
      <c r="G95" s="1"/>
      <c r="H95" s="1"/>
      <c r="I95" s="1"/>
      <c r="J95" s="1"/>
      <c r="K95" s="1"/>
      <c r="L95" s="1"/>
      <c r="M95" s="36"/>
      <c r="N95" s="1"/>
      <c r="O95" s="1"/>
      <c r="P95" s="1"/>
      <c r="Q95" s="1"/>
      <c r="R95" s="1"/>
      <c r="S95" s="1"/>
      <c r="T95" s="1"/>
      <c r="U95" s="1"/>
      <c r="V95" s="1"/>
      <c r="W95" s="1"/>
      <c r="X95" s="1"/>
      <c r="Y95" s="1"/>
      <c r="Z95" s="1"/>
      <c r="AA95" s="1"/>
      <c r="AB95" s="1"/>
      <c r="AC95" s="1"/>
      <c r="AD95" s="1"/>
      <c r="AE95" s="1"/>
      <c r="AF95" s="1"/>
      <c r="AG95" s="1"/>
      <c r="AH95" s="1"/>
      <c r="AI95" s="1"/>
    </row>
    <row r="96" spans="1:35" ht="15" x14ac:dyDescent="0.25">
      <c r="A96" s="1"/>
      <c r="B96" s="1"/>
      <c r="C96" s="1"/>
      <c r="D96" s="1"/>
      <c r="E96" s="1"/>
      <c r="F96" s="1"/>
      <c r="G96" s="1"/>
      <c r="H96" s="1"/>
      <c r="I96" s="1"/>
      <c r="J96" s="1"/>
      <c r="K96" s="1"/>
      <c r="L96" s="1"/>
      <c r="M96" s="36"/>
      <c r="N96" s="1"/>
      <c r="O96" s="1"/>
      <c r="P96" s="1"/>
      <c r="Q96" s="1"/>
      <c r="R96" s="1"/>
      <c r="S96" s="1"/>
      <c r="T96" s="1"/>
      <c r="U96" s="1"/>
      <c r="V96" s="1"/>
      <c r="W96" s="1"/>
      <c r="X96" s="1"/>
      <c r="Y96" s="1"/>
      <c r="Z96" s="1"/>
      <c r="AA96" s="1"/>
      <c r="AB96" s="1"/>
      <c r="AC96" s="1"/>
      <c r="AD96" s="1"/>
      <c r="AE96" s="1"/>
      <c r="AF96" s="1"/>
      <c r="AG96" s="1"/>
      <c r="AH96" s="1"/>
      <c r="AI96" s="36"/>
    </row>
    <row r="97" spans="1:35" ht="15" x14ac:dyDescent="0.25">
      <c r="AH97" s="1"/>
    </row>
    <row r="99" spans="1:35" ht="15" x14ac:dyDescent="0.25">
      <c r="A99" s="1"/>
      <c r="B99" s="1"/>
      <c r="C99" s="1"/>
      <c r="D99" s="1"/>
      <c r="E99" s="1"/>
      <c r="F99" s="1"/>
      <c r="G99" s="1"/>
      <c r="H99" s="1"/>
      <c r="I99" s="1"/>
      <c r="J99" s="1"/>
      <c r="K99" s="1"/>
      <c r="L99" s="1"/>
      <c r="M99" s="36"/>
      <c r="N99" s="1"/>
      <c r="O99" s="1"/>
      <c r="P99" s="1"/>
      <c r="Q99" s="1"/>
      <c r="R99" s="1"/>
      <c r="S99" s="1"/>
      <c r="T99" s="1"/>
      <c r="U99" s="1"/>
      <c r="V99" s="1"/>
      <c r="W99" s="1"/>
      <c r="X99" s="1"/>
      <c r="Y99" s="1"/>
      <c r="Z99" s="1"/>
      <c r="AA99" s="1"/>
      <c r="AB99" s="1"/>
      <c r="AC99" s="1"/>
      <c r="AD99" s="1"/>
      <c r="AE99" s="1"/>
      <c r="AF99" s="1"/>
      <c r="AG99" s="1"/>
      <c r="AI99" s="1"/>
    </row>
    <row r="100" spans="1:35" ht="15" x14ac:dyDescent="0.25">
      <c r="AH100" s="1"/>
    </row>
  </sheetData>
  <sheetProtection selectLockedCells="1"/>
  <mergeCells count="207">
    <mergeCell ref="W80:Z80"/>
    <mergeCell ref="N80:Q80"/>
    <mergeCell ref="AA82:AE82"/>
    <mergeCell ref="AA80:AE80"/>
    <mergeCell ref="AH65:AJ65"/>
    <mergeCell ref="E66:F66"/>
    <mergeCell ref="N76:Q76"/>
    <mergeCell ref="N77:Q77"/>
    <mergeCell ref="A74:AF74"/>
    <mergeCell ref="W79:Z79"/>
    <mergeCell ref="A65:C65"/>
    <mergeCell ref="E65:F65"/>
    <mergeCell ref="AH74:AI74"/>
    <mergeCell ref="S66:T66"/>
    <mergeCell ref="M66:O66"/>
    <mergeCell ref="X66:AB66"/>
    <mergeCell ref="AC66:AF66"/>
    <mergeCell ref="AD68:AF68"/>
    <mergeCell ref="G66:I66"/>
    <mergeCell ref="T68:AA68"/>
    <mergeCell ref="T69:AA69"/>
    <mergeCell ref="M69:O69"/>
    <mergeCell ref="G69:I69"/>
    <mergeCell ref="N78:Q78"/>
    <mergeCell ref="A84:AF84"/>
    <mergeCell ref="G86:AA86"/>
    <mergeCell ref="E69:F69"/>
    <mergeCell ref="A69:C69"/>
    <mergeCell ref="G65:I65"/>
    <mergeCell ref="AA76:AE76"/>
    <mergeCell ref="W77:Z77"/>
    <mergeCell ref="W76:Z76"/>
    <mergeCell ref="AA77:AE77"/>
    <mergeCell ref="V82:Z82"/>
    <mergeCell ref="F81:L81"/>
    <mergeCell ref="F79:L79"/>
    <mergeCell ref="F80:L80"/>
    <mergeCell ref="F78:L78"/>
    <mergeCell ref="X65:AB65"/>
    <mergeCell ref="AC65:AF65"/>
    <mergeCell ref="F76:L76"/>
    <mergeCell ref="F77:L77"/>
    <mergeCell ref="A66:C66"/>
    <mergeCell ref="A72:I72"/>
    <mergeCell ref="AB69:AC69"/>
    <mergeCell ref="M72:P72"/>
    <mergeCell ref="AD69:AF69"/>
    <mergeCell ref="N81:Q81"/>
    <mergeCell ref="M65:O65"/>
    <mergeCell ref="N79:Q79"/>
    <mergeCell ref="S65:T65"/>
    <mergeCell ref="AA79:AE79"/>
    <mergeCell ref="C50:E50"/>
    <mergeCell ref="F50:H50"/>
    <mergeCell ref="J50:K50"/>
    <mergeCell ref="X49:Z49"/>
    <mergeCell ref="V22:Z22"/>
    <mergeCell ref="A41:K41"/>
    <mergeCell ref="L41:R41"/>
    <mergeCell ref="V44:Y44"/>
    <mergeCell ref="AA44:AB44"/>
    <mergeCell ref="AA43:AB43"/>
    <mergeCell ref="I51:K51"/>
    <mergeCell ref="A46:AF46"/>
    <mergeCell ref="F51:H53"/>
    <mergeCell ref="J48:K48"/>
    <mergeCell ref="S48:V48"/>
    <mergeCell ref="I52:K52"/>
    <mergeCell ref="AC44:AD44"/>
    <mergeCell ref="A48:B48"/>
    <mergeCell ref="C48:E48"/>
    <mergeCell ref="Q49:R49"/>
    <mergeCell ref="A27:C27"/>
    <mergeCell ref="V26:Z26"/>
    <mergeCell ref="A39:AF39"/>
    <mergeCell ref="A25:C25"/>
    <mergeCell ref="B31:M31"/>
    <mergeCell ref="O30:AF35"/>
    <mergeCell ref="O29:AF29"/>
    <mergeCell ref="V25:Z25"/>
    <mergeCell ref="A36:AF36"/>
    <mergeCell ref="N25:T25"/>
    <mergeCell ref="N26:T26"/>
    <mergeCell ref="E25:F25"/>
    <mergeCell ref="E26:F26"/>
    <mergeCell ref="A37:AF37"/>
    <mergeCell ref="E27:F27"/>
    <mergeCell ref="A29:N29"/>
    <mergeCell ref="N27:T27"/>
    <mergeCell ref="V27:Z27"/>
    <mergeCell ref="E23:F23"/>
    <mergeCell ref="AC18:AD18"/>
    <mergeCell ref="V17:Z17"/>
    <mergeCell ref="I15:Z15"/>
    <mergeCell ref="V21:Z21"/>
    <mergeCell ref="V23:Z23"/>
    <mergeCell ref="G21:I21"/>
    <mergeCell ref="G22:I22"/>
    <mergeCell ref="A21:C21"/>
    <mergeCell ref="A22:C22"/>
    <mergeCell ref="C6:H6"/>
    <mergeCell ref="AA7:AF8"/>
    <mergeCell ref="C7:D7"/>
    <mergeCell ref="A11:AF11"/>
    <mergeCell ref="Z13:AE13"/>
    <mergeCell ref="A26:C26"/>
    <mergeCell ref="G13:R13"/>
    <mergeCell ref="E7:F7"/>
    <mergeCell ref="G7:H7"/>
    <mergeCell ref="A15:H15"/>
    <mergeCell ref="Y12:AF12"/>
    <mergeCell ref="A23:C23"/>
    <mergeCell ref="M8:Y8"/>
    <mergeCell ref="C8:D8"/>
    <mergeCell ref="E8:F8"/>
    <mergeCell ref="G8:H8"/>
    <mergeCell ref="V20:Z20"/>
    <mergeCell ref="N18:Q18"/>
    <mergeCell ref="AB17:AE17"/>
    <mergeCell ref="W18:X18"/>
    <mergeCell ref="G18:I18"/>
    <mergeCell ref="E18:F18"/>
    <mergeCell ref="E21:F21"/>
    <mergeCell ref="E22:F22"/>
    <mergeCell ref="Q52:U52"/>
    <mergeCell ref="A49:B49"/>
    <mergeCell ref="M51:O51"/>
    <mergeCell ref="Q48:R48"/>
    <mergeCell ref="J49:K49"/>
    <mergeCell ref="S49:V49"/>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X50:Z50"/>
    <mergeCell ref="AA50:AD50"/>
    <mergeCell ref="AA48:AD48"/>
    <mergeCell ref="F48:H48"/>
    <mergeCell ref="AA49:AD49"/>
    <mergeCell ref="M50:O50"/>
    <mergeCell ref="M53:O53"/>
    <mergeCell ref="A62:AF62"/>
    <mergeCell ref="AA41:AE41"/>
    <mergeCell ref="AC43:AD43"/>
    <mergeCell ref="Q44:U44"/>
    <mergeCell ref="A44:H44"/>
    <mergeCell ref="I53:K53"/>
    <mergeCell ref="T41:Z41"/>
    <mergeCell ref="L44:P44"/>
    <mergeCell ref="C49:E49"/>
    <mergeCell ref="F49:H49"/>
    <mergeCell ref="Q50:R50"/>
    <mergeCell ref="S50:V50"/>
    <mergeCell ref="M49:O49"/>
    <mergeCell ref="M48:O48"/>
    <mergeCell ref="X48:Z48"/>
    <mergeCell ref="A50:B50"/>
    <mergeCell ref="M52:O52"/>
    <mergeCell ref="A55:B55"/>
    <mergeCell ref="C55:E55"/>
    <mergeCell ref="F55:H55"/>
    <mergeCell ref="J55:K55"/>
    <mergeCell ref="M55:O55"/>
    <mergeCell ref="Q55:R55"/>
    <mergeCell ref="S55:V55"/>
    <mergeCell ref="X55:Z55"/>
    <mergeCell ref="AA55:AD55"/>
    <mergeCell ref="X57:Z57"/>
    <mergeCell ref="AA57:AD57"/>
    <mergeCell ref="A56:B56"/>
    <mergeCell ref="C56:E56"/>
    <mergeCell ref="F56:H56"/>
    <mergeCell ref="J56:K56"/>
    <mergeCell ref="M56:O56"/>
    <mergeCell ref="Q56:R56"/>
    <mergeCell ref="S56:V56"/>
    <mergeCell ref="X56:Z56"/>
    <mergeCell ref="AA56:AD56"/>
    <mergeCell ref="F58:H60"/>
    <mergeCell ref="I58:K58"/>
    <mergeCell ref="M58:O58"/>
    <mergeCell ref="I59:K59"/>
    <mergeCell ref="M59:O59"/>
    <mergeCell ref="Q59:U59"/>
    <mergeCell ref="I60:K60"/>
    <mergeCell ref="M60:O60"/>
    <mergeCell ref="A57:B57"/>
    <mergeCell ref="C57:E57"/>
    <mergeCell ref="F57:H57"/>
    <mergeCell ref="J57:K57"/>
    <mergeCell ref="M57:O57"/>
    <mergeCell ref="Q57:R57"/>
    <mergeCell ref="S57:V57"/>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'.'!$H$1:$H$9</xm:f>
          </x14:formula1>
          <xm:sqref>I15:Z15</xm:sqref>
        </x14:dataValidation>
        <x14:dataValidation type="list" allowBlank="1" showInputMessage="1" showErrorMessage="1">
          <x14:formula1>
            <xm:f>'.'!$C$1:$C$13</xm:f>
          </x14:formula1>
          <xm:sqref>AA48:AD48 AA55:AD55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2"/>
  <sheetViews>
    <sheetView topLeftCell="A10" workbookViewId="0">
      <selection activeCell="Z11" sqref="Z11"/>
    </sheetView>
  </sheetViews>
  <sheetFormatPr baseColWidth="10" defaultRowHeight="14.4" x14ac:dyDescent="0.3"/>
  <cols>
    <col min="1" max="6" width="7.109375" customWidth="1"/>
    <col min="7" max="8" width="5.6640625" customWidth="1"/>
    <col min="9" max="14" width="7.109375" customWidth="1"/>
    <col min="15" max="16" width="4.33203125" customWidth="1"/>
    <col min="17" max="18" width="10.44140625" customWidth="1"/>
    <col min="19" max="25" width="7.109375" customWidth="1"/>
  </cols>
  <sheetData>
    <row r="1" spans="1:34" ht="30" customHeight="1" x14ac:dyDescent="0.3">
      <c r="A1" s="377"/>
      <c r="B1" s="377"/>
      <c r="C1" s="377"/>
      <c r="D1" s="377"/>
      <c r="E1" s="377"/>
      <c r="F1" s="378" t="s">
        <v>0</v>
      </c>
      <c r="G1" s="378"/>
      <c r="H1" s="378"/>
      <c r="I1" s="378"/>
      <c r="J1" s="378"/>
      <c r="K1" s="378"/>
      <c r="L1" s="378"/>
      <c r="M1" s="378"/>
      <c r="N1" s="378"/>
      <c r="O1" s="378"/>
      <c r="P1" s="378"/>
      <c r="Q1" s="378"/>
      <c r="R1" s="378"/>
      <c r="S1" s="378"/>
      <c r="T1" s="378"/>
      <c r="U1" s="379" t="s">
        <v>170</v>
      </c>
      <c r="V1" s="379"/>
      <c r="W1" s="379"/>
      <c r="X1" s="379"/>
      <c r="Y1" s="379"/>
      <c r="Z1" s="98"/>
      <c r="AA1" s="98"/>
      <c r="AB1" s="98"/>
      <c r="AC1" s="98"/>
      <c r="AD1" s="98"/>
      <c r="AE1" s="98"/>
      <c r="AF1" s="98"/>
      <c r="AG1" s="98"/>
      <c r="AH1" s="98"/>
    </row>
    <row r="2" spans="1:34" ht="30" customHeight="1" x14ac:dyDescent="0.3">
      <c r="A2" s="377"/>
      <c r="B2" s="377"/>
      <c r="C2" s="377"/>
      <c r="D2" s="377"/>
      <c r="E2" s="377"/>
      <c r="F2" s="378" t="s">
        <v>168</v>
      </c>
      <c r="G2" s="378"/>
      <c r="H2" s="378"/>
      <c r="I2" s="378"/>
      <c r="J2" s="378"/>
      <c r="K2" s="378"/>
      <c r="L2" s="378"/>
      <c r="M2" s="378"/>
      <c r="N2" s="378"/>
      <c r="O2" s="378"/>
      <c r="P2" s="378"/>
      <c r="Q2" s="378"/>
      <c r="R2" s="378"/>
      <c r="S2" s="378"/>
      <c r="T2" s="378"/>
      <c r="U2" s="379"/>
      <c r="V2" s="379"/>
      <c r="W2" s="379"/>
      <c r="X2" s="379"/>
      <c r="Y2" s="379"/>
      <c r="Z2" s="98"/>
      <c r="AA2" s="98"/>
      <c r="AB2" s="98"/>
      <c r="AC2" s="98"/>
      <c r="AD2" s="98"/>
      <c r="AE2" s="98"/>
      <c r="AF2" s="98"/>
      <c r="AG2" s="98"/>
      <c r="AH2" s="98"/>
    </row>
    <row r="3" spans="1:34" ht="15" x14ac:dyDescent="0.25">
      <c r="A3" s="99"/>
      <c r="B3" s="99"/>
      <c r="C3" s="99"/>
      <c r="D3" s="99"/>
      <c r="E3" s="99"/>
      <c r="F3" s="99"/>
      <c r="G3" s="99"/>
      <c r="H3" s="99"/>
      <c r="I3" s="99"/>
      <c r="J3" s="99"/>
      <c r="K3" s="99"/>
      <c r="L3" s="99"/>
      <c r="M3" s="99"/>
      <c r="N3" s="99"/>
      <c r="O3" s="99"/>
      <c r="P3" s="99"/>
      <c r="Q3" s="99"/>
      <c r="R3" s="99"/>
      <c r="S3" s="99"/>
      <c r="T3" s="99"/>
      <c r="U3" s="99"/>
      <c r="V3" s="99"/>
      <c r="W3" s="99"/>
      <c r="X3" s="99"/>
      <c r="Y3" s="99"/>
      <c r="Z3" s="98"/>
      <c r="AA3" s="98"/>
      <c r="AB3" s="98"/>
      <c r="AC3" s="98"/>
      <c r="AD3" s="98"/>
      <c r="AE3" s="98"/>
      <c r="AF3" s="98"/>
      <c r="AG3" s="98"/>
      <c r="AH3" s="98"/>
    </row>
    <row r="4" spans="1:34" ht="15" x14ac:dyDescent="0.25">
      <c r="A4" s="380" t="s">
        <v>102</v>
      </c>
      <c r="B4" s="380"/>
      <c r="C4" s="380"/>
      <c r="D4" s="380"/>
      <c r="E4" s="380"/>
      <c r="F4" s="380"/>
      <c r="G4" s="380"/>
      <c r="H4" s="380"/>
      <c r="I4" s="380"/>
      <c r="J4" s="380"/>
      <c r="K4" s="380"/>
      <c r="L4" s="380"/>
      <c r="M4" s="380"/>
      <c r="N4" s="380"/>
      <c r="O4" s="380"/>
      <c r="P4" s="380"/>
      <c r="Q4" s="380"/>
      <c r="R4" s="298"/>
      <c r="S4" s="298"/>
      <c r="T4" s="298"/>
      <c r="U4" s="298"/>
      <c r="V4" s="298"/>
      <c r="W4" s="380"/>
      <c r="X4" s="380"/>
      <c r="Y4" s="380"/>
      <c r="Z4" s="98"/>
      <c r="AA4" s="98"/>
      <c r="AB4" s="98"/>
      <c r="AC4" s="98"/>
      <c r="AD4" s="98"/>
      <c r="AE4" s="98"/>
      <c r="AF4" s="98"/>
      <c r="AG4" s="98"/>
      <c r="AH4" s="98"/>
    </row>
    <row r="5" spans="1:34" x14ac:dyDescent="0.3">
      <c r="A5" s="384" t="s">
        <v>103</v>
      </c>
      <c r="B5" s="385"/>
      <c r="C5" s="385"/>
      <c r="D5" s="385"/>
      <c r="E5" s="386"/>
      <c r="F5" s="401" t="s">
        <v>104</v>
      </c>
      <c r="G5" s="104" t="s">
        <v>105</v>
      </c>
      <c r="H5" s="104" t="s">
        <v>7</v>
      </c>
      <c r="I5" s="390" t="s">
        <v>8</v>
      </c>
      <c r="J5" s="390"/>
      <c r="K5" s="397" t="s">
        <v>106</v>
      </c>
      <c r="L5" s="398"/>
      <c r="M5" s="104" t="s">
        <v>105</v>
      </c>
      <c r="N5" s="104" t="s">
        <v>7</v>
      </c>
      <c r="O5" s="390" t="s">
        <v>8</v>
      </c>
      <c r="P5" s="390"/>
      <c r="Q5" s="357"/>
      <c r="R5" s="369" t="s">
        <v>107</v>
      </c>
      <c r="S5" s="369"/>
      <c r="T5" s="369"/>
      <c r="U5" s="369"/>
      <c r="V5" s="369"/>
      <c r="W5" s="125" t="s">
        <v>105</v>
      </c>
      <c r="X5" s="104" t="s">
        <v>7</v>
      </c>
      <c r="Y5" s="105" t="s">
        <v>8</v>
      </c>
      <c r="Z5" s="98"/>
      <c r="AA5" s="98"/>
      <c r="AB5" s="98"/>
      <c r="AC5" s="98"/>
      <c r="AD5" s="98"/>
      <c r="AE5" s="98"/>
      <c r="AF5" s="98"/>
      <c r="AG5" s="98"/>
      <c r="AH5" s="98"/>
    </row>
    <row r="6" spans="1:34" x14ac:dyDescent="0.3">
      <c r="A6" s="387"/>
      <c r="B6" s="388"/>
      <c r="C6" s="388"/>
      <c r="D6" s="388"/>
      <c r="E6" s="389"/>
      <c r="F6" s="402"/>
      <c r="G6" s="106">
        <f>+C.S.!$E$33</f>
        <v>1</v>
      </c>
      <c r="H6" s="106">
        <v>1</v>
      </c>
      <c r="I6" s="347">
        <v>2021</v>
      </c>
      <c r="J6" s="347"/>
      <c r="K6" s="399"/>
      <c r="L6" s="400"/>
      <c r="M6" s="106">
        <v>5</v>
      </c>
      <c r="N6" s="106">
        <v>1</v>
      </c>
      <c r="O6" s="408">
        <v>2021</v>
      </c>
      <c r="P6" s="408"/>
      <c r="Q6" s="409"/>
      <c r="R6" s="369"/>
      <c r="S6" s="369"/>
      <c r="T6" s="369"/>
      <c r="U6" s="369"/>
      <c r="V6" s="369"/>
      <c r="W6" s="129">
        <v>5</v>
      </c>
      <c r="X6" s="107">
        <v>2</v>
      </c>
      <c r="Y6" s="108">
        <v>2021</v>
      </c>
      <c r="Z6" s="98"/>
      <c r="AA6" s="98"/>
      <c r="AB6" s="98"/>
      <c r="AC6" s="98"/>
      <c r="AD6" s="98"/>
      <c r="AE6" s="98"/>
      <c r="AF6" s="98"/>
      <c r="AG6" s="98"/>
      <c r="AH6" s="98"/>
    </row>
    <row r="7" spans="1:34" x14ac:dyDescent="0.3">
      <c r="A7" s="381" t="s">
        <v>108</v>
      </c>
      <c r="B7" s="382"/>
      <c r="C7" s="382"/>
      <c r="D7" s="383"/>
      <c r="E7" s="381">
        <f>+C.S.!$E$18</f>
        <v>398</v>
      </c>
      <c r="F7" s="382"/>
      <c r="G7" s="344" t="s">
        <v>109</v>
      </c>
      <c r="H7" s="344"/>
      <c r="I7" s="344"/>
      <c r="J7" s="344"/>
      <c r="K7" s="111">
        <f>+C.S.!$J$18</f>
        <v>6</v>
      </c>
      <c r="L7" s="111">
        <f>+C.S.!$K$18</f>
        <v>5</v>
      </c>
      <c r="M7" s="111">
        <f>+C.S.!$L$18</f>
        <v>2020</v>
      </c>
      <c r="N7" s="403" t="s">
        <v>110</v>
      </c>
      <c r="O7" s="403"/>
      <c r="P7" s="403"/>
      <c r="Q7" s="403"/>
      <c r="R7" s="404" t="str">
        <f>+C.S.!I15</f>
        <v xml:space="preserve">PRESTACIÓN DE SERVICIOS PERSONA NATURAL </v>
      </c>
      <c r="S7" s="405"/>
      <c r="T7" s="405"/>
      <c r="U7" s="405"/>
      <c r="V7" s="405"/>
      <c r="W7" s="406"/>
      <c r="X7" s="406"/>
      <c r="Y7" s="407"/>
      <c r="Z7" s="98"/>
      <c r="AA7" s="98"/>
      <c r="AB7" s="98"/>
      <c r="AC7" s="98"/>
      <c r="AD7" s="98"/>
      <c r="AE7" s="98"/>
      <c r="AF7" s="98"/>
      <c r="AG7" s="98"/>
      <c r="AH7" s="98"/>
    </row>
    <row r="8" spans="1:34" x14ac:dyDescent="0.3">
      <c r="A8" s="391" t="s">
        <v>111</v>
      </c>
      <c r="B8" s="391"/>
      <c r="C8" s="391"/>
      <c r="D8" s="391"/>
      <c r="E8" s="391"/>
      <c r="F8" s="391"/>
      <c r="G8" s="392"/>
      <c r="H8" s="392"/>
      <c r="I8" s="392"/>
      <c r="J8" s="392"/>
      <c r="K8" s="392"/>
      <c r="L8" s="392"/>
      <c r="M8" s="392"/>
      <c r="N8" s="393" t="str">
        <f>+C.S.!G13</f>
        <v>ASTRID LORENA CASTAÑEDA PEÑA</v>
      </c>
      <c r="O8" s="394"/>
      <c r="P8" s="394"/>
      <c r="Q8" s="394"/>
      <c r="R8" s="395"/>
      <c r="S8" s="395"/>
      <c r="T8" s="395"/>
      <c r="U8" s="395"/>
      <c r="V8" s="395"/>
      <c r="W8" s="395"/>
      <c r="X8" s="395"/>
      <c r="Y8" s="396"/>
      <c r="Z8" s="98"/>
      <c r="AA8" s="98"/>
      <c r="AB8" s="98"/>
      <c r="AC8" s="98"/>
      <c r="AD8" s="98"/>
      <c r="AE8" s="98"/>
      <c r="AF8" s="98"/>
      <c r="AG8" s="98"/>
      <c r="AH8" s="98"/>
    </row>
    <row r="9" spans="1:34" x14ac:dyDescent="0.3">
      <c r="A9" s="312" t="s">
        <v>112</v>
      </c>
      <c r="B9" s="313"/>
      <c r="C9" s="313"/>
      <c r="D9" s="313"/>
      <c r="E9" s="313"/>
      <c r="F9" s="314"/>
      <c r="G9" s="312" t="s">
        <v>70</v>
      </c>
      <c r="H9" s="314"/>
      <c r="I9" s="357" t="s">
        <v>113</v>
      </c>
      <c r="J9" s="358"/>
      <c r="K9" s="359"/>
      <c r="L9" s="363">
        <f>+C.S.!Z13</f>
        <v>1010186337</v>
      </c>
      <c r="M9" s="364"/>
      <c r="N9" s="364"/>
      <c r="O9" s="364"/>
      <c r="P9" s="365"/>
      <c r="Q9" s="369" t="s">
        <v>24</v>
      </c>
      <c r="R9" s="369"/>
      <c r="S9" s="369"/>
      <c r="T9" s="369"/>
      <c r="U9" s="369" t="s">
        <v>20</v>
      </c>
      <c r="V9" s="369"/>
      <c r="W9" s="369"/>
      <c r="X9" s="369"/>
      <c r="Y9" s="369"/>
      <c r="Z9" s="98"/>
      <c r="AA9" s="98"/>
      <c r="AB9" s="98"/>
      <c r="AC9" s="98"/>
      <c r="AD9" s="98"/>
      <c r="AE9" s="98"/>
      <c r="AF9" s="98"/>
      <c r="AG9" s="98"/>
      <c r="AH9" s="98"/>
    </row>
    <row r="10" spans="1:34" x14ac:dyDescent="0.3">
      <c r="A10" s="315"/>
      <c r="B10" s="316"/>
      <c r="C10" s="316"/>
      <c r="D10" s="316"/>
      <c r="E10" s="316"/>
      <c r="F10" s="317"/>
      <c r="G10" s="315"/>
      <c r="H10" s="317"/>
      <c r="I10" s="360"/>
      <c r="J10" s="361"/>
      <c r="K10" s="362"/>
      <c r="L10" s="366"/>
      <c r="M10" s="367"/>
      <c r="N10" s="367"/>
      <c r="O10" s="367"/>
      <c r="P10" s="368"/>
      <c r="Q10" s="112">
        <f>+C.S.!R18</f>
        <v>6</v>
      </c>
      <c r="R10" s="112">
        <f>+C.S.!S18</f>
        <v>5</v>
      </c>
      <c r="S10" s="354">
        <f>+C.S.!T18</f>
        <v>2020</v>
      </c>
      <c r="T10" s="354"/>
      <c r="U10" s="113">
        <f>+C.S.!AB18</f>
        <v>5</v>
      </c>
      <c r="V10" s="355">
        <f>+C.S.!AC18</f>
        <v>1</v>
      </c>
      <c r="W10" s="355"/>
      <c r="X10" s="356">
        <f>+C.S.!AE18</f>
        <v>2021</v>
      </c>
      <c r="Y10" s="356"/>
      <c r="Z10" s="98"/>
      <c r="AA10" s="98"/>
      <c r="AB10" s="98"/>
      <c r="AC10" s="98"/>
      <c r="AD10" s="98"/>
      <c r="AE10" s="98"/>
      <c r="AF10" s="98"/>
      <c r="AG10" s="98"/>
      <c r="AH10" s="98"/>
    </row>
    <row r="11" spans="1:34" ht="15" x14ac:dyDescent="0.25">
      <c r="A11" s="342" t="s">
        <v>43</v>
      </c>
      <c r="B11" s="342"/>
      <c r="C11" s="342"/>
      <c r="D11" s="342"/>
      <c r="E11" s="342"/>
      <c r="F11" s="342"/>
      <c r="G11" s="342"/>
      <c r="H11" s="342"/>
      <c r="I11" s="342"/>
      <c r="J11" s="342"/>
      <c r="K11" s="342"/>
      <c r="L11" s="342"/>
      <c r="M11" s="342"/>
      <c r="N11" s="342"/>
      <c r="O11" s="342"/>
      <c r="P11" s="342"/>
      <c r="Q11" s="342"/>
      <c r="R11" s="342"/>
      <c r="S11" s="342"/>
      <c r="T11" s="342"/>
      <c r="U11" s="342"/>
      <c r="V11" s="342"/>
      <c r="W11" s="342"/>
      <c r="X11" s="342"/>
      <c r="Y11" s="342"/>
      <c r="Z11" s="98"/>
      <c r="AA11" s="98"/>
      <c r="AB11" s="98"/>
      <c r="AC11" s="98"/>
      <c r="AD11" s="98"/>
      <c r="AE11" s="98"/>
      <c r="AF11" s="98"/>
      <c r="AG11" s="98"/>
      <c r="AH11" s="98"/>
    </row>
    <row r="12" spans="1:34" ht="45" customHeight="1" x14ac:dyDescent="0.25">
      <c r="A12" s="351" t="str">
        <f>+C.S.!A37</f>
        <v xml:space="preserve">
Prestar los servicios profesionales con autonomía técnica y administrativa para apoyar los procesos administrativos y jurídicos inherentes a la dirección general del instituto.</v>
      </c>
      <c r="B12" s="352"/>
      <c r="C12" s="352"/>
      <c r="D12" s="352"/>
      <c r="E12" s="352"/>
      <c r="F12" s="352"/>
      <c r="G12" s="352"/>
      <c r="H12" s="352"/>
      <c r="I12" s="352"/>
      <c r="J12" s="352"/>
      <c r="K12" s="352"/>
      <c r="L12" s="352"/>
      <c r="M12" s="352"/>
      <c r="N12" s="352"/>
      <c r="O12" s="352"/>
      <c r="P12" s="352"/>
      <c r="Q12" s="352"/>
      <c r="R12" s="352"/>
      <c r="S12" s="352"/>
      <c r="T12" s="352"/>
      <c r="U12" s="352"/>
      <c r="V12" s="352"/>
      <c r="W12" s="352"/>
      <c r="X12" s="352"/>
      <c r="Y12" s="353"/>
      <c r="Z12" s="98"/>
      <c r="AA12" s="101"/>
      <c r="AB12" s="101"/>
      <c r="AC12" s="101"/>
      <c r="AD12" s="101"/>
      <c r="AE12" s="101"/>
      <c r="AF12" s="101"/>
      <c r="AG12" s="101"/>
      <c r="AH12" s="101"/>
    </row>
    <row r="13" spans="1:34" x14ac:dyDescent="0.3">
      <c r="A13" s="370" t="s">
        <v>114</v>
      </c>
      <c r="B13" s="370"/>
      <c r="C13" s="370"/>
      <c r="D13" s="370"/>
      <c r="E13" s="370"/>
      <c r="F13" s="370"/>
      <c r="G13" s="370"/>
      <c r="H13" s="104">
        <f>+C.S.!V18</f>
        <v>8</v>
      </c>
      <c r="I13" s="371" t="s">
        <v>115</v>
      </c>
      <c r="J13" s="371"/>
      <c r="K13" s="104">
        <f>+C.S.!Y18</f>
        <v>0</v>
      </c>
      <c r="L13" s="339" t="s">
        <v>116</v>
      </c>
      <c r="M13" s="340"/>
      <c r="N13" s="341" t="s">
        <v>117</v>
      </c>
      <c r="O13" s="341"/>
      <c r="P13" s="341"/>
      <c r="Q13" s="341"/>
      <c r="R13" s="341"/>
      <c r="S13" s="341"/>
      <c r="T13" s="341"/>
      <c r="U13" s="341"/>
      <c r="V13" s="341"/>
      <c r="W13" s="114">
        <f>+C.S.!R18</f>
        <v>6</v>
      </c>
      <c r="X13" s="114">
        <f>+C.S.!S18</f>
        <v>5</v>
      </c>
      <c r="Y13" s="115">
        <f>+C.S.!T18</f>
        <v>2020</v>
      </c>
      <c r="Z13" s="98"/>
      <c r="AA13" s="102"/>
      <c r="AB13" s="98"/>
      <c r="AC13" s="98"/>
      <c r="AD13" s="98"/>
      <c r="AE13" s="98"/>
      <c r="AF13" s="98"/>
      <c r="AG13" s="98"/>
      <c r="AH13" s="98"/>
    </row>
    <row r="14" spans="1:34" s="130" customFormat="1" x14ac:dyDescent="0.3">
      <c r="A14" s="312" t="s">
        <v>28</v>
      </c>
      <c r="B14" s="313"/>
      <c r="C14" s="314"/>
      <c r="D14" s="107" t="s">
        <v>118</v>
      </c>
      <c r="E14" s="107" t="s">
        <v>105</v>
      </c>
      <c r="F14" s="107" t="s">
        <v>7</v>
      </c>
      <c r="G14" s="331" t="s">
        <v>8</v>
      </c>
      <c r="H14" s="331"/>
      <c r="I14" s="347" t="s">
        <v>119</v>
      </c>
      <c r="J14" s="347"/>
      <c r="K14" s="347"/>
      <c r="L14" s="107" t="s">
        <v>118</v>
      </c>
      <c r="M14" s="107" t="s">
        <v>105</v>
      </c>
      <c r="N14" s="107" t="s">
        <v>7</v>
      </c>
      <c r="O14" s="331" t="s">
        <v>8</v>
      </c>
      <c r="P14" s="331"/>
      <c r="Q14" s="372" t="s">
        <v>119</v>
      </c>
      <c r="R14" s="372"/>
      <c r="S14" s="107" t="s">
        <v>118</v>
      </c>
      <c r="T14" s="124" t="s">
        <v>105</v>
      </c>
      <c r="U14" s="124" t="s">
        <v>7</v>
      </c>
      <c r="V14" s="122" t="s">
        <v>8</v>
      </c>
      <c r="W14" s="343" t="s">
        <v>119</v>
      </c>
      <c r="X14" s="343"/>
      <c r="Y14" s="343"/>
      <c r="Z14" s="127"/>
      <c r="AA14" s="127"/>
      <c r="AB14" s="127"/>
      <c r="AC14" s="127"/>
      <c r="AD14" s="127"/>
      <c r="AE14" s="127"/>
      <c r="AF14" s="127"/>
      <c r="AG14" s="127"/>
      <c r="AH14" s="127"/>
    </row>
    <row r="15" spans="1:34" x14ac:dyDescent="0.3">
      <c r="A15" s="315"/>
      <c r="B15" s="316"/>
      <c r="C15" s="317"/>
      <c r="D15" s="116">
        <v>1</v>
      </c>
      <c r="E15" s="117">
        <f>+C.S.!J21</f>
        <v>0</v>
      </c>
      <c r="F15" s="117">
        <f>+C.S.!K21</f>
        <v>0</v>
      </c>
      <c r="G15" s="332">
        <f>+C.S.!L21</f>
        <v>0</v>
      </c>
      <c r="H15" s="332"/>
      <c r="I15" s="374" t="str">
        <f>+C.S.!V21</f>
        <v>00 MESES Y 00 DIAS</v>
      </c>
      <c r="J15" s="375"/>
      <c r="K15" s="376"/>
      <c r="L15" s="118">
        <v>2</v>
      </c>
      <c r="M15" s="117">
        <f>+C.S.!J22</f>
        <v>0</v>
      </c>
      <c r="N15" s="117">
        <f>+C.S.!K22</f>
        <v>0</v>
      </c>
      <c r="O15" s="332">
        <f>+C.S.!L22</f>
        <v>0</v>
      </c>
      <c r="P15" s="332"/>
      <c r="Q15" s="373" t="str">
        <f>+C.S.!V22</f>
        <v>00 MESES Y 00 DIAS</v>
      </c>
      <c r="R15" s="373"/>
      <c r="S15" s="109">
        <v>3</v>
      </c>
      <c r="T15" s="119">
        <f>+C.S.!J23</f>
        <v>0</v>
      </c>
      <c r="U15" s="120">
        <f>+C.S.!K23</f>
        <v>0</v>
      </c>
      <c r="V15" s="121">
        <f>+C.S.!L23</f>
        <v>0</v>
      </c>
      <c r="W15" s="344" t="str">
        <f>+C.S.!V23</f>
        <v>00 MESES Y 00 DIAS</v>
      </c>
      <c r="X15" s="344"/>
      <c r="Y15" s="344"/>
      <c r="Z15" s="98"/>
      <c r="AA15" s="98"/>
      <c r="AB15" s="98"/>
      <c r="AC15" s="98"/>
      <c r="AD15" s="98"/>
      <c r="AE15" s="98"/>
      <c r="AF15" s="98"/>
      <c r="AG15" s="98"/>
      <c r="AH15" s="98"/>
    </row>
    <row r="16" spans="1:34" s="130" customFormat="1" x14ac:dyDescent="0.3">
      <c r="A16" s="312" t="s">
        <v>30</v>
      </c>
      <c r="B16" s="313"/>
      <c r="C16" s="314"/>
      <c r="D16" s="107" t="s">
        <v>118</v>
      </c>
      <c r="E16" s="107" t="s">
        <v>105</v>
      </c>
      <c r="F16" s="107" t="s">
        <v>7</v>
      </c>
      <c r="G16" s="331" t="s">
        <v>8</v>
      </c>
      <c r="H16" s="331"/>
      <c r="I16" s="325" t="s">
        <v>120</v>
      </c>
      <c r="J16" s="326"/>
      <c r="K16" s="327"/>
      <c r="L16" s="107" t="s">
        <v>118</v>
      </c>
      <c r="M16" s="107" t="s">
        <v>105</v>
      </c>
      <c r="N16" s="107" t="s">
        <v>7</v>
      </c>
      <c r="O16" s="331" t="s">
        <v>8</v>
      </c>
      <c r="P16" s="331"/>
      <c r="Q16" s="345" t="s">
        <v>120</v>
      </c>
      <c r="R16" s="346"/>
      <c r="S16" s="131" t="s">
        <v>118</v>
      </c>
      <c r="T16" s="124" t="s">
        <v>105</v>
      </c>
      <c r="U16" s="124" t="s">
        <v>7</v>
      </c>
      <c r="V16" s="122" t="s">
        <v>8</v>
      </c>
      <c r="W16" s="333" t="s">
        <v>120</v>
      </c>
      <c r="X16" s="334"/>
      <c r="Y16" s="335"/>
      <c r="Z16" s="127"/>
      <c r="AA16" s="127"/>
      <c r="AB16" s="127"/>
      <c r="AC16" s="127"/>
      <c r="AD16" s="127"/>
      <c r="AE16" s="127"/>
      <c r="AF16" s="127"/>
      <c r="AG16" s="127"/>
      <c r="AH16" s="127"/>
    </row>
    <row r="17" spans="1:25" x14ac:dyDescent="0.3">
      <c r="A17" s="315"/>
      <c r="B17" s="316"/>
      <c r="C17" s="317"/>
      <c r="D17" s="110">
        <v>1</v>
      </c>
      <c r="E17" s="117">
        <f>+C.S.!J25</f>
        <v>0</v>
      </c>
      <c r="F17" s="117">
        <f>+C.S.!K25</f>
        <v>0</v>
      </c>
      <c r="G17" s="332">
        <f>+C.S.!L25</f>
        <v>0</v>
      </c>
      <c r="H17" s="332"/>
      <c r="I17" s="328">
        <f>+C.S.!V25</f>
        <v>0</v>
      </c>
      <c r="J17" s="329"/>
      <c r="K17" s="330"/>
      <c r="L17" s="116">
        <v>2</v>
      </c>
      <c r="M17" s="117">
        <f>+C.S.!J26</f>
        <v>0</v>
      </c>
      <c r="N17" s="117">
        <f>+C.S.!K26</f>
        <v>0</v>
      </c>
      <c r="O17" s="332">
        <f>+C.S.!L26</f>
        <v>0</v>
      </c>
      <c r="P17" s="332"/>
      <c r="Q17" s="328">
        <f>+C.S.!V26</f>
        <v>0</v>
      </c>
      <c r="R17" s="330"/>
      <c r="S17" s="122">
        <v>3</v>
      </c>
      <c r="T17" s="119">
        <f>+C.S.!J27</f>
        <v>0</v>
      </c>
      <c r="U17" s="119">
        <f>+C.S.!K27</f>
        <v>0</v>
      </c>
      <c r="V17" s="123">
        <f>+C.S.!L27</f>
        <v>0</v>
      </c>
      <c r="W17" s="336">
        <f>+C.S.!V27</f>
        <v>0</v>
      </c>
      <c r="X17" s="337"/>
      <c r="Y17" s="338"/>
    </row>
    <row r="18" spans="1:25" ht="15" x14ac:dyDescent="0.25">
      <c r="A18" s="318" t="s">
        <v>121</v>
      </c>
      <c r="B18" s="318"/>
      <c r="C18" s="318"/>
      <c r="D18" s="318"/>
      <c r="E18" s="318"/>
      <c r="F18" s="318"/>
      <c r="G18" s="318"/>
      <c r="H18" s="318"/>
      <c r="I18" s="318"/>
      <c r="J18" s="318"/>
      <c r="K18" s="319" t="str">
        <f>+C.S.!M7</f>
        <v>MARCELA PÉREZ CÁRDENAS</v>
      </c>
      <c r="L18" s="319"/>
      <c r="M18" s="319"/>
      <c r="N18" s="319"/>
      <c r="O18" s="319"/>
      <c r="P18" s="319"/>
      <c r="Q18" s="319"/>
      <c r="R18" s="319"/>
      <c r="S18" s="319"/>
      <c r="T18" s="319"/>
      <c r="U18" s="319"/>
      <c r="V18" s="319"/>
      <c r="W18" s="319"/>
      <c r="X18" s="319"/>
      <c r="Y18" s="320"/>
    </row>
    <row r="19" spans="1:25" ht="15" x14ac:dyDescent="0.25">
      <c r="A19" s="321" t="s">
        <v>122</v>
      </c>
      <c r="B19" s="321"/>
      <c r="C19" s="321"/>
      <c r="D19" s="321"/>
      <c r="E19" s="321"/>
      <c r="F19" s="321"/>
      <c r="G19" s="321"/>
      <c r="H19" s="321"/>
      <c r="I19" s="321"/>
      <c r="J19" s="321"/>
      <c r="K19" s="322" t="str">
        <f>+C.S.!M8</f>
        <v>ASESORA DIRECCIÓN GENERAL</v>
      </c>
      <c r="L19" s="323"/>
      <c r="M19" s="323"/>
      <c r="N19" s="323"/>
      <c r="O19" s="323"/>
      <c r="P19" s="323"/>
      <c r="Q19" s="323"/>
      <c r="R19" s="323"/>
      <c r="S19" s="323"/>
      <c r="T19" s="323"/>
      <c r="U19" s="323"/>
      <c r="V19" s="323"/>
      <c r="W19" s="323"/>
      <c r="X19" s="323"/>
      <c r="Y19" s="324"/>
    </row>
    <row r="20" spans="1:25" x14ac:dyDescent="0.3">
      <c r="A20" s="348" t="s">
        <v>123</v>
      </c>
      <c r="B20" s="348"/>
      <c r="C20" s="348"/>
      <c r="D20" s="348"/>
      <c r="E20" s="348"/>
      <c r="F20" s="348"/>
      <c r="G20" s="348"/>
      <c r="H20" s="348"/>
      <c r="I20" s="348"/>
      <c r="J20" s="348"/>
      <c r="K20" s="348"/>
      <c r="L20" s="348"/>
      <c r="M20" s="348"/>
      <c r="N20" s="348"/>
      <c r="O20" s="348"/>
      <c r="P20" s="348"/>
      <c r="Q20" s="348"/>
      <c r="R20" s="348"/>
      <c r="S20" s="348"/>
      <c r="T20" s="348"/>
      <c r="U20" s="348"/>
      <c r="V20" s="348"/>
      <c r="W20" s="348"/>
      <c r="X20" s="348"/>
      <c r="Y20" s="349"/>
    </row>
    <row r="21" spans="1:25" ht="44.25" customHeight="1" x14ac:dyDescent="0.3">
      <c r="A21" s="100" t="s">
        <v>118</v>
      </c>
      <c r="B21" s="350" t="s">
        <v>124</v>
      </c>
      <c r="C21" s="350"/>
      <c r="D21" s="350"/>
      <c r="E21" s="350"/>
      <c r="F21" s="350"/>
      <c r="G21" s="350"/>
      <c r="H21" s="350" t="s">
        <v>125</v>
      </c>
      <c r="I21" s="350"/>
      <c r="J21" s="350"/>
      <c r="K21" s="350"/>
      <c r="L21" s="350"/>
      <c r="M21" s="350"/>
      <c r="N21" s="350"/>
      <c r="O21" s="350"/>
      <c r="P21" s="282" t="s">
        <v>126</v>
      </c>
      <c r="Q21" s="283"/>
      <c r="R21" s="283"/>
      <c r="S21" s="283"/>
      <c r="T21" s="283"/>
      <c r="U21" s="283"/>
      <c r="V21" s="283"/>
      <c r="W21" s="283"/>
      <c r="X21" s="283"/>
      <c r="Y21" s="284"/>
    </row>
    <row r="22" spans="1:25" ht="154.5" customHeight="1" x14ac:dyDescent="0.3">
      <c r="A22" s="103">
        <v>1</v>
      </c>
      <c r="B22" s="294" t="s">
        <v>188</v>
      </c>
      <c r="C22" s="294"/>
      <c r="D22" s="294"/>
      <c r="E22" s="294"/>
      <c r="F22" s="294"/>
      <c r="G22" s="294"/>
      <c r="H22" s="291" t="s">
        <v>192</v>
      </c>
      <c r="I22" s="292"/>
      <c r="J22" s="292"/>
      <c r="K22" s="292"/>
      <c r="L22" s="292"/>
      <c r="M22" s="292"/>
      <c r="N22" s="292"/>
      <c r="O22" s="293"/>
      <c r="P22" s="285" t="s">
        <v>193</v>
      </c>
      <c r="Q22" s="286"/>
      <c r="R22" s="286"/>
      <c r="S22" s="286"/>
      <c r="T22" s="286"/>
      <c r="U22" s="286"/>
      <c r="V22" s="286"/>
      <c r="W22" s="286"/>
      <c r="X22" s="286"/>
      <c r="Y22" s="287"/>
    </row>
    <row r="23" spans="1:25" ht="78.75" customHeight="1" x14ac:dyDescent="0.3">
      <c r="A23" s="103">
        <v>2</v>
      </c>
      <c r="B23" s="291" t="s">
        <v>187</v>
      </c>
      <c r="C23" s="292"/>
      <c r="D23" s="292"/>
      <c r="E23" s="292"/>
      <c r="F23" s="292"/>
      <c r="G23" s="293"/>
      <c r="H23" s="294" t="s">
        <v>194</v>
      </c>
      <c r="I23" s="294"/>
      <c r="J23" s="294"/>
      <c r="K23" s="294"/>
      <c r="L23" s="294"/>
      <c r="M23" s="294"/>
      <c r="N23" s="294"/>
      <c r="O23" s="294"/>
      <c r="P23" s="279" t="s">
        <v>191</v>
      </c>
      <c r="Q23" s="280"/>
      <c r="R23" s="280"/>
      <c r="S23" s="280"/>
      <c r="T23" s="280"/>
      <c r="U23" s="280"/>
      <c r="V23" s="280"/>
      <c r="W23" s="280"/>
      <c r="X23" s="280"/>
      <c r="Y23" s="281"/>
    </row>
    <row r="24" spans="1:25" ht="102" customHeight="1" x14ac:dyDescent="0.3">
      <c r="A24" s="103">
        <v>3</v>
      </c>
      <c r="B24" s="294" t="s">
        <v>189</v>
      </c>
      <c r="C24" s="294"/>
      <c r="D24" s="294"/>
      <c r="E24" s="294"/>
      <c r="F24" s="294"/>
      <c r="G24" s="294"/>
      <c r="H24" s="294" t="s">
        <v>200</v>
      </c>
      <c r="I24" s="294"/>
      <c r="J24" s="294"/>
      <c r="K24" s="294"/>
      <c r="L24" s="294"/>
      <c r="M24" s="294"/>
      <c r="N24" s="294"/>
      <c r="O24" s="294"/>
      <c r="P24" s="279" t="s">
        <v>201</v>
      </c>
      <c r="Q24" s="280"/>
      <c r="R24" s="280"/>
      <c r="S24" s="280"/>
      <c r="T24" s="280"/>
      <c r="U24" s="280"/>
      <c r="V24" s="280"/>
      <c r="W24" s="280"/>
      <c r="X24" s="280"/>
      <c r="Y24" s="281"/>
    </row>
    <row r="25" spans="1:25" ht="105.75" customHeight="1" x14ac:dyDescent="0.3">
      <c r="A25" s="103">
        <v>4</v>
      </c>
      <c r="B25" s="288" t="s">
        <v>184</v>
      </c>
      <c r="C25" s="289"/>
      <c r="D25" s="289"/>
      <c r="E25" s="289"/>
      <c r="F25" s="289"/>
      <c r="G25" s="290"/>
      <c r="H25" s="294" t="s">
        <v>199</v>
      </c>
      <c r="I25" s="294"/>
      <c r="J25" s="294"/>
      <c r="K25" s="294"/>
      <c r="L25" s="294"/>
      <c r="M25" s="294"/>
      <c r="N25" s="294"/>
      <c r="O25" s="294"/>
      <c r="P25" s="279" t="s">
        <v>195</v>
      </c>
      <c r="Q25" s="280"/>
      <c r="R25" s="280"/>
      <c r="S25" s="280"/>
      <c r="T25" s="280"/>
      <c r="U25" s="280"/>
      <c r="V25" s="280"/>
      <c r="W25" s="280"/>
      <c r="X25" s="280"/>
      <c r="Y25" s="281"/>
    </row>
    <row r="26" spans="1:25" ht="78" customHeight="1" x14ac:dyDescent="0.3">
      <c r="A26" s="103">
        <v>5</v>
      </c>
      <c r="B26" s="288" t="s">
        <v>186</v>
      </c>
      <c r="C26" s="289"/>
      <c r="D26" s="289"/>
      <c r="E26" s="289"/>
      <c r="F26" s="289"/>
      <c r="G26" s="290"/>
      <c r="H26" s="288" t="s">
        <v>196</v>
      </c>
      <c r="I26" s="289"/>
      <c r="J26" s="289"/>
      <c r="K26" s="289"/>
      <c r="L26" s="289"/>
      <c r="M26" s="289"/>
      <c r="N26" s="289"/>
      <c r="O26" s="290"/>
      <c r="P26" s="279" t="s">
        <v>198</v>
      </c>
      <c r="Q26" s="280"/>
      <c r="R26" s="280"/>
      <c r="S26" s="280"/>
      <c r="T26" s="280"/>
      <c r="U26" s="280"/>
      <c r="V26" s="280"/>
      <c r="W26" s="280"/>
      <c r="X26" s="280"/>
      <c r="Y26" s="281"/>
    </row>
    <row r="27" spans="1:25" ht="58.5" customHeight="1" x14ac:dyDescent="0.3">
      <c r="A27" s="103">
        <v>6</v>
      </c>
      <c r="B27" s="288" t="s">
        <v>190</v>
      </c>
      <c r="C27" s="289"/>
      <c r="D27" s="289"/>
      <c r="E27" s="289"/>
      <c r="F27" s="289"/>
      <c r="G27" s="290"/>
      <c r="H27" s="288" t="s">
        <v>196</v>
      </c>
      <c r="I27" s="289"/>
      <c r="J27" s="289"/>
      <c r="K27" s="289"/>
      <c r="L27" s="289"/>
      <c r="M27" s="289"/>
      <c r="N27" s="289"/>
      <c r="O27" s="290"/>
      <c r="P27" s="279" t="s">
        <v>197</v>
      </c>
      <c r="Q27" s="280"/>
      <c r="R27" s="280"/>
      <c r="S27" s="280"/>
      <c r="T27" s="280"/>
      <c r="U27" s="280"/>
      <c r="V27" s="280"/>
      <c r="W27" s="280"/>
      <c r="X27" s="280"/>
      <c r="Y27" s="281"/>
    </row>
    <row r="28" spans="1:25" ht="62.25" customHeight="1" x14ac:dyDescent="0.3">
      <c r="A28" s="137">
        <v>7</v>
      </c>
      <c r="B28" s="306" t="s">
        <v>185</v>
      </c>
      <c r="C28" s="307"/>
      <c r="D28" s="307"/>
      <c r="E28" s="307"/>
      <c r="F28" s="307"/>
      <c r="G28" s="308"/>
      <c r="H28" s="309" t="s">
        <v>196</v>
      </c>
      <c r="I28" s="310"/>
      <c r="J28" s="310"/>
      <c r="K28" s="310"/>
      <c r="L28" s="310"/>
      <c r="M28" s="310"/>
      <c r="N28" s="310"/>
      <c r="O28" s="311"/>
      <c r="P28" s="279" t="s">
        <v>197</v>
      </c>
      <c r="Q28" s="280"/>
      <c r="R28" s="280"/>
      <c r="S28" s="280"/>
      <c r="T28" s="280"/>
      <c r="U28" s="280"/>
      <c r="V28" s="280"/>
      <c r="W28" s="280"/>
      <c r="X28" s="280"/>
      <c r="Y28" s="281"/>
    </row>
    <row r="29" spans="1:25" ht="25.5" customHeight="1" x14ac:dyDescent="0.3">
      <c r="A29" s="300" t="s">
        <v>169</v>
      </c>
      <c r="B29" s="301"/>
      <c r="C29" s="301"/>
      <c r="D29" s="301"/>
      <c r="E29" s="301"/>
      <c r="F29" s="301"/>
      <c r="G29" s="301"/>
      <c r="H29" s="301"/>
      <c r="I29" s="301"/>
      <c r="J29" s="301"/>
      <c r="K29" s="301"/>
      <c r="L29" s="302"/>
      <c r="M29" s="303">
        <v>1</v>
      </c>
      <c r="N29" s="304"/>
      <c r="O29" s="304"/>
      <c r="P29" s="304"/>
      <c r="Q29" s="304"/>
      <c r="R29" s="304"/>
      <c r="S29" s="304"/>
      <c r="T29" s="304"/>
      <c r="U29" s="304"/>
      <c r="V29" s="304"/>
      <c r="W29" s="304"/>
      <c r="X29" s="304"/>
      <c r="Y29" s="305"/>
    </row>
    <row r="30" spans="1:25" ht="27.75" customHeight="1" x14ac:dyDescent="0.3">
      <c r="A30" s="295" t="s">
        <v>127</v>
      </c>
      <c r="B30" s="296"/>
      <c r="C30" s="296"/>
      <c r="D30" s="296"/>
      <c r="E30" s="296"/>
      <c r="F30" s="296"/>
      <c r="G30" s="296"/>
      <c r="H30" s="296"/>
      <c r="I30" s="296"/>
      <c r="J30" s="296"/>
      <c r="K30" s="296"/>
      <c r="L30" s="296"/>
      <c r="M30" s="296"/>
      <c r="N30" s="296"/>
      <c r="O30" s="296"/>
      <c r="P30" s="296"/>
      <c r="Q30" s="296"/>
      <c r="R30" s="296"/>
      <c r="S30" s="296"/>
      <c r="T30" s="296"/>
      <c r="U30" s="296"/>
      <c r="V30" s="296"/>
      <c r="W30" s="296"/>
      <c r="X30" s="296"/>
      <c r="Y30" s="296"/>
    </row>
    <row r="31" spans="1:25" x14ac:dyDescent="0.3">
      <c r="A31" s="297" t="s">
        <v>128</v>
      </c>
      <c r="B31" s="298"/>
      <c r="C31" s="298"/>
      <c r="D31" s="298"/>
      <c r="E31" s="298"/>
      <c r="F31" s="298"/>
      <c r="G31" s="298"/>
      <c r="H31" s="298"/>
      <c r="I31" s="298"/>
      <c r="J31" s="298"/>
      <c r="K31" s="298"/>
      <c r="L31" s="298"/>
      <c r="M31" s="298"/>
      <c r="N31" s="298"/>
      <c r="O31" s="298"/>
      <c r="P31" s="298"/>
      <c r="Q31" s="298"/>
      <c r="R31" s="298"/>
      <c r="S31" s="298"/>
      <c r="T31" s="298"/>
      <c r="U31" s="298"/>
      <c r="V31" s="298"/>
      <c r="W31" s="298"/>
      <c r="X31" s="298"/>
      <c r="Y31" s="298"/>
    </row>
    <row r="32" spans="1:25" ht="39.75" customHeight="1" x14ac:dyDescent="0.3">
      <c r="A32" s="299" t="s">
        <v>179</v>
      </c>
      <c r="B32" s="299"/>
      <c r="C32" s="299"/>
      <c r="D32" s="299"/>
      <c r="E32" s="299"/>
      <c r="F32" s="299"/>
      <c r="G32" s="299"/>
      <c r="H32" s="299"/>
      <c r="I32" s="299"/>
      <c r="J32" s="299"/>
      <c r="K32" s="299"/>
      <c r="L32" s="299"/>
      <c r="M32" s="299"/>
      <c r="N32" s="299"/>
      <c r="O32" s="299"/>
      <c r="P32" s="299"/>
      <c r="Q32" s="299"/>
      <c r="R32" s="299"/>
      <c r="S32" s="299"/>
      <c r="T32" s="299"/>
      <c r="U32" s="299"/>
      <c r="V32" s="299"/>
      <c r="W32" s="299"/>
      <c r="X32" s="299"/>
      <c r="Y32" s="299"/>
    </row>
  </sheetData>
  <sheetProtection selectLockedCells="1"/>
  <mergeCells count="92">
    <mergeCell ref="A7:D7"/>
    <mergeCell ref="A5:E6"/>
    <mergeCell ref="I5:J5"/>
    <mergeCell ref="A8:M8"/>
    <mergeCell ref="O5:P5"/>
    <mergeCell ref="N8:Y8"/>
    <mergeCell ref="R5:V6"/>
    <mergeCell ref="K5:L6"/>
    <mergeCell ref="F5:F6"/>
    <mergeCell ref="E7:F7"/>
    <mergeCell ref="G7:J7"/>
    <mergeCell ref="N7:Q7"/>
    <mergeCell ref="R7:Y7"/>
    <mergeCell ref="I6:J6"/>
    <mergeCell ref="O6:P6"/>
    <mergeCell ref="Q5:Q6"/>
    <mergeCell ref="A1:E2"/>
    <mergeCell ref="F1:T1"/>
    <mergeCell ref="U1:Y2"/>
    <mergeCell ref="F2:T2"/>
    <mergeCell ref="A4:Y4"/>
    <mergeCell ref="A13:G13"/>
    <mergeCell ref="I13:J13"/>
    <mergeCell ref="G15:H15"/>
    <mergeCell ref="Q14:R14"/>
    <mergeCell ref="Q15:R15"/>
    <mergeCell ref="O14:P14"/>
    <mergeCell ref="I15:K15"/>
    <mergeCell ref="O15:P15"/>
    <mergeCell ref="S10:T10"/>
    <mergeCell ref="V10:W10"/>
    <mergeCell ref="X10:Y10"/>
    <mergeCell ref="A9:F10"/>
    <mergeCell ref="G9:H10"/>
    <mergeCell ref="I9:K10"/>
    <mergeCell ref="L9:P10"/>
    <mergeCell ref="Q9:T9"/>
    <mergeCell ref="U9:Y9"/>
    <mergeCell ref="B22:G22"/>
    <mergeCell ref="H22:O22"/>
    <mergeCell ref="L13:M13"/>
    <mergeCell ref="N13:V13"/>
    <mergeCell ref="A11:Y11"/>
    <mergeCell ref="W14:Y14"/>
    <mergeCell ref="W15:Y15"/>
    <mergeCell ref="Q16:R16"/>
    <mergeCell ref="Q17:R17"/>
    <mergeCell ref="G17:H17"/>
    <mergeCell ref="G14:H14"/>
    <mergeCell ref="I14:K14"/>
    <mergeCell ref="A20:Y20"/>
    <mergeCell ref="B21:G21"/>
    <mergeCell ref="H21:O21"/>
    <mergeCell ref="A12:Y12"/>
    <mergeCell ref="B28:G28"/>
    <mergeCell ref="H28:O28"/>
    <mergeCell ref="P28:Y28"/>
    <mergeCell ref="A14:C15"/>
    <mergeCell ref="A18:J18"/>
    <mergeCell ref="K18:Y18"/>
    <mergeCell ref="A19:J19"/>
    <mergeCell ref="K19:Y19"/>
    <mergeCell ref="I16:K16"/>
    <mergeCell ref="I17:K17"/>
    <mergeCell ref="A16:C17"/>
    <mergeCell ref="O16:P16"/>
    <mergeCell ref="O17:P17"/>
    <mergeCell ref="W16:Y16"/>
    <mergeCell ref="W17:Y17"/>
    <mergeCell ref="G16:H16"/>
    <mergeCell ref="A30:Y30"/>
    <mergeCell ref="A31:Y31"/>
    <mergeCell ref="A32:Y32"/>
    <mergeCell ref="A29:L29"/>
    <mergeCell ref="M29:Y29"/>
    <mergeCell ref="B27:G27"/>
    <mergeCell ref="H27:O27"/>
    <mergeCell ref="B23:G23"/>
    <mergeCell ref="H23:O23"/>
    <mergeCell ref="B24:G24"/>
    <mergeCell ref="H24:O24"/>
    <mergeCell ref="B26:G26"/>
    <mergeCell ref="H26:O26"/>
    <mergeCell ref="B25:G25"/>
    <mergeCell ref="H25:O25"/>
    <mergeCell ref="P26:Y26"/>
    <mergeCell ref="P27:Y27"/>
    <mergeCell ref="P21:Y21"/>
    <mergeCell ref="P22:Y22"/>
    <mergeCell ref="P23:Y23"/>
    <mergeCell ref="P24:Y24"/>
    <mergeCell ref="P25:Y25"/>
  </mergeCells>
  <pageMargins left="0.7" right="0.7" top="0.75" bottom="0.75" header="0.3" footer="0.3"/>
  <pageSetup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selection activeCell="G4" sqref="G4"/>
    </sheetView>
  </sheetViews>
  <sheetFormatPr baseColWidth="10" defaultRowHeight="14.4" x14ac:dyDescent="0.3"/>
  <cols>
    <col min="7" max="7" width="95.33203125" bestFit="1" customWidth="1"/>
  </cols>
  <sheetData>
    <row r="1" spans="1:10" ht="15" x14ac:dyDescent="0.25">
      <c r="A1" s="127"/>
      <c r="B1" s="127"/>
      <c r="C1" s="127" t="s">
        <v>97</v>
      </c>
      <c r="D1" s="127"/>
      <c r="E1" s="127"/>
      <c r="F1" s="127"/>
      <c r="G1" s="127" t="s">
        <v>97</v>
      </c>
      <c r="H1" s="127" t="s">
        <v>97</v>
      </c>
      <c r="I1" s="126"/>
      <c r="J1" s="126"/>
    </row>
    <row r="2" spans="1:10" ht="15" x14ac:dyDescent="0.25">
      <c r="A2" s="127"/>
      <c r="B2" s="127"/>
      <c r="C2" s="127" t="s">
        <v>129</v>
      </c>
      <c r="D2" s="127" t="s">
        <v>91</v>
      </c>
      <c r="E2" s="127"/>
      <c r="F2" s="127"/>
      <c r="G2" s="127" t="s">
        <v>130</v>
      </c>
      <c r="H2" s="126" t="s">
        <v>131</v>
      </c>
      <c r="I2" s="128"/>
      <c r="J2" s="128"/>
    </row>
    <row r="3" spans="1:10" ht="15" x14ac:dyDescent="0.25">
      <c r="A3" s="127"/>
      <c r="B3" s="127"/>
      <c r="C3" s="127" t="s">
        <v>132</v>
      </c>
      <c r="D3" s="127" t="s">
        <v>133</v>
      </c>
      <c r="E3" s="127"/>
      <c r="F3" s="127"/>
      <c r="G3" s="127" t="s">
        <v>134</v>
      </c>
      <c r="H3" s="126" t="s">
        <v>135</v>
      </c>
      <c r="I3" s="128"/>
      <c r="J3" s="128"/>
    </row>
    <row r="4" spans="1:10" x14ac:dyDescent="0.3">
      <c r="A4" s="127"/>
      <c r="B4" s="127"/>
      <c r="C4" s="127" t="s">
        <v>136</v>
      </c>
      <c r="D4" s="127"/>
      <c r="E4" s="127"/>
      <c r="F4" s="127"/>
      <c r="G4" s="127" t="s">
        <v>137</v>
      </c>
      <c r="H4" s="126" t="s">
        <v>138</v>
      </c>
      <c r="I4" s="128"/>
      <c r="J4" s="128"/>
    </row>
    <row r="5" spans="1:10" ht="15" x14ac:dyDescent="0.25">
      <c r="A5" s="127"/>
      <c r="B5" s="127"/>
      <c r="C5" s="127" t="s">
        <v>139</v>
      </c>
      <c r="D5" s="127"/>
      <c r="E5" s="127"/>
      <c r="F5" s="127"/>
      <c r="G5" s="127" t="s">
        <v>140</v>
      </c>
      <c r="H5" s="126" t="s">
        <v>15</v>
      </c>
      <c r="I5" s="128"/>
      <c r="J5" s="128"/>
    </row>
    <row r="6" spans="1:10" x14ac:dyDescent="0.3">
      <c r="A6" s="127"/>
      <c r="B6" s="127"/>
      <c r="C6" s="127" t="s">
        <v>141</v>
      </c>
      <c r="D6" s="127"/>
      <c r="E6" s="127"/>
      <c r="F6" s="127"/>
      <c r="G6" s="127" t="s">
        <v>142</v>
      </c>
      <c r="H6" s="126" t="s">
        <v>143</v>
      </c>
      <c r="I6" s="128"/>
      <c r="J6" s="128"/>
    </row>
    <row r="7" spans="1:10" x14ac:dyDescent="0.3">
      <c r="A7" s="127"/>
      <c r="B7" s="127"/>
      <c r="C7" s="127" t="s">
        <v>144</v>
      </c>
      <c r="D7" s="127"/>
      <c r="E7" s="127" t="s">
        <v>97</v>
      </c>
      <c r="F7" s="127"/>
      <c r="G7" s="127" t="s">
        <v>145</v>
      </c>
      <c r="H7" s="126" t="s">
        <v>146</v>
      </c>
      <c r="I7" s="128"/>
      <c r="J7" s="128"/>
    </row>
    <row r="8" spans="1:10" x14ac:dyDescent="0.3">
      <c r="A8" s="127" t="s">
        <v>97</v>
      </c>
      <c r="B8" s="127"/>
      <c r="C8" s="127" t="s">
        <v>147</v>
      </c>
      <c r="D8" s="127"/>
      <c r="E8" s="127" t="s">
        <v>148</v>
      </c>
      <c r="F8" s="127"/>
      <c r="G8" s="127" t="s">
        <v>149</v>
      </c>
      <c r="H8" s="126" t="s">
        <v>150</v>
      </c>
      <c r="I8" s="128"/>
      <c r="J8" s="128"/>
    </row>
    <row r="9" spans="1:10" ht="15" x14ac:dyDescent="0.25">
      <c r="A9" s="127">
        <v>2018</v>
      </c>
      <c r="B9" s="127"/>
      <c r="C9" s="127" t="s">
        <v>151</v>
      </c>
      <c r="D9" s="127"/>
      <c r="E9" s="127" t="s">
        <v>152</v>
      </c>
      <c r="F9" s="127"/>
      <c r="G9" s="127" t="s">
        <v>15</v>
      </c>
      <c r="H9" s="126" t="s">
        <v>153</v>
      </c>
      <c r="I9" s="128"/>
      <c r="J9" s="128"/>
    </row>
    <row r="10" spans="1:10" x14ac:dyDescent="0.3">
      <c r="A10" s="127">
        <v>2019</v>
      </c>
      <c r="B10" s="127"/>
      <c r="C10" s="127" t="s">
        <v>154</v>
      </c>
      <c r="D10" s="127"/>
      <c r="E10" s="127"/>
      <c r="F10" s="127"/>
      <c r="G10" s="127" t="s">
        <v>155</v>
      </c>
      <c r="H10" s="126"/>
      <c r="I10" s="128"/>
      <c r="J10" s="128"/>
    </row>
    <row r="11" spans="1:10" x14ac:dyDescent="0.3">
      <c r="A11" s="127">
        <v>2020</v>
      </c>
      <c r="B11" s="127"/>
      <c r="C11" s="127" t="s">
        <v>156</v>
      </c>
      <c r="D11" s="127"/>
      <c r="E11" s="127"/>
      <c r="F11" s="127"/>
      <c r="G11" s="127" t="s">
        <v>157</v>
      </c>
      <c r="H11" s="126"/>
      <c r="I11" s="128"/>
      <c r="J11" s="128"/>
    </row>
    <row r="12" spans="1:10" ht="15" x14ac:dyDescent="0.25">
      <c r="A12" s="126"/>
      <c r="B12" s="127"/>
      <c r="C12" s="127" t="s">
        <v>158</v>
      </c>
      <c r="D12" s="127"/>
      <c r="E12" s="127"/>
      <c r="F12" s="127"/>
      <c r="G12" s="127" t="s">
        <v>159</v>
      </c>
      <c r="H12" s="126"/>
      <c r="I12" s="128"/>
      <c r="J12" s="128"/>
    </row>
    <row r="13" spans="1:10" ht="15" x14ac:dyDescent="0.25">
      <c r="A13" s="127"/>
      <c r="B13" s="127"/>
      <c r="C13" s="127" t="s">
        <v>160</v>
      </c>
      <c r="D13" s="127"/>
      <c r="E13" s="127"/>
      <c r="F13" s="127"/>
      <c r="G13" s="127" t="s">
        <v>161</v>
      </c>
      <c r="H13" s="126"/>
      <c r="I13" s="128"/>
      <c r="J13" s="128"/>
    </row>
    <row r="14" spans="1:10" ht="15" x14ac:dyDescent="0.25">
      <c r="A14" s="127"/>
      <c r="B14" s="127"/>
      <c r="C14" s="127"/>
      <c r="D14" s="127"/>
      <c r="E14" s="127"/>
      <c r="F14" s="127"/>
      <c r="G14" s="127" t="s">
        <v>162</v>
      </c>
      <c r="H14" s="126"/>
      <c r="I14" s="128"/>
      <c r="J14" s="128"/>
    </row>
    <row r="15" spans="1:10" ht="15" x14ac:dyDescent="0.25">
      <c r="A15" s="127"/>
      <c r="B15" s="127"/>
      <c r="C15" s="127"/>
      <c r="D15" s="127"/>
      <c r="E15" s="127"/>
      <c r="F15" s="127"/>
      <c r="G15" s="127" t="s">
        <v>163</v>
      </c>
      <c r="H15" s="126"/>
      <c r="I15" s="128"/>
      <c r="J15" s="128"/>
    </row>
    <row r="16" spans="1:10" ht="15" x14ac:dyDescent="0.25">
      <c r="A16" s="127"/>
      <c r="B16" s="127"/>
      <c r="C16" s="127" t="s">
        <v>97</v>
      </c>
      <c r="D16" s="127"/>
      <c r="E16" s="127"/>
      <c r="F16" s="127"/>
      <c r="G16" s="127" t="s">
        <v>164</v>
      </c>
      <c r="H16" s="126"/>
      <c r="I16" s="128"/>
      <c r="J16" s="128"/>
    </row>
    <row r="17" spans="1:10" x14ac:dyDescent="0.3">
      <c r="A17" s="127"/>
      <c r="B17" s="127"/>
      <c r="C17" s="127" t="s">
        <v>165</v>
      </c>
      <c r="D17" s="127"/>
      <c r="E17" s="127"/>
      <c r="F17" s="127"/>
      <c r="G17" s="127" t="s">
        <v>146</v>
      </c>
      <c r="H17" s="126"/>
      <c r="I17" s="128"/>
      <c r="J17" s="128"/>
    </row>
    <row r="18" spans="1:10" x14ac:dyDescent="0.3">
      <c r="A18" s="127"/>
      <c r="B18" s="127"/>
      <c r="C18" s="127" t="s">
        <v>166</v>
      </c>
      <c r="D18" s="127"/>
      <c r="E18" s="127"/>
      <c r="F18" s="127"/>
      <c r="G18" s="127" t="s">
        <v>150</v>
      </c>
      <c r="H18" s="126"/>
      <c r="I18" s="128"/>
      <c r="J18" s="128"/>
    </row>
    <row r="19" spans="1:10" ht="15" x14ac:dyDescent="0.25">
      <c r="A19" s="127"/>
      <c r="B19" s="127"/>
      <c r="C19" s="127"/>
      <c r="D19" s="127"/>
      <c r="E19" s="127"/>
      <c r="F19" s="127"/>
      <c r="G19" s="127" t="s">
        <v>167</v>
      </c>
      <c r="H19" s="126"/>
      <c r="I19" s="128"/>
      <c r="J19" s="128"/>
    </row>
    <row r="20" spans="1:10" ht="15" x14ac:dyDescent="0.25">
      <c r="A20" s="127"/>
      <c r="B20" s="127"/>
      <c r="C20" s="127"/>
      <c r="D20" s="127"/>
      <c r="E20" s="127"/>
      <c r="F20" s="127"/>
      <c r="G20" s="127"/>
      <c r="H20" s="126"/>
      <c r="I20" s="128"/>
      <c r="J20" s="128"/>
    </row>
    <row r="21" spans="1:10" ht="15" x14ac:dyDescent="0.25">
      <c r="A21" s="126"/>
      <c r="B21" s="126"/>
      <c r="C21" s="126"/>
      <c r="D21" s="126"/>
      <c r="E21" s="126"/>
      <c r="F21" s="126"/>
      <c r="G21" s="126"/>
      <c r="H21" s="126"/>
      <c r="I21" s="128"/>
      <c r="J21" s="128"/>
    </row>
    <row r="22" spans="1:10" ht="15" x14ac:dyDescent="0.25">
      <c r="A22" s="126"/>
      <c r="B22" s="126"/>
      <c r="C22" s="126"/>
      <c r="D22" s="126"/>
      <c r="E22" s="126"/>
      <c r="F22" s="126"/>
      <c r="G22" s="126"/>
      <c r="H22" s="126"/>
      <c r="I22" s="128"/>
      <c r="J22" s="1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Windows User</cp:lastModifiedBy>
  <dcterms:created xsi:type="dcterms:W3CDTF">2019-02-22T15:52:51Z</dcterms:created>
  <dcterms:modified xsi:type="dcterms:W3CDTF">2021-02-12T15:08:41Z</dcterms:modified>
</cp:coreProperties>
</file>