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ATACO\IET MARTIN POMALA\12. Soportes Precontractuales RC -Equipos Tecnologicos\Documentos para publicar\"/>
    </mc:Choice>
  </mc:AlternateContent>
  <xr:revisionPtr revIDLastSave="0" documentId="13_ncr:1_{B32BD50B-2507-43C4-B154-6DCD2F3BC5E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álisis Presupuestal" sheetId="1" r:id="rId1"/>
    <sheet name="Anexo 5 - Oferta económica 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0" i="1" l="1"/>
  <c r="F19" i="1"/>
  <c r="F18" i="1"/>
  <c r="F17" i="1"/>
  <c r="F16" i="1"/>
  <c r="F15" i="1"/>
  <c r="F4" i="1"/>
  <c r="F5" i="1"/>
  <c r="F6" i="1"/>
  <c r="F7" i="1"/>
  <c r="F8" i="1"/>
  <c r="F9" i="1"/>
  <c r="F10" i="1"/>
  <c r="F11" i="1"/>
  <c r="F12" i="1"/>
  <c r="F13" i="1"/>
  <c r="F14" i="1"/>
  <c r="F3" i="1"/>
</calcChain>
</file>

<file path=xl/sharedStrings.xml><?xml version="1.0" encoding="utf-8"?>
<sst xmlns="http://schemas.openxmlformats.org/spreadsheetml/2006/main" count="87" uniqueCount="34">
  <si>
    <t xml:space="preserve">ANÁLISIS PRESUPUESTAL </t>
  </si>
  <si>
    <t xml:space="preserve">ITEM </t>
  </si>
  <si>
    <t xml:space="preserve">DESCRIPCIÓN </t>
  </si>
  <si>
    <t>UNIDAD DE MEDIDA</t>
  </si>
  <si>
    <t xml:space="preserve">CANT. </t>
  </si>
  <si>
    <t xml:space="preserve">VR. UNITARIO </t>
  </si>
  <si>
    <t xml:space="preserve">VR. TOTAL </t>
  </si>
  <si>
    <t xml:space="preserve">UNIDAD </t>
  </si>
  <si>
    <t xml:space="preserve">TOTAL </t>
  </si>
  <si>
    <t>EPSON POWERLITE 118W 3800 Lumens, 3LCD, XGA, RJ45 (1024 x 768), HDMI</t>
  </si>
  <si>
    <t>COMPUTADOR TODO EN UNO CORPORATIVO AIO HP 440 G10, Intel Core I5 1334U, SSD 512GB M2, DDR4 8GB, NO DVD, Pantalla 23,8" FHD IPS, Windows 11 Pro.</t>
  </si>
  <si>
    <t>Impresora Multifuncional, Impresión EcoTank sin cartuchos, Wi-Fi y Wi-Fi Direct integrados, Alta resolución de impresión (hasta 5760 x 1440 dpi), Impresión, copia y escaneo, marca Epson L3251</t>
  </si>
  <si>
    <t>PORTÁTIL HP 240R G10 INTEL CORE I5-120U - RAM 16 GB DDR4-3200 - 512 GB SSD M.2 PCLE-- PANTALLA 14" FHD - WINDOWS 11 PRO</t>
  </si>
  <si>
    <t>Mezclador PRO DJ 8 CANALES</t>
  </si>
  <si>
    <t>Cabina de 15 BETA THREE N15A</t>
  </si>
  <si>
    <t>Forro Cabina de 15 BETA THREE N15A</t>
  </si>
  <si>
    <t>Cable XLR X XLR X 10 MT MIXER CABINA</t>
  </si>
  <si>
    <t>Cabina Activa WSF-15AUBR PRO DJ</t>
  </si>
  <si>
    <t>Diadema Con Micrófono Genius Hs-200c Pc</t>
  </si>
  <si>
    <t>UPS CDP 750VA/300W R-SMART751 Interactiva, 10 Tomas de Salida</t>
  </si>
  <si>
    <t>Parlante KALLEY K-SPK30BL2 Negro</t>
  </si>
  <si>
    <t>Micrófono inalámbrico M60-M PRO DJ mano</t>
  </si>
  <si>
    <t>Disco duro de estado solido 256GB ADATA</t>
  </si>
  <si>
    <t>Cable HDMI x 2 MTS</t>
  </si>
  <si>
    <t>Adaptador mini HDMI a HDMI</t>
  </si>
  <si>
    <t>Micrófono UHV-1622M PRO DJ inalámbrico UHF</t>
  </si>
  <si>
    <t>KIT</t>
  </si>
  <si>
    <r>
      <t xml:space="preserve">NOTA: </t>
    </r>
    <r>
      <rPr>
        <sz val="11"/>
        <color theme="1"/>
        <rFont val="Aptos "/>
      </rPr>
      <t xml:space="preserve">La cotIzación fue entregada por "ADRIANA MARCELA LOZANO SANCHEZ" persona natural debidamente identificada en RUES </t>
    </r>
  </si>
  <si>
    <t>ANEXO 5 - OFERTA ECONÓMICA</t>
  </si>
  <si>
    <t>VALOR UNITARIO SIN IVA</t>
  </si>
  <si>
    <t xml:space="preserve">VALOR TOTAL SIN IVA </t>
  </si>
  <si>
    <t xml:space="preserve">SUBTOTAL 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</si>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</sst>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_-;\-[$$-240A]\ * #,##0_-;_-[$$-240A]\ 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Aptos "/>
    </font>
    <font>
      <b/>
      <sz val="11"/>
      <color theme="1"/>
      <name val="APTOS "/>
    </font>
    <font>
      <b/>
      <sz val="10"/>
      <color theme="1"/>
      <name val="APTOS "/>
    </font>
    <font>
      <sz val="10"/>
      <color theme="1"/>
      <name val="Calibri"/>
      <family val="2"/>
      <scheme val="minor"/>
    </font>
    <font>
      <sz val="10"/>
      <color theme="1"/>
      <name val="Aptos 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0">
    <xf numFmtId="0" fontId="0" fillId="0" borderId="0" xfId="0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44" fontId="5" fillId="4" borderId="1" xfId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/>
    <xf numFmtId="0" fontId="0" fillId="8" borderId="1" xfId="0" applyFill="1" applyBorder="1"/>
    <xf numFmtId="0" fontId="3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5" fillId="2" borderId="3" xfId="0" applyFont="1" applyFill="1" applyBorder="1" applyAlignment="1">
      <alignment horizontal="right" vertical="center"/>
    </xf>
    <xf numFmtId="0" fontId="5" fillId="2" borderId="4" xfId="0" applyFont="1" applyFill="1" applyBorder="1" applyAlignment="1">
      <alignment horizontal="right" vertical="center"/>
    </xf>
    <xf numFmtId="0" fontId="2" fillId="5" borderId="0" xfId="0" applyFont="1" applyFill="1" applyAlignment="1">
      <alignment horizontal="left"/>
    </xf>
    <xf numFmtId="0" fontId="3" fillId="7" borderId="2" xfId="0" applyFont="1" applyFill="1" applyBorder="1" applyAlignment="1">
      <alignment horizontal="right" vertical="center"/>
    </xf>
    <xf numFmtId="0" fontId="5" fillId="7" borderId="3" xfId="0" applyFont="1" applyFill="1" applyBorder="1" applyAlignment="1">
      <alignment horizontal="right" vertical="center"/>
    </xf>
    <xf numFmtId="0" fontId="5" fillId="7" borderId="4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3" fillId="8" borderId="2" xfId="0" applyFont="1" applyFill="1" applyBorder="1" applyAlignment="1">
      <alignment horizontal="right" vertical="center"/>
    </xf>
    <xf numFmtId="0" fontId="5" fillId="8" borderId="3" xfId="0" applyFont="1" applyFill="1" applyBorder="1" applyAlignment="1">
      <alignment horizontal="right" vertical="center"/>
    </xf>
    <xf numFmtId="0" fontId="5" fillId="8" borderId="4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285750</xdr:colOff>
      <xdr:row>23</xdr:row>
      <xdr:rowOff>42333</xdr:rowOff>
    </xdr:from>
    <xdr:to>
      <xdr:col>3</xdr:col>
      <xdr:colOff>406687</xdr:colOff>
      <xdr:row>48</xdr:row>
      <xdr:rowOff>116651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5C4AB7-946C-A59F-8825-4DD6697A5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7821083"/>
          <a:ext cx="5581937" cy="4572235"/>
        </a:xfrm>
        <a:prstGeom prst="rect">
          <a:avLst/>
        </a:prstGeom>
      </xdr:spPr>
    </xdr:pic>
    <xdr:clientData/>
  </xdr:twoCellAnchor>
  <xdr:twoCellAnchor editAs="oneCell">
    <xdr:from>
      <xdr:col>2</xdr:col>
      <xdr:colOff>1492251</xdr:colOff>
      <xdr:row>28</xdr:row>
      <xdr:rowOff>84667</xdr:rowOff>
    </xdr:from>
    <xdr:to>
      <xdr:col>6</xdr:col>
      <xdr:colOff>1445958</xdr:colOff>
      <xdr:row>43</xdr:row>
      <xdr:rowOff>129258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2F7583D-E725-0976-25AF-5584DF0FC9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90584" y="8763000"/>
          <a:ext cx="5340624" cy="27433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tabSelected="1" zoomScale="60" zoomScaleNormal="60" workbookViewId="0">
      <selection sqref="A1:F1"/>
    </sheetView>
  </sheetViews>
  <sheetFormatPr baseColWidth="10" defaultRowHeight="14.5"/>
  <cols>
    <col min="2" max="2" width="40.54296875" customWidth="1"/>
    <col min="3" max="3" width="26.7265625" customWidth="1"/>
    <col min="4" max="4" width="10.7265625" customWidth="1"/>
    <col min="5" max="5" width="18.54296875" customWidth="1"/>
    <col min="6" max="6" width="21.26953125" customWidth="1"/>
    <col min="7" max="7" width="21.1796875" customWidth="1"/>
  </cols>
  <sheetData>
    <row r="1" spans="1:7" ht="22.5" customHeight="1">
      <c r="A1" s="14" t="s">
        <v>0</v>
      </c>
      <c r="B1" s="15"/>
      <c r="C1" s="15"/>
      <c r="D1" s="15"/>
      <c r="E1" s="15"/>
      <c r="F1" s="16"/>
    </row>
    <row r="2" spans="1:7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</row>
    <row r="3" spans="1:7" ht="33.5" customHeight="1">
      <c r="A3" s="4">
        <v>1</v>
      </c>
      <c r="B3" s="5" t="s">
        <v>9</v>
      </c>
      <c r="C3" s="1" t="s">
        <v>7</v>
      </c>
      <c r="D3" s="4">
        <v>1</v>
      </c>
      <c r="E3" s="6">
        <v>3734775</v>
      </c>
      <c r="F3" s="6">
        <f>E3*D3</f>
        <v>3734775</v>
      </c>
    </row>
    <row r="4" spans="1:7" ht="56" customHeight="1">
      <c r="A4" s="4">
        <v>2</v>
      </c>
      <c r="B4" s="5" t="s">
        <v>10</v>
      </c>
      <c r="C4" s="1" t="s">
        <v>7</v>
      </c>
      <c r="D4" s="4">
        <v>1</v>
      </c>
      <c r="E4" s="6">
        <v>3531060</v>
      </c>
      <c r="F4" s="6">
        <f t="shared" ref="F4:F17" si="0">E4*D4</f>
        <v>3531060</v>
      </c>
      <c r="G4" s="8"/>
    </row>
    <row r="5" spans="1:7" ht="71.5" customHeight="1">
      <c r="A5" s="4">
        <v>3</v>
      </c>
      <c r="B5" s="5" t="s">
        <v>11</v>
      </c>
      <c r="C5" s="1" t="s">
        <v>7</v>
      </c>
      <c r="D5" s="4">
        <v>5</v>
      </c>
      <c r="E5" s="6">
        <v>1072899</v>
      </c>
      <c r="F5" s="6">
        <f t="shared" si="0"/>
        <v>5364495</v>
      </c>
    </row>
    <row r="6" spans="1:7" ht="50">
      <c r="A6" s="4">
        <v>4</v>
      </c>
      <c r="B6" s="5" t="s">
        <v>12</v>
      </c>
      <c r="C6" s="1" t="s">
        <v>7</v>
      </c>
      <c r="D6" s="4">
        <v>1</v>
      </c>
      <c r="E6" s="6">
        <v>3558222</v>
      </c>
      <c r="F6" s="6">
        <f t="shared" si="0"/>
        <v>3558222</v>
      </c>
      <c r="G6" s="8"/>
    </row>
    <row r="7" spans="1:7" ht="19.5" customHeight="1">
      <c r="A7" s="4">
        <v>5</v>
      </c>
      <c r="B7" s="4" t="s">
        <v>13</v>
      </c>
      <c r="C7" s="1" t="s">
        <v>7</v>
      </c>
      <c r="D7" s="4">
        <v>1</v>
      </c>
      <c r="E7" s="6">
        <v>604355</v>
      </c>
      <c r="F7" s="6">
        <f t="shared" si="0"/>
        <v>604355</v>
      </c>
    </row>
    <row r="8" spans="1:7" ht="18" customHeight="1">
      <c r="A8" s="4">
        <v>6</v>
      </c>
      <c r="B8" s="4" t="s">
        <v>14</v>
      </c>
      <c r="C8" s="1" t="s">
        <v>7</v>
      </c>
      <c r="D8" s="4">
        <v>1</v>
      </c>
      <c r="E8" s="6">
        <v>2429028</v>
      </c>
      <c r="F8" s="6">
        <f t="shared" si="0"/>
        <v>2429028</v>
      </c>
    </row>
    <row r="9" spans="1:7" ht="19.5" customHeight="1">
      <c r="A9" s="4">
        <v>7</v>
      </c>
      <c r="B9" s="4" t="s">
        <v>15</v>
      </c>
      <c r="C9" s="1" t="s">
        <v>7</v>
      </c>
      <c r="D9" s="4">
        <v>1</v>
      </c>
      <c r="E9" s="6">
        <v>381024</v>
      </c>
      <c r="F9" s="6">
        <f t="shared" si="0"/>
        <v>381024</v>
      </c>
    </row>
    <row r="10" spans="1:7" ht="17" customHeight="1">
      <c r="A10" s="4">
        <v>8</v>
      </c>
      <c r="B10" s="4" t="s">
        <v>16</v>
      </c>
      <c r="C10" s="1" t="s">
        <v>7</v>
      </c>
      <c r="D10" s="4">
        <v>1</v>
      </c>
      <c r="E10" s="6">
        <v>81648</v>
      </c>
      <c r="F10" s="6">
        <f t="shared" si="0"/>
        <v>81648</v>
      </c>
    </row>
    <row r="11" spans="1:7" ht="18.5" customHeight="1">
      <c r="A11" s="4">
        <v>9</v>
      </c>
      <c r="B11" s="4" t="s">
        <v>17</v>
      </c>
      <c r="C11" s="1" t="s">
        <v>7</v>
      </c>
      <c r="D11" s="4">
        <v>1</v>
      </c>
      <c r="E11" s="6">
        <v>1462860</v>
      </c>
      <c r="F11" s="6">
        <f t="shared" si="0"/>
        <v>1462860</v>
      </c>
    </row>
    <row r="12" spans="1:7" ht="22" customHeight="1">
      <c r="A12" s="4">
        <v>10</v>
      </c>
      <c r="B12" s="4" t="s">
        <v>18</v>
      </c>
      <c r="C12" s="1" t="s">
        <v>7</v>
      </c>
      <c r="D12" s="4">
        <v>10</v>
      </c>
      <c r="E12" s="6">
        <v>40824</v>
      </c>
      <c r="F12" s="6">
        <f t="shared" si="0"/>
        <v>408240</v>
      </c>
    </row>
    <row r="13" spans="1:7" ht="28.5" customHeight="1">
      <c r="A13" s="4">
        <v>11</v>
      </c>
      <c r="B13" s="5" t="s">
        <v>19</v>
      </c>
      <c r="C13" s="1" t="s">
        <v>7</v>
      </c>
      <c r="D13" s="4">
        <v>1</v>
      </c>
      <c r="E13" s="6">
        <v>326592</v>
      </c>
      <c r="F13" s="6">
        <f t="shared" si="0"/>
        <v>326592</v>
      </c>
    </row>
    <row r="14" spans="1:7" ht="22" customHeight="1">
      <c r="A14" s="4">
        <v>12</v>
      </c>
      <c r="B14" s="4" t="s">
        <v>20</v>
      </c>
      <c r="C14" s="1" t="s">
        <v>7</v>
      </c>
      <c r="D14" s="4">
        <v>2</v>
      </c>
      <c r="E14" s="6">
        <v>333396</v>
      </c>
      <c r="F14" s="6">
        <f t="shared" si="0"/>
        <v>666792</v>
      </c>
    </row>
    <row r="15" spans="1:7" ht="29.5" customHeight="1">
      <c r="A15" s="1">
        <v>13</v>
      </c>
      <c r="B15" s="9" t="s">
        <v>21</v>
      </c>
      <c r="C15" s="1" t="s">
        <v>7</v>
      </c>
      <c r="D15" s="1">
        <v>2</v>
      </c>
      <c r="E15" s="2">
        <v>197316</v>
      </c>
      <c r="F15" s="6">
        <f t="shared" si="0"/>
        <v>394632</v>
      </c>
    </row>
    <row r="16" spans="1:7" ht="29.5" customHeight="1">
      <c r="A16" s="1">
        <v>14</v>
      </c>
      <c r="B16" s="9" t="s">
        <v>22</v>
      </c>
      <c r="C16" s="1" t="s">
        <v>7</v>
      </c>
      <c r="D16" s="1">
        <v>3</v>
      </c>
      <c r="E16" s="2">
        <v>272160</v>
      </c>
      <c r="F16" s="6">
        <f t="shared" si="0"/>
        <v>816480</v>
      </c>
    </row>
    <row r="17" spans="1:6" ht="24.5" customHeight="1">
      <c r="A17" s="1">
        <v>15</v>
      </c>
      <c r="B17" s="9" t="s">
        <v>23</v>
      </c>
      <c r="C17" s="1" t="s">
        <v>7</v>
      </c>
      <c r="D17" s="1">
        <v>2</v>
      </c>
      <c r="E17" s="2">
        <v>29938</v>
      </c>
      <c r="F17" s="6">
        <f t="shared" si="0"/>
        <v>59876</v>
      </c>
    </row>
    <row r="18" spans="1:6" ht="25.5" customHeight="1">
      <c r="A18" s="1">
        <v>16</v>
      </c>
      <c r="B18" s="9" t="s">
        <v>24</v>
      </c>
      <c r="C18" s="1" t="s">
        <v>7</v>
      </c>
      <c r="D18" s="1">
        <v>3</v>
      </c>
      <c r="E18" s="2">
        <v>21773</v>
      </c>
      <c r="F18" s="6">
        <f>E18*D18</f>
        <v>65319</v>
      </c>
    </row>
    <row r="19" spans="1:6" ht="36.5" customHeight="1">
      <c r="A19" s="1">
        <v>17</v>
      </c>
      <c r="B19" s="9" t="s">
        <v>25</v>
      </c>
      <c r="C19" s="1" t="s">
        <v>26</v>
      </c>
      <c r="D19" s="1">
        <v>1</v>
      </c>
      <c r="E19" s="2">
        <v>544320</v>
      </c>
      <c r="F19" s="6">
        <f>E19*D19</f>
        <v>544320</v>
      </c>
    </row>
    <row r="20" spans="1:6">
      <c r="A20" s="17" t="s">
        <v>8</v>
      </c>
      <c r="B20" s="18"/>
      <c r="C20" s="18"/>
      <c r="D20" s="18"/>
      <c r="E20" s="19"/>
      <c r="F20" s="3">
        <f>SUM(F3:F19)</f>
        <v>24429718</v>
      </c>
    </row>
    <row r="22" spans="1:6">
      <c r="A22" s="20" t="s">
        <v>27</v>
      </c>
      <c r="B22" s="20"/>
      <c r="C22" s="20"/>
      <c r="D22" s="20"/>
      <c r="E22" s="20"/>
      <c r="F22" s="20"/>
    </row>
  </sheetData>
  <mergeCells count="3">
    <mergeCell ref="A1:F1"/>
    <mergeCell ref="A20:E20"/>
    <mergeCell ref="A22:F2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zoomScale="70" zoomScaleNormal="70" workbookViewId="0">
      <selection activeCell="J6" sqref="J6"/>
    </sheetView>
  </sheetViews>
  <sheetFormatPr baseColWidth="10" defaultRowHeight="14.5"/>
  <cols>
    <col min="2" max="2" width="40.54296875" customWidth="1"/>
    <col min="3" max="3" width="26.7265625" customWidth="1"/>
    <col min="4" max="4" width="10.7265625" customWidth="1"/>
    <col min="5" max="5" width="18.54296875" customWidth="1"/>
    <col min="6" max="6" width="21.26953125" customWidth="1"/>
    <col min="7" max="7" width="21.1796875" customWidth="1"/>
  </cols>
  <sheetData>
    <row r="1" spans="1:7" ht="22.5" customHeight="1">
      <c r="A1" s="14" t="s">
        <v>28</v>
      </c>
      <c r="B1" s="15"/>
      <c r="C1" s="15"/>
      <c r="D1" s="15"/>
      <c r="E1" s="15"/>
      <c r="F1" s="16"/>
    </row>
    <row r="2" spans="1:7" ht="26">
      <c r="A2" s="7" t="s">
        <v>1</v>
      </c>
      <c r="B2" s="7" t="s">
        <v>2</v>
      </c>
      <c r="C2" s="7" t="s">
        <v>3</v>
      </c>
      <c r="D2" s="7" t="s">
        <v>4</v>
      </c>
      <c r="E2" s="10" t="s">
        <v>29</v>
      </c>
      <c r="F2" s="7" t="s">
        <v>30</v>
      </c>
    </row>
    <row r="3" spans="1:7" ht="33.5" customHeight="1">
      <c r="A3" s="4">
        <v>1</v>
      </c>
      <c r="B3" s="5" t="s">
        <v>9</v>
      </c>
      <c r="C3" s="1" t="s">
        <v>7</v>
      </c>
      <c r="D3" s="4">
        <v>1</v>
      </c>
      <c r="E3" s="6"/>
      <c r="F3" s="6"/>
    </row>
    <row r="4" spans="1:7" ht="56" customHeight="1">
      <c r="A4" s="4">
        <v>2</v>
      </c>
      <c r="B4" s="5" t="s">
        <v>10</v>
      </c>
      <c r="C4" s="1" t="s">
        <v>7</v>
      </c>
      <c r="D4" s="4">
        <v>1</v>
      </c>
      <c r="E4" s="6"/>
      <c r="F4" s="6"/>
      <c r="G4" s="8"/>
    </row>
    <row r="5" spans="1:7" ht="71.5" customHeight="1">
      <c r="A5" s="4">
        <v>3</v>
      </c>
      <c r="B5" s="5" t="s">
        <v>11</v>
      </c>
      <c r="C5" s="1" t="s">
        <v>7</v>
      </c>
      <c r="D5" s="4">
        <v>5</v>
      </c>
      <c r="E5" s="6"/>
      <c r="F5" s="6"/>
    </row>
    <row r="6" spans="1:7" ht="50">
      <c r="A6" s="4">
        <v>4</v>
      </c>
      <c r="B6" s="5" t="s">
        <v>12</v>
      </c>
      <c r="C6" s="1" t="s">
        <v>7</v>
      </c>
      <c r="D6" s="4">
        <v>1</v>
      </c>
      <c r="E6" s="6"/>
      <c r="F6" s="6"/>
      <c r="G6" s="8"/>
    </row>
    <row r="7" spans="1:7" ht="19.5" customHeight="1">
      <c r="A7" s="4">
        <v>5</v>
      </c>
      <c r="B7" s="4" t="s">
        <v>13</v>
      </c>
      <c r="C7" s="1" t="s">
        <v>7</v>
      </c>
      <c r="D7" s="4">
        <v>1</v>
      </c>
      <c r="E7" s="6"/>
      <c r="F7" s="6"/>
    </row>
    <row r="8" spans="1:7" ht="18" customHeight="1">
      <c r="A8" s="4">
        <v>6</v>
      </c>
      <c r="B8" s="4" t="s">
        <v>14</v>
      </c>
      <c r="C8" s="1" t="s">
        <v>7</v>
      </c>
      <c r="D8" s="4">
        <v>1</v>
      </c>
      <c r="E8" s="6"/>
      <c r="F8" s="6"/>
    </row>
    <row r="9" spans="1:7" ht="19.5" customHeight="1">
      <c r="A9" s="4">
        <v>7</v>
      </c>
      <c r="B9" s="4" t="s">
        <v>15</v>
      </c>
      <c r="C9" s="1" t="s">
        <v>7</v>
      </c>
      <c r="D9" s="4">
        <v>1</v>
      </c>
      <c r="E9" s="6"/>
      <c r="F9" s="6"/>
    </row>
    <row r="10" spans="1:7" ht="17" customHeight="1">
      <c r="A10" s="4">
        <v>8</v>
      </c>
      <c r="B10" s="4" t="s">
        <v>16</v>
      </c>
      <c r="C10" s="1" t="s">
        <v>7</v>
      </c>
      <c r="D10" s="4">
        <v>1</v>
      </c>
      <c r="E10" s="6"/>
      <c r="F10" s="6"/>
    </row>
    <row r="11" spans="1:7" ht="18.5" customHeight="1">
      <c r="A11" s="4">
        <v>9</v>
      </c>
      <c r="B11" s="4" t="s">
        <v>17</v>
      </c>
      <c r="C11" s="1" t="s">
        <v>7</v>
      </c>
      <c r="D11" s="4">
        <v>1</v>
      </c>
      <c r="E11" s="6"/>
      <c r="F11" s="6"/>
    </row>
    <row r="12" spans="1:7" ht="22" customHeight="1">
      <c r="A12" s="4">
        <v>10</v>
      </c>
      <c r="B12" s="4" t="s">
        <v>18</v>
      </c>
      <c r="C12" s="1" t="s">
        <v>7</v>
      </c>
      <c r="D12" s="4">
        <v>10</v>
      </c>
      <c r="E12" s="6"/>
      <c r="F12" s="6"/>
    </row>
    <row r="13" spans="1:7" ht="28.5" customHeight="1">
      <c r="A13" s="4">
        <v>11</v>
      </c>
      <c r="B13" s="5" t="s">
        <v>19</v>
      </c>
      <c r="C13" s="1" t="s">
        <v>7</v>
      </c>
      <c r="D13" s="4">
        <v>1</v>
      </c>
      <c r="E13" s="6"/>
      <c r="F13" s="6"/>
    </row>
    <row r="14" spans="1:7" ht="22" customHeight="1">
      <c r="A14" s="4">
        <v>12</v>
      </c>
      <c r="B14" s="4" t="s">
        <v>20</v>
      </c>
      <c r="C14" s="1" t="s">
        <v>7</v>
      </c>
      <c r="D14" s="4">
        <v>2</v>
      </c>
      <c r="E14" s="6"/>
      <c r="F14" s="6"/>
    </row>
    <row r="15" spans="1:7" ht="29.5" customHeight="1">
      <c r="A15" s="1">
        <v>13</v>
      </c>
      <c r="B15" s="9" t="s">
        <v>21</v>
      </c>
      <c r="C15" s="1" t="s">
        <v>7</v>
      </c>
      <c r="D15" s="1">
        <v>2</v>
      </c>
      <c r="E15" s="2"/>
      <c r="F15" s="6"/>
    </row>
    <row r="16" spans="1:7" ht="29.5" customHeight="1">
      <c r="A16" s="1">
        <v>14</v>
      </c>
      <c r="B16" s="9" t="s">
        <v>22</v>
      </c>
      <c r="C16" s="1" t="s">
        <v>7</v>
      </c>
      <c r="D16" s="1">
        <v>3</v>
      </c>
      <c r="E16" s="2"/>
      <c r="F16" s="6"/>
    </row>
    <row r="17" spans="1:6" ht="24.5" customHeight="1">
      <c r="A17" s="1">
        <v>15</v>
      </c>
      <c r="B17" s="9" t="s">
        <v>23</v>
      </c>
      <c r="C17" s="1" t="s">
        <v>7</v>
      </c>
      <c r="D17" s="1">
        <v>2</v>
      </c>
      <c r="E17" s="2"/>
      <c r="F17" s="6"/>
    </row>
    <row r="18" spans="1:6" ht="25.5" customHeight="1">
      <c r="A18" s="1">
        <v>16</v>
      </c>
      <c r="B18" s="9" t="s">
        <v>24</v>
      </c>
      <c r="C18" s="1" t="s">
        <v>7</v>
      </c>
      <c r="D18" s="1">
        <v>3</v>
      </c>
      <c r="E18" s="2"/>
      <c r="F18" s="6"/>
    </row>
    <row r="19" spans="1:6" ht="36.5" customHeight="1">
      <c r="A19" s="1">
        <v>17</v>
      </c>
      <c r="B19" s="9" t="s">
        <v>25</v>
      </c>
      <c r="C19" s="1" t="s">
        <v>26</v>
      </c>
      <c r="D19" s="1">
        <v>1</v>
      </c>
      <c r="E19" s="2"/>
      <c r="F19" s="6"/>
    </row>
    <row r="20" spans="1:6">
      <c r="A20" s="21" t="s">
        <v>31</v>
      </c>
      <c r="B20" s="22"/>
      <c r="C20" s="22"/>
      <c r="D20" s="22"/>
      <c r="E20" s="23"/>
      <c r="F20" s="11"/>
    </row>
    <row r="21" spans="1:6">
      <c r="A21" s="24" t="s">
        <v>32</v>
      </c>
      <c r="B21" s="25"/>
      <c r="C21" s="25"/>
      <c r="D21" s="25"/>
      <c r="E21" s="26"/>
      <c r="F21" s="12"/>
    </row>
    <row r="22" spans="1:6">
      <c r="A22" s="27" t="s">
        <v>33</v>
      </c>
      <c r="B22" s="28"/>
      <c r="C22" s="28"/>
      <c r="D22" s="28"/>
      <c r="E22" s="29"/>
      <c r="F22" s="13"/>
    </row>
  </sheetData>
  <mergeCells count="4">
    <mergeCell ref="A20:E20"/>
    <mergeCell ref="A21:E21"/>
    <mergeCell ref="A22:E22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Presupuestal</vt:lpstr>
      <vt:lpstr>Anexo 5 - Oferta económica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Mary ramirez</cp:lastModifiedBy>
  <dcterms:created xsi:type="dcterms:W3CDTF">2025-07-09T14:06:57Z</dcterms:created>
  <dcterms:modified xsi:type="dcterms:W3CDTF">2026-09-03T22:01:34Z</dcterms:modified>
</cp:coreProperties>
</file>