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User\Downloads\"/>
    </mc:Choice>
  </mc:AlternateContent>
  <xr:revisionPtr revIDLastSave="0" documentId="13_ncr:1_{80E7EC6B-9341-4AD8-8E9B-6CE5A5E04213}" xr6:coauthVersionLast="47" xr6:coauthVersionMax="47" xr10:uidLastSave="{00000000-0000-0000-0000-000000000000}"/>
  <bookViews>
    <workbookView xWindow="-120" yWindow="-120" windowWidth="29040" windowHeight="17520" xr2:uid="{163D4192-B0AD-44E7-A3D6-B962491F7357}"/>
  </bookViews>
  <sheets>
    <sheet name="OFERTA ECONOMICA " sheetId="1" r:id="rId1"/>
  </sheet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 localSheetId="0">'OFERTA ECONOMICA '!ERR</definedName>
    <definedName name="\X">[0]!ERR</definedName>
    <definedName name="\Z" localSheetId="0">'OFERTA ECONOMICA '!ERR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localSheetId="0" hidden="1">#REF!</definedName>
    <definedName name="_________key2" hidden="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localSheetId="0" hidden="1">#REF!</definedName>
    <definedName name="________key2" hidden="1">#REF!</definedName>
    <definedName name="________key3" localSheetId="0" hidden="1">#REF!</definedName>
    <definedName name="________key3" hidden="1">#REF!</definedName>
    <definedName name="________MA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0">#REF!</definedName>
    <definedName name="_____ane7">#REF!</definedName>
    <definedName name="_____ane8" localSheetId="0">#REF!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#REF!</definedName>
    <definedName name="_____OCD1">#REF!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0">#REF!</definedName>
    <definedName name="____ane7">#REF!</definedName>
    <definedName name="____ane8" localSheetId="0">#REF!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0">#REF!</definedName>
    <definedName name="___ane7">#REF!</definedName>
    <definedName name="___ane8" localSheetId="0">#REF!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localSheetId="0" hidden="1">#REF!</definedName>
    <definedName name="___key3" hidden="1">#REF!</definedName>
    <definedName name="___key31" localSheetId="0" hidden="1">#REF!</definedName>
    <definedName name="___key31" hidden="1">#REF!</definedName>
    <definedName name="___LEY80">#REF!</definedName>
    <definedName name="___MA2">#REF!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localSheetId="0" hidden="1">#REF!</definedName>
    <definedName name="__123Graph_A" hidden="1">#REF!</definedName>
    <definedName name="__123Graph_B" localSheetId="0" hidden="1">#REF!</definedName>
    <definedName name="__123Graph_B" hidden="1">#REF!</definedName>
    <definedName name="__AFC1">#REF!</definedName>
    <definedName name="__AFC3">#REF!</definedName>
    <definedName name="__AFC5">#REF!</definedName>
    <definedName name="__ane7" localSheetId="0">#REF!</definedName>
    <definedName name="__ane7">#REF!</definedName>
    <definedName name="__ane8" localSheetId="0">#REF!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'OFERTA ECONOMICA '!ERR</definedName>
    <definedName name="__F">[0]!ERR</definedName>
    <definedName name="__FC">#REF!</definedName>
    <definedName name="__FOR1">#REF!</definedName>
    <definedName name="__FS01" localSheetId="0">'OFERTA ECONOMICA '!ERR</definedName>
    <definedName name="__FS01">[0]!ERR</definedName>
    <definedName name="__ICP1">#REF!</definedName>
    <definedName name="__key2" localSheetId="0" hidden="1">#REF!</definedName>
    <definedName name="__key2" hidden="1">#REF!</definedName>
    <definedName name="__key21" localSheetId="0" hidden="1">#REF!</definedName>
    <definedName name="__key21" hidden="1">#REF!</definedName>
    <definedName name="__key3" localSheetId="0" hidden="1">#REF!</definedName>
    <definedName name="__key3" hidden="1">#REF!</definedName>
    <definedName name="__key31" localSheetId="0" hidden="1">#REF!</definedName>
    <definedName name="__key31" hidden="1">#REF!</definedName>
    <definedName name="__LEY80">#REF!</definedName>
    <definedName name="__MA2">#REF!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6">#REF!</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0">#REF!</definedName>
    <definedName name="_ane7">#REF!</definedName>
    <definedName name="_ane8" localSheetId="0">#REF!</definedName>
    <definedName name="_ane8">#REF!</definedName>
    <definedName name="_APU221">#REF!</definedName>
    <definedName name="_APU465" localSheetId="0">#REF!</definedName>
    <definedName name="_APU465">#REF!</definedName>
    <definedName name="_Atp2">#REF!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riteria">#REF!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'OFERTA ECONOMICA '!ERR</definedName>
    <definedName name="_F">[0]!ERR</definedName>
    <definedName name="_F10">#REF!</definedName>
    <definedName name="_FC">#REF!</definedName>
    <definedName name="_Fill" localSheetId="0" hidden="1">#REF!</definedName>
    <definedName name="_Fill" hidden="1">#REF!</definedName>
    <definedName name="_xlnm._FilterDatabase" localSheetId="0" hidden="1">'OFERTA ECONOMICA '!$C$11:$R$39</definedName>
    <definedName name="_FOR1">#REF!</definedName>
    <definedName name="_FS01" localSheetId="0">'OFERTA ECONOMICA '!ERR</definedName>
    <definedName name="_FS01">[0]!ERR</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11" localSheetId="0" hidden="1">#REF!</definedName>
    <definedName name="_Key11" hidden="1">#REF!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localSheetId="0" hidden="1">#REF!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0" hidden="1">#REF!</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0"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0">#REF!</definedName>
    <definedName name="a">#REF!</definedName>
    <definedName name="A_1">#REF!</definedName>
    <definedName name="A_impresión_IM">#REF!</definedName>
    <definedName name="A_nuevo">#REF!</definedName>
    <definedName name="a1..056">#REF!</definedName>
    <definedName name="A18A200">#REF!</definedName>
    <definedName name="A1S">#REF!</definedName>
    <definedName name="A1XO56">#REF!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A" localSheetId="0" hidden="1">{#N/A,#N/A,TRUE,"INGENIERIA";#N/A,#N/A,TRUE,"COMPRAS";#N/A,#N/A,TRUE,"DIRECCION";#N/A,#N/A,TRUE,"RESUMEN"}</definedName>
    <definedName name="aa">[0]!ERR</definedName>
    <definedName name="AAa" localSheetId="0">#REF!</definedName>
    <definedName name="AAA">[0]!ERR</definedName>
    <definedName name="aaaa">#REF!</definedName>
    <definedName name="aaaaaa">#REF!</definedName>
    <definedName name="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localSheetId="0" hidden="1">#REF!</definedName>
    <definedName name="ABCD" hidden="1">#REF!</definedName>
    <definedName name="ABCDE" localSheetId="0" hidden="1">#REF!</definedName>
    <definedName name="ABCDE" hidden="1">#REF!</definedName>
    <definedName name="ABG">#REF!</definedName>
    <definedName name="absc" localSheetId="0">#REF!</definedName>
    <definedName name="absc">#REF!</definedName>
    <definedName name="absc1" localSheetId="0">#REF!</definedName>
    <definedName name="absc1">#REF!</definedName>
    <definedName name="ac">#REF!</definedName>
    <definedName name="Accesorios_de_1_2">#REF!</definedName>
    <definedName name="Accesorios_de_3_4">#REF!</definedName>
    <definedName name="AccessDatabase" hidden="1">"C:\C-314\VOLUMENES\volfin4.mdb"</definedName>
    <definedName name="ACER">#REF!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#REF!</definedName>
    <definedName name="adasd">#REF!</definedName>
    <definedName name="ADFGSDB" localSheetId="0"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0">#REF!</definedName>
    <definedName name="adoc1">#REF!</definedName>
    <definedName name="ADOC125" localSheetId="0">#REF!</definedName>
    <definedName name="ADOC125">#REF!</definedName>
    <definedName name="adoq" localSheetId="0">#REF!</definedName>
    <definedName name="adoq">#REF!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gua">#REF!</definedName>
    <definedName name="AHER">#REF!</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ambre_Negro_No.18">#REF!</definedName>
    <definedName name="alc" localSheetId="0">#REF!</definedName>
    <definedName name="alc">#REF!</definedName>
    <definedName name="AlcanceProyecto">#REF!</definedName>
    <definedName name="Alcaparro_2.00_m">#REF!</definedName>
    <definedName name="ALM">#REF!</definedName>
    <definedName name="Almacenista">#REF!</definedName>
    <definedName name="ALTO">#REF!</definedName>
    <definedName name="AMAT">#REF!</definedName>
    <definedName name="Amount">#REF!</definedName>
    <definedName name="ANCLAJE">#REF!</definedName>
    <definedName name="AND">#REF!</definedName>
    <definedName name="Andamio_Sección">#REF!</definedName>
    <definedName name="Andamio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en_aluminio_1_2__x_1_2__x_1_16">#REF!</definedName>
    <definedName name="Angulo_hierro_2_1_2__x_3_13">#REF!</definedName>
    <definedName name="Antic">#REF!</definedName>
    <definedName name="ANTICIPO">#REF!</definedName>
    <definedName name="Anticorrosivo_Rojo_Claro">#REF!</definedName>
    <definedName name="AÑO">#REF!</definedName>
    <definedName name="AÑOWUIE">#REF!</definedName>
    <definedName name="apaiy">#REF!</definedName>
    <definedName name="Aparatos_Telefonicos_para_extensiones">#REF!</definedName>
    <definedName name="Aparatos_Telefonicos_secretariales">#REF!</definedName>
    <definedName name="APELLIDOS">#REF!</definedName>
    <definedName name="APER">#REF!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 localSheetId="0">#REF!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q" localSheetId="0">'OFERTA ECONOMICA '!ERR</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NCEL">#REF!</definedName>
    <definedName name="AREA">#REF!</definedName>
    <definedName name="_xlnm.Extract">#REF!</definedName>
    <definedName name="_xlnm.Print_Area" localSheetId="0">'OFERTA ECONOMICA '!$A$1:$M$45</definedName>
    <definedName name="_xlnm.Print_Area">#REF!</definedName>
    <definedName name="AreaLimpiar">#REF!,#REF!,#REF!,#REF!,#REF!,#REF!,#REF!,#REF!,#REF!,#REF!</definedName>
    <definedName name="Areatotal">#REF!</definedName>
    <definedName name="Aref">#REF!</definedName>
    <definedName name="Arena_de_Peña">#REF!</definedName>
    <definedName name="Arena_de_rio">#REF!</definedName>
    <definedName name="Arena_Lavada_de_Peña">#REF!</definedName>
    <definedName name="Arena_semilavada">#REF!</definedName>
    <definedName name="armuve" localSheetId="0">'OFERTA ECONOMICA '!ERR</definedName>
    <definedName name="armuve">[0]!ERR</definedName>
    <definedName name="ARP">#REF!</definedName>
    <definedName name="ARS">#REF!</definedName>
    <definedName name="as" localSheetId="0">'OFERTA ECONOMICA '!ERR</definedName>
    <definedName name="as">[0]!ERR</definedName>
    <definedName name="asaws">#REF!</definedName>
    <definedName name="ASB">#REF!</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DASDADSA">#REF!</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0">'OFERTA ECONOMICA '!ERR</definedName>
    <definedName name="ASDFGHJKLÑ">[0]!ERR</definedName>
    <definedName name="Aseo_general">#REF!</definedName>
    <definedName name="Aseo_General___3_HS__Sal__Mínimo">#REF!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ta_Para_Banderas">#REF!</definedName>
    <definedName name="ASW">#REF!</definedName>
    <definedName name="ATenerEnCuenta">#REF!</definedName>
    <definedName name="Atp">#REF!</definedName>
    <definedName name="ATRS">#REF!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_de_Contabilidad">#REF!</definedName>
    <definedName name="auxtransporte">#REF!</definedName>
    <definedName name="Avance_por_item">#REF!,#REF!,#REF!,#REF!,#REF!,#REF!,#REF!,#REF!,#REF!,#REF!,#REF!,#REF!,#REF!,#REF!,#REF!,#REF!,#REF!,#REF!</definedName>
    <definedName name="Avances_Totales">#REF!,#REF!,#REF!,#REF!,#REF!,#REF!,#REF!,#REF!,#REF!,#REF!,#REF!,#REF!,#REF!,#REF!,#REF!,#REF!,#REF!,#REF!</definedName>
    <definedName name="AW">#REF!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T1">#REF!</definedName>
    <definedName name="B_T1">#REF!</definedName>
    <definedName name="Bajo_L">#REF!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DE_DATOS">#REF!</definedName>
    <definedName name="Base_en_recebo_B___200">#REF!</definedName>
    <definedName name="Base_granular">#REF!</definedName>
    <definedName name="base1">#REF!</definedName>
    <definedName name="base2">#REF!</definedName>
    <definedName name="basedatos">#REF!</definedName>
    <definedName name="_xlnm.Database">#REF!</definedName>
    <definedName name="BaseDeDatos1">#REF!</definedName>
    <definedName name="basep">#REF!</definedName>
    <definedName name="bases">#REF!</definedName>
    <definedName name="Basica_Centro_costo_2001">#REF!</definedName>
    <definedName name="Basica_Facturacion_2001">#REF!</definedName>
    <definedName name="Basica_Reserva_2001">#REF!</definedName>
    <definedName name="Básico">#REF!</definedName>
    <definedName name="Basicos">#REF!</definedName>
    <definedName name="Bateas">#REF!</definedName>
    <definedName name="BB" localSheetId="0">'OFERTA ECONOMICA '!ERR</definedName>
    <definedName name="BB">[0]!ERR</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NEF.UNIT.">#REF!</definedName>
    <definedName name="BERTI">#REF!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#REF!</definedName>
    <definedName name="bgvfcdx" localSheetId="0" hidden="1">{"via1",#N/A,TRUE,"general";"via2",#N/A,TRUE,"general";"via3",#N/A,TRUE,"general"}</definedName>
    <definedName name="bgvfcdx" hidden="1">{"via1",#N/A,TRUE,"general";"via2",#N/A,TRUE,"general";"via3",#N/A,TRUE,"general"}</definedName>
    <definedName name="BHT_F">#REF!</definedName>
    <definedName name="bi">#REF!</definedName>
    <definedName name="Bicicletero">#REF!</definedName>
    <definedName name="biq">#REF!</definedName>
    <definedName name="Bisagra_aluminio_Extruído_3">#REF!</definedName>
    <definedName name="Bisagra_común_de_3">#REF!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localSheetId="0" hidden="1">#REF!</definedName>
    <definedName name="BLPH1" hidden="1">#REF!</definedName>
    <definedName name="blProgramadoPesos">#REF!</definedName>
    <definedName name="blReferenciaInforme">#REF!</definedName>
    <definedName name="bn">#REF!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NO">#REF!</definedName>
    <definedName name="BORDER1">#REF!</definedName>
    <definedName name="BORDET">#REF!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SHE">#REF!</definedName>
    <definedName name="BORSUM">#REF!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azo_Hidráulico_Dorma__4">#REF!</definedName>
    <definedName name="BREAKER">#REF!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ocha_de_cerda_4">#REF!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Titles">#REF!</definedName>
    <definedName name="BuiltIn_Print_Titles___0">#REF!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CLAV">#REF!</definedName>
    <definedName name="C.FON">#REF!</definedName>
    <definedName name="C.LOM">#REF!</definedName>
    <definedName name="C.RAS">#REF!</definedName>
    <definedName name="C.TERR">#REF!</definedName>
    <definedName name="C_">#REF!</definedName>
    <definedName name="C_LOM">#REF!</definedName>
    <definedName name="CA">#REF!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bleado">#REF!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CULO">#REF!</definedName>
    <definedName name="Calentadores_de_Paso">#REF!</definedName>
    <definedName name="Calidad">#REF!</definedName>
    <definedName name="CAM_CAIDA">#REF!</definedName>
    <definedName name="Campamento">#REF!</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DS">#REF!,#REF!,#REF!,#REF!</definedName>
    <definedName name="cantidad">#REF!,#REF!,#REF!,#REF!,#REF!,#REF!,#REF!,#REF!,#REF!,#REF!,#REF!,#REF!,#REF!,#REF!,#REF!,#REF!</definedName>
    <definedName name="CANTIDAD_ADMINISTRATIVOS">#REF!</definedName>
    <definedName name="CANTIDAD_PROFESIONALES">#REF!</definedName>
    <definedName name="CANTIDAD_TÉCNICOS">#REF!</definedName>
    <definedName name="Caolin">#REF!</definedName>
    <definedName name="CAP">#REF!</definedName>
    <definedName name="CAPAC._HSE">#REF!</definedName>
    <definedName name="CAPOASRL">#REF!</definedName>
    <definedName name="CARGA">#REF!</definedName>
    <definedName name="Cargador_frontal">#REF!</definedName>
    <definedName name="CARGOS">#REF!</definedName>
    <definedName name="carlos" localSheetId="0">MODULO10.auto_abrir</definedName>
    <definedName name="carlos">MODULO10.auto_abrir</definedName>
    <definedName name="Casetón_en_fibra_de_vidrio.">#REF!</definedName>
    <definedName name="CASQ">#REF!</definedName>
    <definedName name="Caucho_Sabanero_1.50_m">#REF!</definedName>
    <definedName name="CBLES">#REF!</definedName>
    <definedName name="CBLES1">#REF!</definedName>
    <definedName name="CBRDISEÑO">#REF!</definedName>
    <definedName name="CBWorkbookPriority" hidden="1">-1602700874</definedName>
    <definedName name="cc" localSheetId="0">#REF!</definedName>
    <definedName name="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#REF!</definedName>
    <definedName name="ccto210">#REF!</definedName>
    <definedName name="CD" localSheetId="0">#REF!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hidden="1">{"via1",#N/A,TRUE,"general";"via2",#N/A,TRUE,"general";"via3",#N/A,TRUE,"general"}</definedName>
    <definedName name="CDctrl">#REF!</definedName>
    <definedName name="CDE">#REF!</definedName>
    <definedName name="cdfgrtfd" localSheetId="0" hidden="1">#REF!</definedName>
    <definedName name="cdfgrtfd" hidden="1">#REF!</definedName>
    <definedName name="Cedro_caqueta_pieza">#REF!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osía_en_aluminio">#REF!</definedName>
    <definedName name="CEMENT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zos_de_Madera_10_X_10">#REF!</definedName>
    <definedName name="Cheque_1">#REF!</definedName>
    <definedName name="Cheque_1_1_2">#REF!</definedName>
    <definedName name="Cheque_2">#REF!</definedName>
    <definedName name="Cheque_3">#REF!</definedName>
    <definedName name="CHK_PU">#REF!</definedName>
    <definedName name="CHP">#REF!</definedName>
    <definedName name="Cinta_teflón">#REF!</definedName>
    <definedName name="CISNEROS">#REF!</definedName>
    <definedName name="cjsa" localSheetId="0" hidden="1">#REF!</definedName>
    <definedName name="cjsa" hidden="1">#REF!</definedName>
    <definedName name="CL">#REF!</definedName>
    <definedName name="cmf">#REF!</definedName>
    <definedName name="CMIBLE">#REF!</definedName>
    <definedName name="CMIBLE1">#REF!</definedName>
    <definedName name="CNT_M">#REF!</definedName>
    <definedName name="Cocineta_estufa_a_gas_dos_puestos">#REF!</definedName>
    <definedName name="Cod">#REF!</definedName>
    <definedName name="CodActEco">#REF!</definedName>
    <definedName name="codigo">#REF!,#REF!</definedName>
    <definedName name="CodigoInversion">#REF!</definedName>
    <definedName name="CodigoProyecto">#REF!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gvsiruj">#REF!</definedName>
    <definedName name="COLON">#REF!</definedName>
    <definedName name="Color_mineral">#REF!</definedName>
    <definedName name="ColTap">#REF!</definedName>
    <definedName name="Com">#REF!</definedName>
    <definedName name="COM.LIM">#REF!</definedName>
    <definedName name="COMIDA">#REF!</definedName>
    <definedName name="Compresor_2_Martillos_185_PCM">#REF!</definedName>
    <definedName name="Compresores">#REF!</definedName>
    <definedName name="CON.FUN">#REF!</definedName>
    <definedName name="CON.LIM">#REF!</definedName>
    <definedName name="CON.POZ">#REF!</definedName>
    <definedName name="CON.TUB">#REF!</definedName>
    <definedName name="CONC">#REF!</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exión_Siamesa">#REF!</definedName>
    <definedName name="Conexión_Siamesa_de_2_1_2__X_2_1_2__X_3">#REF!</definedName>
    <definedName name="ConseqCat">0</definedName>
    <definedName name="ConseqForMitRisk">3</definedName>
    <definedName name="CONT">#REF!</definedName>
    <definedName name="Contratante">#REF!</definedName>
    <definedName name="CONTRATISTA">#REF!</definedName>
    <definedName name="CONTRATO">#REF!</definedName>
    <definedName name="CONTRATO.No">#REF!</definedName>
    <definedName name="COPIA" localSheetId="0">'OFERTA ECONOMICA '!ERR</definedName>
    <definedName name="COPIA">[0]!ERR</definedName>
    <definedName name="COPIA1">#REF!</definedName>
    <definedName name="COPIA2">#REF!</definedName>
    <definedName name="copiao4" localSheetId="0">'OFERTA ECONOMICA '!ERR</definedName>
    <definedName name="copiao4">[0]!ERR</definedName>
    <definedName name="corri" localSheetId="0">'OFERTA ECONOMICA '!ERR</definedName>
    <definedName name="corri">[0]!ERR</definedName>
    <definedName name="COSTO_FRENTE">#REF!</definedName>
    <definedName name="costo2" localSheetId="0" hidden="1">#REF!</definedName>
    <definedName name="costo2" hidden="1">#REF!</definedName>
    <definedName name="CostoDirecto" localSheetId="0">#REF!</definedName>
    <definedName name="COSTODIRECTO">#REF!</definedName>
    <definedName name="CostoDirectoObra">#REF!</definedName>
    <definedName name="COSTOS" localSheetId="0">#REF!</definedName>
    <definedName name="COSTOS">#REF!</definedName>
    <definedName name="CotizacionAR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#REF!</definedName>
    <definedName name="_xlnm.Criteria">#REF!</definedName>
    <definedName name="Criterios_IM" localSheetId="0">#REF!</definedName>
    <definedName name="Criterios_IM">#REF!</definedName>
    <definedName name="Criticidad">#REF!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ad2">#REF!</definedName>
    <definedName name="CUADRILLA" localSheetId="0">#REF!</definedName>
    <definedName name="CUADRILLA">#REF!</definedName>
    <definedName name="Cuadrilla_Albañilería_OF_Ayudante">#REF!</definedName>
    <definedName name="Cuadrillas" localSheetId="0">#REF!</definedName>
    <definedName name="Cuadrillas">#REF!</definedName>
    <definedName name="CUADRILLAS_F">#REF!</definedName>
    <definedName name="CUAL" localSheetId="0">'OFERTA ECONOMICA '!ERR</definedName>
    <definedName name="CUAL">[0]!ERR</definedName>
    <definedName name="Cubierta_sándwich___Deck_Aluzinc_333C_mm_Cal_26">#REF!</definedName>
    <definedName name="Cubierta_Trapezoidal_Acesco_3_05">#REF!</definedName>
    <definedName name="CUBS">#REF!</definedName>
    <definedName name="Cuchillas">#REF!</definedName>
    <definedName name="CUE">#REF!</definedName>
    <definedName name="CUER">#REF!</definedName>
    <definedName name="CUERDA">#REF!</definedName>
    <definedName name="CUNET" localSheetId="0" hidden="1">{"via1",#N/A,TRUE,"general";"via2",#N/A,TRUE,"general";"via3",#N/A,TRUE,"general"}</definedName>
    <definedName name="CUNET" hidden="1">{"via1",#N/A,TRUE,"general";"via2",#N/A,TRUE,"general";"via3",#N/A,TRUE,"general"}</definedName>
    <definedName name="Cupula_tragante_4_x2">#REF!</definedName>
    <definedName name="Customize" localSheetId="0">#REF!</definedName>
    <definedName name="Customize">#REF!</definedName>
    <definedName name="cv">#REF!</definedName>
    <definedName name="CVa">#REF!</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_EXT">#REF!</definedName>
    <definedName name="D_INT">#REF!</definedName>
    <definedName name="D1S">#REF!</definedName>
    <definedName name="D2S">#REF!</definedName>
    <definedName name="D61S">#REF!</definedName>
    <definedName name="D62S">#REF!</definedName>
    <definedName name="D6R">#REF!</definedName>
    <definedName name="D81S">#REF!</definedName>
    <definedName name="D82S">#REF!</definedName>
    <definedName name="D8R">#REF!</definedName>
    <definedName name="DAFT">#REF!</definedName>
    <definedName name="DANODO">#REF!</definedName>
    <definedName name="DANODOF">#REF!</definedName>
    <definedName name="DANODOFT">#REF!</definedName>
    <definedName name="dario">#REF!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0" hidden="1">{"via1",#N/A,TRUE,"general";"via2",#N/A,TRUE,"general";"via3",#N/A,TRUE,"general"}</definedName>
    <definedName name="DCSDCTV" hidden="1">{"via1",#N/A,TRUE,"general";"via2",#N/A,TRUE,"general";"via3",#N/A,TRUE,"general"}</definedName>
    <definedName name="dd">#REF!</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#REF!</definedName>
    <definedName name="De_6">#REF!</definedName>
    <definedName name="De_8">#REF!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DICACIÓN_ADMINISTRATIVOS">#REF!</definedName>
    <definedName name="DEDICACIÓN_PROFESIONALES">#REF!</definedName>
    <definedName name="DEDICACIÓN_TÉCNICOS">#REF!</definedName>
    <definedName name="defd" localSheetId="0" hidden="1">{"via1",#N/A,TRUE,"general";"via2",#N/A,TRUE,"general";"via3",#N/A,TRUE,"general"}</definedName>
    <definedName name="defd" hidden="1">{"via1",#N/A,TRUE,"general";"via2",#N/A,TRUE,"general";"via3",#N/A,TRUE,"general"}</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#REF!</definedName>
    <definedName name="DES_CUADRILLA" localSheetId="0">#REF!</definedName>
    <definedName name="DES_CUADRILLA">#REF!</definedName>
    <definedName name="DES_HERRAMIENTAS">#REF!</definedName>
    <definedName name="DES_ITEM">#REF!</definedName>
    <definedName name="DES_MATERIALES">#REF!</definedName>
    <definedName name="DES_TRANSPORTE">#REF!</definedName>
    <definedName name="desarrolladas">#REF!,#REF!,#REF!,#REF!</definedName>
    <definedName name="Descrip_cuadrillas" localSheetId="0">#REF!</definedName>
    <definedName name="Descrip_cuadrillas">#REF!</definedName>
    <definedName name="Descrip_equipos" localSheetId="0">#REF!</definedName>
    <definedName name="Descrip_equipos">#REF!</definedName>
    <definedName name="Descrip_transporte" localSheetId="0">#REF!</definedName>
    <definedName name="Descrip_transporte">#REF!</definedName>
    <definedName name="Descripción" localSheetId="0">#REF!</definedName>
    <definedName name="Descripción">#REF!</definedName>
    <definedName name="DESCUNMI">#REF!</definedName>
    <definedName name="Desinfeccion_del_Sistema_de_Agua_Potable">#REF!</definedName>
    <definedName name="DEST_ART">#REF!</definedName>
    <definedName name="DESTCOD">#REF!</definedName>
    <definedName name="DESTFG">#REF!</definedName>
    <definedName name="DestinoConsultoria">#REF!</definedName>
    <definedName name="DestinoObra">#REF!</definedName>
    <definedName name="DESTQTY">#REF!</definedName>
    <definedName name="DETAIL">#REF!</definedName>
    <definedName name="Detalle_Reserva">#REF!</definedName>
    <definedName name="DEX">#REF!</definedName>
    <definedName name="DF" localSheetId="0">#REF!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ConsultoriaFMMin">#REF!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olvente_Thinner">#REF!</definedName>
    <definedName name="Dispensador_Jabon_Liquido_Ref._B_4063">#REF!</definedName>
    <definedName name="Dispensador_Toallas_de_Papel_Ref._B_369">#REF!</definedName>
    <definedName name="display_area_2">#REF!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cumentacion_y_Marquillado">#REF!</definedName>
    <definedName name="dolar">#REF!</definedName>
    <definedName name="DOLLAR">#REF!</definedName>
    <definedName name="Domos_acrílicos_1.10_x_1.10">#REF!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0" hidden="1">{"via1",#N/A,TRUE,"general";"via2",#N/A,TRUE,"general";"via3",#N/A,TRUE,"general"}</definedName>
    <definedName name="dry" hidden="1">{"via1",#N/A,TRUE,"general";"via2",#N/A,TRUE,"general";"via3",#N/A,TRUE,"general"}</definedName>
    <definedName name="DS">#REF!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0" hidden="1">{"via1",#N/A,TRUE,"general";"via2",#N/A,TRUE,"general";"via3",#N/A,TRUE,"general"}</definedName>
    <definedName name="dtrhj" hidden="1">{"via1",#N/A,TRUE,"general";"via2",#N/A,TRUE,"general";"via3",#N/A,TRUE,"general"}</definedName>
    <definedName name="ducha_antivandalica_mezclador">#REF!</definedName>
    <definedName name="DuracionMeses">#REF!</definedName>
    <definedName name="DuracionSemanas">#REF!</definedName>
    <definedName name="Durmiente_3_m">#REF!</definedName>
    <definedName name="Durmiente_Abarco_4m">#REF!</definedName>
    <definedName name="Durmiente_Ordinario_4m">#REF!</definedName>
    <definedName name="dxfgg" localSheetId="0" hidden="1">{"via1",#N/A,TRUE,"general";"via2",#N/A,TRUE,"general";"via3",#N/A,TRUE,"general"}</definedName>
    <definedName name="dxfgg" hidden="1">{"via1",#N/A,TRUE,"general";"via2",#N/A,TRUE,"general";"via3",#N/A,TRUE,"general"}</definedName>
    <definedName name="E">#REF!</definedName>
    <definedName name="e3e33" localSheetId="0"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 localSheetId="0">'OFERTA ECONOMICA '!ERR</definedName>
    <definedName name="EE">[0]!ERR</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#REF!</definedName>
    <definedName name="eme" localSheetId="0">'OFERTA ECONOMICA '!ERR</definedName>
    <definedName name="eme">[0]!ERR</definedName>
    <definedName name="Emeflex_3_00_mm">#REF!</definedName>
    <definedName name="EMPLEADO">#REF!</definedName>
    <definedName name="Empresa">#REF!</definedName>
    <definedName name="EMULSION">#REF!</definedName>
    <definedName name="End_Bal">#REF!</definedName>
    <definedName name="Endurecedor">#REF!</definedName>
    <definedName name="ene">#REF!</definedName>
    <definedName name="Ensayos" localSheetId="0">#REF!</definedName>
    <definedName name="Ensayos">#REF!</definedName>
    <definedName name="ENSAYOS_ESTUDIOS_Y_RENDERS">#REF!</definedName>
    <definedName name="ENT.A1">#REF!</definedName>
    <definedName name="ENT.ESP">#REF!</definedName>
    <definedName name="ENTIB">#REF!</definedName>
    <definedName name="ENTIBADO">#REF!</definedName>
    <definedName name="ENTRADASP">#REF!</definedName>
    <definedName name="Entramado_piso__repisas_8_4_3">#REF!</definedName>
    <definedName name="EPECIALIDAD_SIDOE">#REF!</definedName>
    <definedName name="EQU_Y_HERR">#REF!</definedName>
    <definedName name="Equipo" localSheetId="0">#REF!</definedName>
    <definedName name="equipo">#REF!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s" localSheetId="0">#REF!</definedName>
    <definedName name="Equipos">#REF!</definedName>
    <definedName name="EQUIPOS_SYS">#REF!</definedName>
    <definedName name="EQUIPOS1">#REF!</definedName>
    <definedName name="eqw" localSheetId="0" hidden="1">{"via1",#N/A,TRUE,"general";"via2",#N/A,TRUE,"general";"via3",#N/A,TRUE,"general"}</definedName>
    <definedName name="eqw" hidden="1">{"via1",#N/A,TRUE,"general";"via2",#N/A,TRUE,"general";"via3",#N/A,TRUE,"general"}</definedName>
    <definedName name="ERE_ART">#REF!</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'OFERTA ECONOMICA '!ERR</definedName>
    <definedName name="ES">[0]!ERR</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malte_Sintético_Pintulux">#REF!</definedName>
    <definedName name="ESP_PAV">#REF!</definedName>
    <definedName name="ESP1S">#REF!</definedName>
    <definedName name="ESP2S">#REF!</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jo_4.00_mm">#REF!</definedName>
    <definedName name="ESPESOR">#REF!</definedName>
    <definedName name="Esponjillas">#REF!</definedName>
    <definedName name="ESPR">#REF!</definedName>
    <definedName name="ESTA">#REF!</definedName>
    <definedName name="ESTADO">#REF!</definedName>
    <definedName name="Estados">#REF!</definedName>
    <definedName name="Estimate_Factor">1</definedName>
    <definedName name="Estopa">#REF!</definedName>
    <definedName name="ESTRAE">#REF!</definedName>
    <definedName name="ESTRU">#REF!</definedName>
    <definedName name="ESTRUCTURA" localSheetId="0" hidden="1">{#N/A,#N/A,TRUE,"INGENIERIA";#N/A,#N/A,TRUE,"COMPRAS";#N/A,#N/A,TRUE,"DIRECCION";#N/A,#N/A,TRUE,"RESUMEN"}</definedName>
    <definedName name="ESTRUCTURA" hidden="1">{#N/A,#N/A,TRUE,"INGENIERIA";#N/A,#N/A,TRUE,"COMPRAS";#N/A,#N/A,TRUE,"DIRECCION";#N/A,#N/A,TRUE,"RESUMEN"}</definedName>
    <definedName name="ESTRUCTURAS">#REF!</definedName>
    <definedName name="Estructuras_LA228__LA223_Incluye_Poste_12m_750_kg">#REF!</definedName>
    <definedName name="Estufa_Electrica_2_Puestos">#REF!</definedName>
    <definedName name="Estufas">#REF!</definedName>
    <definedName name="ET_DSC">#REF!</definedName>
    <definedName name="ET_IMO">#REF!</definedName>
    <definedName name="ET_IND">#REF!</definedName>
    <definedName name="ETAP">#REF!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localSheetId="0" hidden="1">#REF!</definedName>
    <definedName name="EX_1" hidden="1">#REF!</definedName>
    <definedName name="Exacavacion_mecanica">#REF!</definedName>
    <definedName name="EXC">#REF!</definedName>
    <definedName name="EXC.POZ">#REF!</definedName>
    <definedName name="EXC.ZAN">#REF!</definedName>
    <definedName name="EXCAV_1">#REF!</definedName>
    <definedName name="EXCAV_2">#REF!</definedName>
    <definedName name="Excavacion_manual_con_retiro">#REF!</definedName>
    <definedName name="exCEL">#REF!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tensionCoordinador">#REF!</definedName>
    <definedName name="Extra_Pay">#REF!</definedName>
    <definedName name="Extracción_IM">#REF!</definedName>
    <definedName name="Extract">#REF!</definedName>
    <definedName name="Extractor_de_Olores_con_Persiana_Ref.">#REF!</definedName>
    <definedName name="Extras">#REF!</definedName>
    <definedName name="F._INGRESO">#REF!</definedName>
    <definedName name="F._RETIRO">#REF!</definedName>
    <definedName name="F.L">#REF!</definedName>
    <definedName name="Facilidades">#REF!</definedName>
    <definedName name="factor">#REF!</definedName>
    <definedName name="FactorMultFinal">#REF!</definedName>
    <definedName name="FactorMultFinalFMMin">#REF!</definedName>
    <definedName name="FactorMultiplicaCalculado">#REF!</definedName>
    <definedName name="FactorMultiplicaCalculadoFMMin">#REF!</definedName>
    <definedName name="FACTURADO">#REF!</definedName>
    <definedName name="FareWellStmnt" localSheetId="0">#REF!</definedName>
    <definedName name="FareWellStmnt">#REF!</definedName>
    <definedName name="FaseProyecto">#REF!</definedName>
    <definedName name="FD" localSheetId="0">'OFERTA ECONOMICA '!ERR</definedName>
    <definedName name="FD">[0]!ERR</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#REF!,#REF!,#REF!</definedName>
    <definedName name="FECHA.CONTRATO">#REF!</definedName>
    <definedName name="FechaInicio">#REF!</definedName>
    <definedName name="FechaTermina">#REF!</definedName>
    <definedName name="FechaTerminacion">#REF!</definedName>
    <definedName name="fer">#REF!</definedName>
    <definedName name="ferfer" localSheetId="0" hidden="1">{"via1",#N/A,TRUE,"general";"via2",#N/A,TRUE,"general";"via3",#N/A,TRUE,"general"}</definedName>
    <definedName name="ferfer" hidden="1">{"via1",#N/A,TRUE,"general";"via2",#N/A,TRUE,"general";"via3",#N/A,TRUE,"general"}</definedName>
    <definedName name="ff" localSheetId="0">'OFERTA ECONOMICA '!ERR</definedName>
    <definedName name="ff">[0]!ERR</definedName>
    <definedName name="fff" localSheetId="0" hidden="1">{"via1",#N/A,TRUE,"general";"via2",#N/A,TRUE,"general";"via3",#N/A,TRUE,"general"}</definedName>
    <definedName name="fff" hidden="1">{"via1",#N/A,TRUE,"general";"via2",#N/A,TRUE,"general";"via3",#N/A,TRUE,"general"}</definedName>
    <definedName name="ffff">#REF!</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'OFERTA ECONOMICA '!ERR</definedName>
    <definedName name="fg">[0]!ERR</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fgf">#REF!</definedName>
    <definedName name="fgghhj" localSheetId="0" hidden="1">{"via1",#N/A,TRUE,"general";"via2",#N/A,TRUE,"general";"via3",#N/A,TRUE,"general"}</definedName>
    <definedName name="fgghhj" hidden="1">{"via1",#N/A,TRUE,"general";"via2",#N/A,TRUE,"general";"via3",#N/A,TRUE,"general"}</definedName>
    <definedName name="fgh">#REF!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jamix_Alfa">#REF!</definedName>
    <definedName name="Fil_Fechas">#REF!</definedName>
    <definedName name="fill1" localSheetId="0" hidden="1">#REF!</definedName>
    <definedName name="fill1" hidden="1">#REF!</definedName>
    <definedName name="FILTROS">#REF!</definedName>
    <definedName name="FINANCIACION" localSheetId="0">'OFERTA ECONOMICA '!ERR</definedName>
    <definedName name="FINANCIACION">[0]!ERR</definedName>
    <definedName name="FinePrint" localSheetId="0">#REF!</definedName>
    <definedName name="FinePrint">#REF!</definedName>
    <definedName name="Flexometro">#REF!</definedName>
    <definedName name="Flotador_Metálico_1_1_2__Bronce">#REF!</definedName>
    <definedName name="Flotador_Metálico_2__Bronce">#REF!</definedName>
    <definedName name="FM" localSheetId="0">#REF!</definedName>
    <definedName name="FM">1.18</definedName>
    <definedName name="fnic">#REF!</definedName>
    <definedName name="FO">1.32</definedName>
    <definedName name="FORDESCR">#REF!</definedName>
    <definedName name="FORM_C3">#REF!</definedName>
    <definedName name="Formaleta_Entrepisos">#REF!</definedName>
    <definedName name="Formaleta_madera">#REF!</definedName>
    <definedName name="Formaleta_plaquetas">#REF!</definedName>
    <definedName name="Formaleta_Sardinel">#REF!</definedName>
    <definedName name="FORMOLT">#REF!</definedName>
    <definedName name="formularioCantidades">#REF!</definedName>
    <definedName name="FORSHE">#REF!</definedName>
    <definedName name="FORUNMIS">#REF!</definedName>
    <definedName name="FP_ADMINISTRATIVOS">#REF!</definedName>
    <definedName name="FP_PROFESIONALES">#REF!</definedName>
    <definedName name="FP_PROMEDIO">#REF!</definedName>
    <definedName name="FP_TÉCNICOS">#REF!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0">'OFERTA ECONOMICA '!ERR</definedName>
    <definedName name="fu">[0]!ERR</definedName>
    <definedName name="Full_Print">#REF!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#REF!</definedName>
    <definedName name="GastosViajes">#REF!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L" localSheetId="0">#REF!</definedName>
    <definedName name="GENERAL">#REF!</definedName>
    <definedName name="GENERAL_EQ">#REF!</definedName>
    <definedName name="GENERAL_MO">#REF!</definedName>
    <definedName name="GENERAL1">#REF!</definedName>
    <definedName name="Generales">#REF!</definedName>
    <definedName name="Geotex">#REF!</definedName>
    <definedName name="Geotextil_tejido_ST_200">#REF!</definedName>
    <definedName name="GERENCIA">#REF!</definedName>
    <definedName name="GERENCIA1">#REF!</definedName>
    <definedName name="GERENCIA2">#REF!</definedName>
    <definedName name="Gerente">#REF!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'OFERTA ECONOMICA '!ERR</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#REF!</definedName>
    <definedName name="ghfg" localSheetId="0"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C">#REF!</definedName>
    <definedName name="GRC_ON_ASO">#REF!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iferia_Lavaplatos_Flamingo_Ref._90500_000_000">#REF!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Guardaescoba_en_Aluminio__incl._Instalacion">#REF!</definedName>
    <definedName name="h">#REF!</definedName>
    <definedName name="h.EXC">#REF!</definedName>
    <definedName name="h.LOM">#REF!</definedName>
    <definedName name="h.POZ">#REF!</definedName>
    <definedName name="H_pump">#REF!</definedName>
    <definedName name="h9h" localSheetId="0" hidden="1">{"via1",#N/A,TRUE,"general";"via2",#N/A,TRUE,"general";"via3",#N/A,TRUE,"general"}</definedName>
    <definedName name="h9h" hidden="1">{"via1",#N/A,TRUE,"general";"via2",#N/A,TRUE,"general";"via3",#N/A,TRUE,"general"}</definedName>
    <definedName name="HACER">#REF!</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AM_EQUIP">#REF!</definedName>
    <definedName name="HERRAMIENTA">#REF!</definedName>
    <definedName name="Herramienta_menor">#REF!</definedName>
    <definedName name="HERRAMIENTAS">#REF!</definedName>
    <definedName name="HERRERO">#REF!</definedName>
    <definedName name="HF">#REF!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0">'OFERTA ECONOMICA '!ERR</definedName>
    <definedName name="hh">[0]!ERR</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#REF!</definedName>
    <definedName name="HIDE1">#REF!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'OFERTA ECONOMICA '!ERR</definedName>
    <definedName name="HK">[0]!ERR</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Tecnicos">#REF!</definedName>
    <definedName name="horat">#REF!</definedName>
    <definedName name="Horno_Microondas">#REF!</definedName>
    <definedName name="Hornos">#REF!</definedName>
    <definedName name="HP_stg_Hz">#REF!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0">'OFERTA ECONOMICA '!ERR</definedName>
    <definedName name="ID">[0]!ERR</definedName>
    <definedName name="IF">#REF!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ermeabilizante_concreto_de_3000_P.S.I.">#REF!</definedName>
    <definedName name="Impermeabilizante_mortero_1_3">#REF!</definedName>
    <definedName name="Impermeabilizante_mortero_1_4">#REF!</definedName>
    <definedName name="ImpPolizasConsultoria">#REF!</definedName>
    <definedName name="ImpPolizasObra">#REF!</definedName>
    <definedName name="impresion">#REF!</definedName>
    <definedName name="IMPRESSION">#REF!</definedName>
    <definedName name="imprimir">#REF!</definedName>
    <definedName name="IMPTOS">#REF!</definedName>
    <definedName name="IMPTOS1">#REF!</definedName>
    <definedName name="IMPUESTOS">#REF!</definedName>
    <definedName name="INC">#REF!</definedName>
    <definedName name="INCR._PRODC.">#REF!</definedName>
    <definedName name="incremento_125">#REF!</definedName>
    <definedName name="Incremento_Fluido_3000_psi">#REF!</definedName>
    <definedName name="INDICE">#REF!</definedName>
    <definedName name="inf">#REF!</definedName>
    <definedName name="INFORME">#REF!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#REF!,#REF!,#REF!,#REF!</definedName>
    <definedName name="Inicio">#REF!</definedName>
    <definedName name="INPU">#REF!</definedName>
    <definedName name="INPUT">#REF!</definedName>
    <definedName name="instalacion_lavamanos">#REF!</definedName>
    <definedName name="instalacion_lavaplatos">#REF!</definedName>
    <definedName name="instalacion_sanitario">#REF!</definedName>
    <definedName name="Instalación_y_dotación">#REF!</definedName>
    <definedName name="INSU">#REF!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 localSheetId="0">#REF!</definedName>
    <definedName name="INV_11">#REF!</definedName>
    <definedName name="INV_Payments" localSheetId="0">#REF!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0">'OFERTA ECONOMICA '!ERR</definedName>
    <definedName name="IOUHH">[0]!ERR</definedName>
    <definedName name="IP">#REF!</definedName>
    <definedName name="irng" localSheetId="0" hidden="1">#REF!</definedName>
    <definedName name="irng" hidden="1">#REF!</definedName>
    <definedName name="Iss">#REF!</definedName>
    <definedName name="issafp">#REF!</definedName>
    <definedName name="isscs">#REF!</definedName>
    <definedName name="isseps">#REF!</definedName>
    <definedName name="ITEM" localSheetId="0">#REF!</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Consultoria">#REF!</definedName>
    <definedName name="IVASobreUtilidad">#REF!</definedName>
    <definedName name="iwjer">#REF!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dines">#REF!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'OFERTA ECONOMICA '!ERR</definedName>
    <definedName name="jj">[0]!ERR</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OHNNY" localSheetId="0">'OFERTA ECONOMICA '!ERR</definedName>
    <definedName name="JOHNNY">[0]!ERR</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ego_de_incrustaciones_acuacer">#REF!</definedName>
    <definedName name="Juego_de_incrustaciones_en_color_blanco">#REF!</definedName>
    <definedName name="Juegos_infantiles_según_catálogo_I.D.R.D.">#REF!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localSheetId="0" hidden="1">#REF!</definedName>
    <definedName name="kdmfm" hidden="1">#REF!</definedName>
    <definedName name="kf">#REF!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'OFERTA ECONOMICA '!ERR</definedName>
    <definedName name="kl">[0]!ERR</definedName>
    <definedName name="klklk">#REF!</definedName>
    <definedName name="km">#REF!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TUB">#REF!</definedName>
    <definedName name="la">#REF!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F">#REF!</definedName>
    <definedName name="lame" localSheetId="0" hidden="1">#REF!</definedName>
    <definedName name="lame" hidden="1">#REF!</definedName>
    <definedName name="Lámina_cold_rolled_cal_18">#REF!</definedName>
    <definedName name="Lamina_HR_6mm">#REF!</definedName>
    <definedName name="lamina_identificacion">#REF!</definedName>
    <definedName name="LANODO">#REF!</definedName>
    <definedName name="LANODOFT">#REF!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b">#REF!</definedName>
    <definedName name="ld">#REF!</definedName>
    <definedName name="Libro1_Hoja1_Lista">#REF!</definedName>
    <definedName name="LICITACION">#REF!</definedName>
    <definedName name="Lija">#REF!</definedName>
    <definedName name="LIMPIO">#REF!</definedName>
    <definedName name="LINEA">#REF!</definedName>
    <definedName name="List_cuadrillas" localSheetId="0">#REF!</definedName>
    <definedName name="List_cuadrillas">#REF!</definedName>
    <definedName name="LISTA_DE_UNITARIOS">#REF!</definedName>
    <definedName name="LISTA_EQUIPOS">#REF!</definedName>
    <definedName name="ListaCantidad">#REF!</definedName>
    <definedName name="Listado">#REF!</definedName>
    <definedName name="LISTADO_INSUMOS">#REF!</definedName>
    <definedName name="Listado1">#REF!</definedName>
    <definedName name="ListaItem">#REF!</definedName>
    <definedName name="ListaUni">#REF!</definedName>
    <definedName name="Listón_1.5x3x3">#REF!</definedName>
    <definedName name="Listón_M.H._Guayacán">#REF!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ave_automatica_Ref._71100_000_000">#REF!</definedName>
    <definedName name="Llave_Manguera">#REF!</definedName>
    <definedName name="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#REF!</definedName>
    <definedName name="Loan_Amount">#REF!</definedName>
    <definedName name="Loan_Start">#REF!</definedName>
    <definedName name="Loan_Years">#REF!</definedName>
    <definedName name="LOCA" localSheetId="0">#REF!</definedName>
    <definedName name="LOCA">#REF!</definedName>
    <definedName name="LOCA1" localSheetId="0">#REF!</definedName>
    <definedName name="LOCA1">#REF!</definedName>
    <definedName name="LOCAL">#REF!</definedName>
    <definedName name="LOCALIZACION_Y_REPLANTEO">#REF!</definedName>
    <definedName name="LOGO" localSheetId="0">'OFERTA ECONOMICA '!ERR</definedName>
    <definedName name="LOGO">[0]!ERR</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RENa">#REF!</definedName>
    <definedName name="lp">#REF!</definedName>
    <definedName name="lplpl" localSheetId="0" hidden="1">{"via1",#N/A,TRUE,"general";"via2",#N/A,TRUE,"general";"via3",#N/A,TRUE,"general"}</definedName>
    <definedName name="lplpl" hidden="1">{"via1",#N/A,TRUE,"general";"via2",#N/A,TRUE,"general";"via3",#N/A,TRUE,"general"}</definedName>
    <definedName name="LstEquipos">#REF!</definedName>
    <definedName name="lstinsumos">#REF!</definedName>
    <definedName name="lt">#REF!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#REF!</definedName>
    <definedName name="lv">#REF!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DE.OBRA">#REF!</definedName>
    <definedName name="MA">#REF!</definedName>
    <definedName name="Macetas">#REF!</definedName>
    <definedName name="MACO">#REF!</definedName>
    <definedName name="MACR">#REF!</definedName>
    <definedName name="MACRDEL">#REF!</definedName>
    <definedName name="Macroactividad">#REF!</definedName>
    <definedName name="Madera_teca_suministro__instalacion__pulida_y_lacada">#REF!</definedName>
    <definedName name="mafdsf" localSheetId="0" hidden="1">{"via1",#N/A,TRUE,"general";"via2",#N/A,TRUE,"general";"via3",#N/A,TRUE,"general"}</definedName>
    <definedName name="mafdsf" hidden="1">{"via1",#N/A,TRUE,"general";"via2",#N/A,TRUE,"general";"via3",#N/A,TRUE,"general"}</definedName>
    <definedName name="mafe">#REF!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#REF!</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obra">#REF!</definedName>
    <definedName name="Manto_Fiber_GLass_600_XT">#REF!</definedName>
    <definedName name="MANUAL">#REF!</definedName>
    <definedName name="Manual_de_Operación_y_Mantenimiento">#REF!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#REF!</definedName>
    <definedName name="mar">#REF!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Segueta">#REF!</definedName>
    <definedName name="Marco_tapa_caja_de_inspeccion_ORNAMENTACION.">#REF!</definedName>
    <definedName name="Marcos_en_concreto_visto_para_ventana_de_correr_7.5_X_30_cm.">#REF!</definedName>
    <definedName name="marina">#REF!</definedName>
    <definedName name="Marmolina">#REF!</definedName>
    <definedName name="Marquesinas_en_lamina_puntos_fijos">#REF!</definedName>
    <definedName name="masor" localSheetId="0" hidden="1">{"via1",#N/A,TRUE,"general";"via2",#N/A,TRUE,"general";"via3",#N/A,TRUE,"general"}</definedName>
    <definedName name="masor" hidden="1">{"via1",#N/A,TRUE,"general";"via2",#N/A,TRUE,"general";"via3",#N/A,TRUE,"general"}</definedName>
    <definedName name="MAT">#REF!</definedName>
    <definedName name="MATER">#REF!</definedName>
    <definedName name="MATERIAL">#REF!</definedName>
    <definedName name="Materiales" localSheetId="0">#REF!</definedName>
    <definedName name="Materiales">#REF!</definedName>
    <definedName name="MATERIALES_" localSheetId="0">#REF!</definedName>
    <definedName name="MATERIALES_">#REF!</definedName>
    <definedName name="materiales1">#REF!</definedName>
    <definedName name="MATERIALES2">#REF!</definedName>
    <definedName name="MaterialTub">#REF!</definedName>
    <definedName name="MATRIZ">#REF!</definedName>
    <definedName name="MATRIZ_DE_DATOS">#REF!</definedName>
    <definedName name="MCCs">#REF!</definedName>
    <definedName name="mdd" localSheetId="0" hidden="1">{"via1",#N/A,TRUE,"general";"via2",#N/A,TRUE,"general";"via3",#N/A,TRUE,"general"}</definedName>
    <definedName name="mdd" hidden="1">{"via1",#N/A,TRUE,"general";"via2",#N/A,TRUE,"general";"via3",#N/A,TRUE,"general"}</definedName>
    <definedName name="Mecheros_Bunsen">#REF!</definedName>
    <definedName name="mediah_reposo_comida">#REF!</definedName>
    <definedName name="Medidores__Domestico__2">#REF!</definedName>
    <definedName name="Medidores__Incendio__1_1_2">#REF!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sones_de_atención_en_granito_color_gris_jaspe.">#REF!</definedName>
    <definedName name="Meta1">#REF!</definedName>
    <definedName name="Meta2">#REF!</definedName>
    <definedName name="Meta3">#REF!</definedName>
    <definedName name="Metal_Deck_Cal_22">#REF!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ineral">#REF!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OA" localSheetId="0" hidden="1">{#N/A,#N/A,FALSE,"Hoja1";#N/A,#N/A,FALSE,"Hoja2"}</definedName>
    <definedName name="MOA" hidden="1">{#N/A,#N/A,FALSE,"Hoja1";#N/A,#N/A,FALSE,"Hoja2"}</definedName>
    <definedName name="MOD">#REF!</definedName>
    <definedName name="MODIVejec" localSheetId="0" hidden="1">{#N/A,#N/A,FALSE,"Hoja1";#N/A,#N/A,FALSE,"Hoja2"}</definedName>
    <definedName name="MODIVejec" hidden="1">{#N/A,#N/A,FALSE,"Hoja1";#N/A,#N/A,FALSE,"Hoja2"}</definedName>
    <definedName name="Módulo3.anexo1" localSheetId="0">#REF!</definedName>
    <definedName name="Módulo3.anexo1">#REF!</definedName>
    <definedName name="Módulo3.anexo10" localSheetId="0">#REF!</definedName>
    <definedName name="Módulo3.anexo10">#REF!</definedName>
    <definedName name="Módulo3.anexo11" localSheetId="0">#REF!</definedName>
    <definedName name="Módulo3.anexo11">#REF!</definedName>
    <definedName name="Módulo3.anexo12" localSheetId="0">#REF!</definedName>
    <definedName name="Módulo3.anexo12">#REF!</definedName>
    <definedName name="Módulo3.anexo3" localSheetId="0">#REF!</definedName>
    <definedName name="Módulo3.anexo3">#REF!</definedName>
    <definedName name="Módulo3.anexo4" localSheetId="0">#REF!</definedName>
    <definedName name="Módulo3.anexo4">#REF!</definedName>
    <definedName name="Módulo3.anexo5" localSheetId="0">#REF!</definedName>
    <definedName name="Módulo3.anexo5">#REF!</definedName>
    <definedName name="Módulo3.anexo6" localSheetId="0">#REF!</definedName>
    <definedName name="Módulo3.anexo6">#REF!</definedName>
    <definedName name="Módulo8.anexo16" localSheetId="0">#REF!</definedName>
    <definedName name="Módulo8.anexo16">#REF!</definedName>
    <definedName name="MOE" localSheetId="0" hidden="1">{#N/A,#N/A,FALSE,"Hoja1";#N/A,#N/A,FALSE,"Hoja2"}</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LART">#REF!</definedName>
    <definedName name="MRSUPDET">#REF!</definedName>
    <definedName name="Mtz_Avance">#REF!</definedName>
    <definedName name="MUEBLES">#REF!</definedName>
    <definedName name="Mv">#REF!</definedName>
    <definedName name="n" localSheetId="0" hidden="1">{"via1",#N/A,TRUE,"general";"via2",#N/A,TRUE,"general";"via3",#N/A,TRUE,"general"}</definedName>
    <definedName name="n" hidden="1">{"via1",#N/A,TRUE,"general";"via2",#N/A,TRUE,"general";"via3",#N/A,TRUE,"general"}</definedName>
    <definedName name="Nada" localSheetId="0">#REF!</definedName>
    <definedName name="Nada">#REF!</definedName>
    <definedName name="Nafta_2">#REF!</definedName>
    <definedName name="Nafta2">#REF!</definedName>
    <definedName name="Nafta3">#REF!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vera">#REF!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#REF!</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'OFERTA ECONOMICA '!ERR</definedName>
    <definedName name="NO">[0]!ERR</definedName>
    <definedName name="No_desarrolladas">#REF!,#REF!,#REF!,#REF!</definedName>
    <definedName name="NoFacturable">#REF!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#REF!</definedName>
    <definedName name="Num_Pmt_Per_Year">#REF!</definedName>
    <definedName name="Number_of_Payments" localSheetId="0">MATCH(0.01,End_Bal,-1)+1</definedName>
    <definedName name="Number_of_Payments">MATCH(0.01,End_Bal,-1)+1</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#REF!</definedName>
    <definedName name="o9o9" localSheetId="0" hidden="1">{"via1",#N/A,TRUE,"general";"via2",#N/A,TRUE,"general";"via3",#N/A,TRUE,"general"}</definedName>
    <definedName name="o9o9" hidden="1">{"via1",#N/A,TRUE,"general";"via2",#N/A,TRUE,"general";"via3",#N/A,TRUE,"general"}</definedName>
    <definedName name="OBJ">#REF!</definedName>
    <definedName name="ObjetivoProyecto">#REF!</definedName>
    <definedName name="OBJETO.CONTRATO">#REF!</definedName>
    <definedName name="Obra">#REF!</definedName>
    <definedName name="obras" localSheetId="0" hidden="1">#REF!</definedName>
    <definedName name="obras" hidden="1">#REF!</definedName>
    <definedName name="obras1" localSheetId="0">DATE(YEAR(#REF!),MONTH(#REF!)+Payment_Number,DAY(#REF!))</definedName>
    <definedName name="obras1">DATE(YEAR(#REF!),MONTH(#REF!)+Payment_Number,DAY(#REF!))</definedName>
    <definedName name="obras11" localSheetId="0" hidden="1">#REF!</definedName>
    <definedName name="obras11" hidden="1">#REF!</definedName>
    <definedName name="obras111" localSheetId="0">DATE(YEAR(#REF!),MONTH(#REF!)+Payment_Number,DAY(#REF!))</definedName>
    <definedName name="obras111">DATE(YEAR(#REF!),MONTH(#REF!)+Payment_Number,DAY(#REF!))</definedName>
    <definedName name="Obreros">#REF!</definedName>
    <definedName name="OBSERV">#REF!</definedName>
    <definedName name="OBSERVACION">#REF!</definedName>
    <definedName name="OCD">#REF!</definedName>
    <definedName name="OCD1_1">#REF!</definedName>
    <definedName name="OCD1_1_1">#REF!</definedName>
    <definedName name="OCI">#REF!</definedName>
    <definedName name="OCI1_1">#REF!</definedName>
    <definedName name="OCI1_1_1">#REF!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icial">#REF!</definedName>
    <definedName name="OFICINA">#REF!</definedName>
    <definedName name="OFICINAS">#REF!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ganizador_de_Cables_de_Puenteo">#REF!</definedName>
    <definedName name="ORIGEN">#REF!</definedName>
    <definedName name="OrigenConsultoria">#REF!</definedName>
    <definedName name="OrigenObra">#REF!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al_Mediano_Ref._08860">#REF!</definedName>
    <definedName name="ORIP">#REF!</definedName>
    <definedName name="OROZCO" localSheetId="0" hidden="1">#REF!</definedName>
    <definedName name="OROZCO" hidden="1">#REF!</definedName>
    <definedName name="otros">#REF!</definedName>
    <definedName name="OTROS1">#REF!</definedName>
    <definedName name="OUT">#REF!</definedName>
    <definedName name="P">#REF!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p0" localSheetId="0" hidden="1">{"via1",#N/A,TRUE,"general";"via2",#N/A,TRUE,"general";"via3",#N/A,TRUE,"general"}</definedName>
    <definedName name="p0p0" hidden="1">{"via1",#N/A,TRUE,"general";"via2",#N/A,TRUE,"general";"via3",#N/A,TRUE,"general"}</definedName>
    <definedName name="P1_12_10">#REF!</definedName>
    <definedName name="PA">#REF!</definedName>
    <definedName name="Pabmeril_Pliego_9_x11">#REF!</definedName>
    <definedName name="Page____1____of____2">#REF!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metro_Peso">#REF!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B" localSheetId="0">#REF!</definedName>
    <definedName name="Pb">#REF!</definedName>
    <definedName name="PC">#REF!</definedName>
    <definedName name="Pd">#REF!</definedName>
    <definedName name="PE">#REF!</definedName>
    <definedName name="Pegacor">#REF!</definedName>
    <definedName name="Pegante_Colbón">#REF!</definedName>
    <definedName name="PEPE" localSheetId="0">'OFERTA ECONOMICA '!ERR</definedName>
    <definedName name="PEPE">[0]!ERR</definedName>
    <definedName name="PER_PAV">#REF!</definedName>
    <definedName name="Percha_en_AI_Doble_Ref._FB_5502">#REF!</definedName>
    <definedName name="Periodo">#REF!</definedName>
    <definedName name="PeriodoPago">#REF!</definedName>
    <definedName name="PeriodoRepago">#REF!</definedName>
    <definedName name="PeriodoRepagoCCP">#REF!</definedName>
    <definedName name="Persianas_Luxalon_Cortasol_84RLSL5">#REF!</definedName>
    <definedName name="PersonalProfesional">#REF!</definedName>
    <definedName name="PersonalTecnico">#REF!</definedName>
    <definedName name="phed">#REF!</definedName>
    <definedName name="phen">#REF!</definedName>
    <definedName name="Piedra_Media_Zonga">#REF!</definedName>
    <definedName name="Pindis">#REF!</definedName>
    <definedName name="pint">#REF!</definedName>
    <definedName name="pintura">#REF!</definedName>
    <definedName name="Pintura_blanca_para_trafico">#REF!</definedName>
    <definedName name="Pintura_electrostática">#REF!</definedName>
    <definedName name="pintyura">#REF!</definedName>
    <definedName name="PIP">#REF!</definedName>
    <definedName name="Piscinas">#REF!</definedName>
    <definedName name="Piso_olimpia_base_20___20">#REF!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 localSheetId="0">#REF!</definedName>
    <definedName name="PL">#REF!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latinas">#REF!</definedName>
    <definedName name="Plazo">#REF!</definedName>
    <definedName name="PlazoAIU">#REF!</definedName>
    <definedName name="PlazoEnMeses">#REF!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 localSheetId="0">#REF!</definedName>
    <definedName name="pñ">#REF!</definedName>
    <definedName name="po" localSheetId="0">#REF!</definedName>
    <definedName name="po">#REF!</definedName>
    <definedName name="Poceta_en_acero_inoxidable_tipo_SOCODA">#REF!</definedName>
    <definedName name="POCETAS">#REF!</definedName>
    <definedName name="Pocetas_en_granito_lavado_blanco_Huila_grano_1.">#REF!</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#REF!</definedName>
    <definedName name="Porcelanato_Gris_Dolphin_Ref.">#REF!</definedName>
    <definedName name="Porcentaje">#REF!</definedName>
    <definedName name="PORCENTAJE1">#REF!</definedName>
    <definedName name="PorcentajeUtilidad">#REF!</definedName>
    <definedName name="Porta_candado_simple_3_.">#REF!</definedName>
    <definedName name="Porta_Papel_Doble_con_Tapa_Ref._B_288">#REF!</definedName>
    <definedName name="PORTADA2">#REF!</definedName>
    <definedName name="POSICION_PRESUP">#REF!</definedName>
    <definedName name="POSICIONES">#REF!</definedName>
    <definedName name="pouig" localSheetId="0"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ST">#REF!</definedName>
    <definedName name="PrestacionesSeguridadOtros">#REF!</definedName>
    <definedName name="PrestacionesSeguridadOtrosFMMin">#REF!</definedName>
    <definedName name="PRESUP">#REF!</definedName>
    <definedName name="PRESUPUESTO">#REF!</definedName>
    <definedName name="PresupuestoCCI90F">#REF!</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0">OFFSET(Full_Print,0,0,Last_Row)</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esional">#REF!</definedName>
    <definedName name="PROFESIONALES">#REF!</definedName>
    <definedName name="PrOfic">#REF!</definedName>
    <definedName name="PROGDES">#REF!</definedName>
    <definedName name="Programa">#REF!</definedName>
    <definedName name="programainv" localSheetId="0">'OFERTA ECONOMICA '!ERR</definedName>
    <definedName name="programainv">[0]!ERR</definedName>
    <definedName name="Proponente">#REF!</definedName>
    <definedName name="PRUEBA" localSheetId="0">#REF!</definedName>
    <definedName name="PRUEBA">#REF!</definedName>
    <definedName name="prueba1" localSheetId="0">#REF!</definedName>
    <definedName name="prueba1">#REF!</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ax">#REF!</definedName>
    <definedName name="qqqqqw" localSheetId="0"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'OFERTA ECONOMICA '!ERR</definedName>
    <definedName name="QWERTY">[0]!ERR</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AJUSTE">#REF!</definedName>
    <definedName name="REAJUSTES">#REF!</definedName>
    <definedName name="Recall_2">#REF!</definedName>
    <definedName name="Recall_3">#REF!</definedName>
    <definedName name="Recebo_común">#REF!</definedName>
    <definedName name="Recorder">#REF!</definedName>
    <definedName name="recursos">#REF!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_aparatos">#REF!</definedName>
    <definedName name="Registro_Toya_3_4">#REF!</definedName>
    <definedName name="RegistroCoordinador">#REF!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ICIO" localSheetId="0">'OFERTA ECONOMICA '!ERR</definedName>
    <definedName name="REICIO">[0]!ERR</definedName>
    <definedName name="Reimbursement">"Reembolso"</definedName>
    <definedName name="reinicio" localSheetId="0">'OFERTA ECONOMICA '!ERR</definedName>
    <definedName name="reinicio">[0]!ERR</definedName>
    <definedName name="REJHE" localSheetId="0" hidden="1">{"via1",#N/A,TRUE,"general";"via2",#N/A,TRUE,"general";"via3",#N/A,TRUE,"general"}</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#REF!</definedName>
    <definedName name="remanentes">#REF!,#REF!,#REF!,#REF!</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___CARGA">#REF!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ro_excavadora">#REF!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0">'OFERTA ECONOMICA '!ERR</definedName>
    <definedName name="rr">[0]!ERR</definedName>
    <definedName name="rrr" localSheetId="0" hidden="1">{"via1",#N/A,TRUE,"general";"via2",#N/A,TRUE,"general";"via3",#N/A,TRUE,"general"}</definedName>
    <definedName name="rrr" hidden="1">{"via1",#N/A,TRUE,"general";"via2",#N/A,TRUE,"general";"via3",#N/A,TRUE,"general"}</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'OFERTA ECONOMICA '!ERR</definedName>
    <definedName name="s">[0]!ERR</definedName>
    <definedName name="SA" localSheetId="0">#REF!</definedName>
    <definedName name="SA">#REF!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#REF!</definedName>
    <definedName name="Salarios">#REF!</definedName>
    <definedName name="SALARIOS_SDIS">#REF!</definedName>
    <definedName name="SalConv">#REF!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ngregado_2.00_m">#REF!</definedName>
    <definedName name="Sanitario_de_fluxometro_blanco_Corona.">#REF!</definedName>
    <definedName name="sanitario_porcelana_blanco">#REF!</definedName>
    <definedName name="Sanitario_Stilo_Ref._30535_100">#REF!</definedName>
    <definedName name="SB" localSheetId="0">#REF!</definedName>
    <definedName name="SB">#REF!</definedName>
    <definedName name="SB_ADMINISTRATIVOS">#REF!</definedName>
    <definedName name="SB_PROFESIONALES">#REF!</definedName>
    <definedName name="SB_TÉCNICOS">#REF!</definedName>
    <definedName name="sbgfbgdr" localSheetId="0" hidden="1">{"via1",#N/A,TRUE,"general";"via2",#N/A,TRUE,"general";"via3",#N/A,TRUE,"general"}</definedName>
    <definedName name="sbgfbgdr" hidden="1">{"via1",#N/A,TRUE,"general";"via2",#N/A,TRUE,"general";"via3",#N/A,TRUE,"general"}</definedName>
    <definedName name="SBS">#REF!</definedName>
    <definedName name="SC" localSheetId="0">#REF!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#REF!</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rfsdfgsdds">#REF!</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 localSheetId="0">#REF!</definedName>
    <definedName name="SE">#REF!</definedName>
    <definedName name="Seccionador_de_Maniobras_de_17.5_KV_630_A">#REF!</definedName>
    <definedName name="SECTOR">#REF!</definedName>
    <definedName name="Seguetas">#REF!</definedName>
    <definedName name="SEMANA_C3">#REF!</definedName>
    <definedName name="sena">#REF!</definedName>
    <definedName name="SERO" localSheetId="0">'OFERTA ECONOMICA '!ERR</definedName>
    <definedName name="SERO">[0]!ERR</definedName>
    <definedName name="Servicio_de_Volqueta">#REF!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'OFERTA ECONOMICA '!ERR</definedName>
    <definedName name="SI">[0]!ERR</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GOLO">#REF!</definedName>
    <definedName name="SISISIS" localSheetId="0">'OFERTA ECONOMICA '!ERR</definedName>
    <definedName name="SISISIS">[0]!ERR</definedName>
    <definedName name="SL" localSheetId="0">#REF!</definedName>
    <definedName name="SL">#REF!</definedName>
    <definedName name="Smlv">#REF!</definedName>
    <definedName name="smlv01">#REF!</definedName>
    <definedName name="smlv2001">#REF!</definedName>
    <definedName name="SMML">#REF!</definedName>
    <definedName name="SMMLV">#REF!</definedName>
    <definedName name="SN">#REF!</definedName>
    <definedName name="SOLD._4_">#REF!</definedName>
    <definedName name="SOLD._6_">#REF!</definedName>
    <definedName name="SOLD._8_">#REF!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ver_adj" localSheetId="0" hidden="1">'OFERTA ECONOMICA '!#REF!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'OFERTA ECONOMICA '!#REF!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'OFERTA ECONOMICA '!#REF!</definedName>
    <definedName name="solver_pre" localSheetId="0" hidden="1">0.000001</definedName>
    <definedName name="solver_rel1" localSheetId="0" hidden="1">2</definedName>
    <definedName name="solver_rhs1" localSheetId="0" hidden="1">'OFERTA ECONOMICA '!#REF!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 localSheetId="0">MODULO10.auto_abrir</definedName>
    <definedName name="sss">MODULO10.auto_abrir</definedName>
    <definedName name="SSSS" localSheetId="0">'OFERTA ECONOMICA '!ERR</definedName>
    <definedName name="SSSS">[0]!ERR</definedName>
    <definedName name="SSSSS">#REF!</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rip_Telefonico_de_30_Pares__Caja_Metalica_de_50x50x20_cm.">#REF!</definedName>
    <definedName name="STSUMM">#REF!</definedName>
    <definedName name="stt" localSheetId="0" hidden="1">{"via1",#N/A,TRUE,"general";"via2",#N/A,TRUE,"general";"via3",#N/A,TRUE,"general"}</definedName>
    <definedName name="stt" hidden="1">{"via1",#N/A,TRUE,"general";"via2",#N/A,TRUE,"general";"via3",#N/A,TRUE,"general"}</definedName>
    <definedName name="Sub_Contrato_a_Todo_Costo_Alfombra">#REF!</definedName>
    <definedName name="Sub_Contrato_a_Todo_Costo_Cielo_Raso">#REF!</definedName>
    <definedName name="Subestacion_Tipo_Pedestal_225_Kva__11400_208_120V_60Hz_D_Y5_N._CTS_523">#REF!</definedName>
    <definedName name="SUBSUELO">#REF!</definedName>
    <definedName name="Subtotal">#REF!</definedName>
    <definedName name="SUELDO">#REF!</definedName>
    <definedName name="suma">#REF!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0">'OFERTA ECONOMICA '!ERR</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#REF!</definedName>
    <definedName name="t">#REF!</definedName>
    <definedName name="T.3">#REF!</definedName>
    <definedName name="T___2_.3_FC_2.2">#REF!</definedName>
    <definedName name="t_1" localSheetId="0">Scheduled_Payment+Extra_Payment</definedName>
    <definedName name="t_1">Scheduled_Payment+Extra_Payment</definedName>
    <definedName name="T1_">#REF!</definedName>
    <definedName name="T1__2_FC1_5">#REF!</definedName>
    <definedName name="T1__2_FC1_9">#REF!</definedName>
    <definedName name="T1__3__2_FC1_9">#REF!</definedName>
    <definedName name="T1_FC_1.5__.2">#REF!</definedName>
    <definedName name="T1_FC_1.9__.2">#REF!</definedName>
    <definedName name="T11SF15">#REF!</definedName>
    <definedName name="T11SF19">#REF!</definedName>
    <definedName name="T12SF15">#REF!</definedName>
    <definedName name="T12SF19">#REF!</definedName>
    <definedName name="T1RF15">#REF!</definedName>
    <definedName name="T1RF19">#REF!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 localSheetId="0">#REF!</definedName>
    <definedName name="TA">#REF!</definedName>
    <definedName name="TAB_FECHA">#REF!</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1">#REF!</definedName>
    <definedName name="TABLA2">#REF!</definedName>
    <definedName name="TABLEKP">#REF!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mbores">#REF!</definedName>
    <definedName name="Tanques">#REF!</definedName>
    <definedName name="Tanques_Hidro_Acumuladores">#REF!</definedName>
    <definedName name="Tapa_Registro_R20x20">#REF!</definedName>
    <definedName name="Tapaporos_nogal">#REF!</definedName>
    <definedName name="TAREAS_INICIALES">#REF!</definedName>
    <definedName name="TARIFA">#REF!</definedName>
    <definedName name="TarifaMT">#REF!</definedName>
    <definedName name="TarifaPension">#REF!</definedName>
    <definedName name="TARIFAS" localSheetId="0">#REF!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 localSheetId="0">#REF!</definedName>
    <definedName name="TB">#REF!</definedName>
    <definedName name="TB_EVENTOS_OTS_ANUAL">#REF!</definedName>
    <definedName name="TC" localSheetId="0">#REF!</definedName>
    <definedName name="TC">#REF!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0">#REF!</definedName>
    <definedName name="TE">#REF!</definedName>
    <definedName name="Tecnico">#REF!</definedName>
    <definedName name="TÉCNICOS">#REF!</definedName>
    <definedName name="Teja_eternit_No_6">#REF!</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'OFERTA ECONOMICA '!ERR</definedName>
    <definedName name="TER">[0]!ERR</definedName>
    <definedName name="TERM" localSheetId="0">'OFERTA ECONOMICA '!ERR</definedName>
    <definedName name="TERM">[0]!ERR</definedName>
    <definedName name="TÉRMINOS" localSheetId="0">'OFERTA ECONOMICA '!ERR</definedName>
    <definedName name="TÉRMINOS">[0]!ERR</definedName>
    <definedName name="TERR">#REF!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iner">#REF!</definedName>
    <definedName name="THP">#REF!</definedName>
    <definedName name="thtj" localSheetId="0" hidden="1">{"via1",#N/A,TRUE,"general";"via2",#N/A,TRUE,"general";"via3",#N/A,TRUE,"general"}</definedName>
    <definedName name="thtj" hidden="1">{"via1",#N/A,TRUE,"general";"via2",#N/A,TRUE,"general";"via3",#N/A,TRUE,"general"}</definedName>
    <definedName name="TIEMPO">#REF!</definedName>
    <definedName name="Tintilla_para_madera">#REF!</definedName>
    <definedName name="TIPO">#REF!</definedName>
    <definedName name="TIPO_GRUPO">#REF!</definedName>
    <definedName name="TipoCosteo">#REF!</definedName>
    <definedName name="TipoCosteoNivelRiesgo">#REF!</definedName>
    <definedName name="TipoGC">#REF!</definedName>
    <definedName name="TipoNeces">#REF!</definedName>
    <definedName name="TipoPro">#REF!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R">#REF!</definedName>
    <definedName name="Tiras_Alistado_3_x_3_x_3">#REF!</definedName>
    <definedName name="TITLE">#REF!</definedName>
    <definedName name="titu">#REF!</definedName>
    <definedName name="titu2">#REF!</definedName>
    <definedName name="TITULO">#REF!</definedName>
    <definedName name="_xlnm.Print_Titles" localSheetId="0">'OFERTA ECONOMICA '!$1:$12</definedName>
    <definedName name="_xlnm.Print_Titles">#N/A</definedName>
    <definedName name="Títulos_a_imprimir_IM">#REF!</definedName>
    <definedName name="tk">#REF!</definedName>
    <definedName name="TK_1" localSheetId="0" hidden="1">#REF!</definedName>
    <definedName name="TK_1" hidden="1">#REF!</definedName>
    <definedName name="TKSLCI07">#REF!</definedName>
    <definedName name="TL" localSheetId="0">#REF!</definedName>
    <definedName name="TL">#REF!</definedName>
    <definedName name="tld">#REF!</definedName>
    <definedName name="Toma_telefónica">#REF!</definedName>
    <definedName name="Toma_Trifásica">#REF!</definedName>
    <definedName name="TOPGENER">#REF!</definedName>
    <definedName name="TOPGENER1">#REF!</definedName>
    <definedName name="TOPMENU">#REF!</definedName>
    <definedName name="Tornillo_para_Madera_1__No.6">#REF!</definedName>
    <definedName name="Tornillo_para_madera_2__No_9">#REF!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COSTEO">#REF!</definedName>
    <definedName name="TOTAL_ENSAYOS_Y_OTROS">#REF!</definedName>
    <definedName name="TOTAL_EQUIPOS_Y_OFICINA">#REF!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ALARIOS_BÁSICOS">#REF!</definedName>
    <definedName name="total1">#REF!</definedName>
    <definedName name="TotalCalidad">#REF!</definedName>
    <definedName name="TotalCam">#REF!</definedName>
    <definedName name="TotalCesantias">#REF!</definedName>
    <definedName name="TotalContratoConIva">#REF!</definedName>
    <definedName name="TotalContratoSinIVA">#REF!</definedName>
    <definedName name="TotalEns">#REF!</definedName>
    <definedName name="TotalEqu">#REF!</definedName>
    <definedName name="TOTALHH">#REF!</definedName>
    <definedName name="TOTALHH1">#REF!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acaciones">#REF!</definedName>
    <definedName name="TotalVia">#REF!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oxement_1_A_Impermeabilizante_Integral">#REF!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fico_liviano_espesor_6_cm._Ref._R25CE_Fibrit">#REF!</definedName>
    <definedName name="TrainSpec">#REF!</definedName>
    <definedName name="Tramite">#REF!</definedName>
    <definedName name="TRAMO">#REF!</definedName>
    <definedName name="Transmisores">#REF!</definedName>
    <definedName name="TRANSP">#REF!</definedName>
    <definedName name="TRANSPOR_">#REF!</definedName>
    <definedName name="TRANSPORI" hidden="1">{#N/A,#N/A,TRUE,"INGENIERIA";#N/A,#N/A,TRUE,"COMPRAS";#N/A,#N/A,TRUE,"DIRECCION";#N/A,#N/A,TRUE,"RESUMEN"}</definedName>
    <definedName name="Transporte" localSheetId="0">#REF!</definedName>
    <definedName name="TRANSPORTE">#REF!</definedName>
    <definedName name="Transporte_Andamio">#REF!</definedName>
    <definedName name="TRANSPORTES">#REF!</definedName>
    <definedName name="Traperos">#REF!</definedName>
    <definedName name="TRAT">#REF!</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ANG">#REF!</definedName>
    <definedName name="Trimestre1">#REF!</definedName>
    <definedName name="Trimestre2">#REF!</definedName>
    <definedName name="Trimestre3">#REF!</definedName>
    <definedName name="Trimestre4">#REF!</definedName>
    <definedName name="Triplex_Andes_Pizano_14_mm">#REF!</definedName>
    <definedName name="trjfgjh" localSheetId="0" hidden="1">{"via1",#N/A,TRUE,"general";"via2",#N/A,TRUE,"general";"via3",#N/A,TRUE,"general"}</definedName>
    <definedName name="trjfgjh" hidden="1">{"via1",#N/A,TRUE,"general";"via2",#N/A,TRUE,"general";"via3",#N/A,TRUE,"general"}</definedName>
    <definedName name="TRM">#REF!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A" localSheetId="0">#REF!</definedName>
    <definedName name="TTA">#REF!</definedName>
    <definedName name="TTB" localSheetId="0">#REF!</definedName>
    <definedName name="TTB">#REF!</definedName>
    <definedName name="TTC" localSheetId="0">#REF!</definedName>
    <definedName name="TTC">#REF!</definedName>
    <definedName name="TtCD">#REF!</definedName>
    <definedName name="TTE" localSheetId="0">#REF!</definedName>
    <definedName name="TTE">#REF!</definedName>
    <definedName name="TTL" localSheetId="0">#REF!</definedName>
    <definedName name="TTL">#REF!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1" localSheetId="0" hidden="1">#REF!</definedName>
    <definedName name="TUBERIA1" hidden="1">#REF!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0" hidden="1">{"via1",#N/A,TRUE,"general";"via2",#N/A,TRUE,"general";"via3",#N/A,TRUE,"general"}</definedName>
    <definedName name="UI" hidden="1">{"via1",#N/A,TRUE,"general";"via2",#N/A,TRUE,"general";"via3",#N/A,TRUE,"general"}</definedName>
    <definedName name="UIC">#REF!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N_PRI">#REF!</definedName>
    <definedName name="UNDS">#REF!</definedName>
    <definedName name="UNIDAD">#REF!</definedName>
    <definedName name="UNIT">#REF!</definedName>
    <definedName name="UNITARIO">#REF!</definedName>
    <definedName name="Unitarios">#REF!</definedName>
    <definedName name="unj" localSheetId="0" hidden="1">#REF!</definedName>
    <definedName name="unj" hidden="1">#REF!</definedName>
    <definedName name="uno" localSheetId="0">'OFERTA ECONOMICA '!ERR</definedName>
    <definedName name="uno">[0]!ERR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0">'OFERTA ECONOMICA '!ERR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O_RADIO">#REF!</definedName>
    <definedName name="USxCOL">#REF!</definedName>
    <definedName name="ut">#REF!</definedName>
    <definedName name="UtilidadObra">#REF!</definedName>
    <definedName name="UTL">#REF!</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UNITARIO">#REF!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CUADRILLA" localSheetId="0">#REF!</definedName>
    <definedName name="VALCUADRILLA">#REF!</definedName>
    <definedName name="VALDES">#REF!</definedName>
    <definedName name="Valla_Informativa_Licencia_2.00X1.00">#REF!</definedName>
    <definedName name="VALOR_PARCIAL_ENSAYOS_Y_OTROS">#REF!</definedName>
    <definedName name="VALOR_PARCIAL_EQUIPOS">#REF!</definedName>
    <definedName name="VALOR_PARCIAL_OFICINA">#REF!</definedName>
    <definedName name="valor1">#REF!</definedName>
    <definedName name="VALOR1222">#REF!</definedName>
    <definedName name="valor2">#REF!</definedName>
    <definedName name="VALOR3">#REF!</definedName>
    <definedName name="VALOR55">#REF!</definedName>
    <definedName name="ValorCto">#REF!</definedName>
    <definedName name="ValorEjecutado">#REF!</definedName>
    <definedName name="ValorProyecto">#REF!</definedName>
    <definedName name="ValorRecursosComprometidos">#REF!</definedName>
    <definedName name="ValorTotConsultoria">#REF!</definedName>
    <definedName name="Values_Entered" localSheetId="0">IF(Loan_Amount*Interest_Rate*Loan_Years*Loan_Start&gt;0,1,0)</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IACION1">#REF!</definedName>
    <definedName name="Varios">#REF!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0" hidden="1">{"via1",#N/A,TRUE,"general";"via2",#N/A,TRUE,"general";"via3",#N/A,TRUE,"general"}</definedName>
    <definedName name="vfbgnhyt" hidden="1">{"via1",#N/A,TRUE,"general";"via2",#N/A,TRUE,"general";"via3",#N/A,TRUE,"general"}</definedName>
    <definedName name="vfh">#REF!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ajes">#REF!</definedName>
    <definedName name="Vibrador_a_Gasolina">#REF!</definedName>
    <definedName name="Vibrocompactador_a_gasolina">#REF!</definedName>
    <definedName name="VICEP_DIRECC">#REF!</definedName>
    <definedName name="VigenciaDolares">#REF!</definedName>
    <definedName name="VigenciaPesos">#REF!</definedName>
    <definedName name="VIGFUTURA">#REF!</definedName>
    <definedName name="Viniltex">#REF!</definedName>
    <definedName name="Viniltex_blanco">#REF!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queta_3.00_m">#REF!</definedName>
    <definedName name="Volqueta_Viaje_6_m3">#REF!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TTLPPTO">#REF!</definedName>
    <definedName name="vsdfj" localSheetId="0"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0" hidden="1">{"via1",#N/A,TRUE,"general";"via2",#N/A,TRUE,"general";"via3",#N/A,TRUE,"general"}</definedName>
    <definedName name="vt" hidden="1">{"via1",#N/A,TRUE,"general";"via2",#N/A,TRUE,"general";"via3",#N/A,TRUE,"general"}</definedName>
    <definedName name="vutil">#REF!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edw">#REF!</definedName>
    <definedName name="WEFWE">#REF!</definedName>
    <definedName name="WER">#REF!</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0" hidden="1">{"via1",#N/A,TRUE,"general";"via2",#N/A,TRUE,"general";"via3",#N/A,TRUE,"general"}</definedName>
    <definedName name="wwded3" hidden="1">{"via1",#N/A,TRUE,"general";"via2",#N/A,TRUE,"general";"via3",#N/A,TRUE,"general"}</definedName>
    <definedName name="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w">#REF!</definedName>
    <definedName name="wyty" localSheetId="0" hidden="1">{"via1",#N/A,TRUE,"general";"via2",#N/A,TRUE,"general";"via3",#N/A,TRUE,"general"}</definedName>
    <definedName name="wyty" hidden="1">{"via1",#N/A,TRUE,"general";"via2",#N/A,TRUE,"general";"via3",#N/A,TRUE,"general"}</definedName>
    <definedName name="x">#REF!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MesPersonalPromedio">#REF!</definedName>
    <definedName name="XMesProfesionales">#REF!</definedName>
    <definedName name="XMesTecnicos">#REF!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#REF!</definedName>
    <definedName name="xxfg" localSheetId="0" hidden="1">{"via1",#N/A,TRUE,"general";"via2",#N/A,TRUE,"general";"via3",#N/A,TRUE,"general"}</definedName>
    <definedName name="xxfg" hidden="1">{"via1",#N/A,TRUE,"general";"via2",#N/A,TRUE,"general";"via3",#N/A,TRUE,"general"}</definedName>
    <definedName name="XXX">#REF!</definedName>
    <definedName name="XXXX" localSheetId="0" hidden="1">#REF!</definedName>
    <definedName name="XXXX" hidden="1">#REF!</definedName>
    <definedName name="xxxxx" localSheetId="0">#REF!</definedName>
    <definedName name="xxxxx">#REF!</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S" localSheetId="0" hidden="1">#REF!</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#REF!</definedName>
    <definedName name="Y">#REF!</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eso">#REF!</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hidden="1">{"via1",#N/A,TRUE,"general";"via2",#N/A,TRUE,"general";"via3",#N/A,TRUE,"general"}</definedName>
    <definedName name="ZDF">#REF!</definedName>
    <definedName name="Zocalo_en_acero_inoxidable_e_0_10_ML">#REF!</definedName>
    <definedName name="ZONA1">#REF!</definedName>
    <definedName name="ZONA3">#REF!</definedName>
    <definedName name="ZONA4">#REF!</definedName>
    <definedName name="Zorra_Metalica__Ruedas_de_Caucho">#REF!</definedName>
    <definedName name="zx" localSheetId="0">'OFERTA ECONOMICA '!ERR</definedName>
    <definedName name="zx">[0]!ERR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#REF!</definedName>
  </definedNames>
  <calcPr calcId="191029" iterate="1" iterateCount="11111" iterateDelta="1.11111111111111E+36"/>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4" i="1" l="1"/>
  <c r="J35" i="1" s="1"/>
  <c r="I34" i="1"/>
  <c r="H35" i="1" s="1"/>
  <c r="K30" i="1"/>
  <c r="I30" i="1"/>
  <c r="K28" i="1"/>
  <c r="I28" i="1"/>
  <c r="K27" i="1"/>
  <c r="I27" i="1"/>
  <c r="K26" i="1"/>
  <c r="I26" i="1"/>
  <c r="K25" i="1"/>
  <c r="I25" i="1"/>
  <c r="K24" i="1"/>
  <c r="I24" i="1"/>
  <c r="K23" i="1"/>
  <c r="I23" i="1"/>
  <c r="K22" i="1"/>
  <c r="I22" i="1"/>
  <c r="K21" i="1"/>
  <c r="I21" i="1"/>
  <c r="K20" i="1"/>
  <c r="I20" i="1"/>
  <c r="K19" i="1"/>
  <c r="I19" i="1"/>
  <c r="H31" i="1" s="1"/>
  <c r="K18" i="1"/>
  <c r="I18" i="1"/>
  <c r="K17" i="1"/>
  <c r="I17" i="1"/>
  <c r="K16" i="1"/>
  <c r="I16" i="1"/>
  <c r="K15" i="1"/>
  <c r="I15" i="1"/>
  <c r="J31" i="1" l="1"/>
  <c r="K37" i="1" s="1"/>
  <c r="K38" i="1" l="1"/>
  <c r="K39" i="1" s="1"/>
  <c r="K40" i="1" s="1"/>
</calcChain>
</file>

<file path=xl/sharedStrings.xml><?xml version="1.0" encoding="utf-8"?>
<sst xmlns="http://schemas.openxmlformats.org/spreadsheetml/2006/main" count="86" uniqueCount="72">
  <si>
    <t>ALCALDÍA MAYOR DE BOGOTÁ D.C.</t>
  </si>
  <si>
    <t>SECRETARÍA DE EDUCACIÓN DISTRITAL</t>
  </si>
  <si>
    <t>DIRECCION DE CONSTRUCCION Y CONSERVACION DE ESTABLECIMIENTOS EDUCATIVOS</t>
  </si>
  <si>
    <t>OFERTA ECONOMICA</t>
  </si>
  <si>
    <t>OBJETO: "INTERVENTORÍA INTEGRAL AL CONTRATO DE ELABORACIÓN DE ESTUDIOS Y DISEÑOS PARA LA OBTENCIÓN DE LICENCIAS Y PERMISOS NECESARIOS PARA ADELANTAR LAS OBRAS DE URBANISMO DE LOS COLEGIOS PRIORIZADOS POR LA SECRETARÍA DE EDUCACIÓN DEL DISTRITO EN LA CIUDAD DE BOGOTÁ D.C."</t>
  </si>
  <si>
    <t>VALOR OFERTA ECONOMICA</t>
  </si>
  <si>
    <t>A</t>
  </si>
  <si>
    <t>B</t>
  </si>
  <si>
    <t>C</t>
  </si>
  <si>
    <t>D</t>
  </si>
  <si>
    <t>E</t>
  </si>
  <si>
    <t>F</t>
  </si>
  <si>
    <t>Nº</t>
  </si>
  <si>
    <t>DESCRIPCIÓN</t>
  </si>
  <si>
    <t>CANTIDAD</t>
  </si>
  <si>
    <t>% DEDICACIÓN</t>
  </si>
  <si>
    <t>PLAZO</t>
  </si>
  <si>
    <t>HONORARIO TECHO MENSUAL</t>
  </si>
  <si>
    <t>PRECIO TECHO ASIGNACIÓN MENSUAL
(A x B x C x D)</t>
  </si>
  <si>
    <r>
      <t xml:space="preserve">HONORARIO MENSUAL OFERTADO
</t>
    </r>
    <r>
      <rPr>
        <b/>
        <sz val="9"/>
        <rFont val="Arial"/>
        <family val="2"/>
      </rPr>
      <t>(NO incluye % dedicación)</t>
    </r>
  </si>
  <si>
    <t>VALOR TOTAL
(B x C x E)</t>
  </si>
  <si>
    <t>COSTOS DE PERSONAL PROFESIONAL, TÉCNICO Y PERSONAL AUXILIAR TÉCNICO Y ADMINISTRATIVO</t>
  </si>
  <si>
    <t>1.1</t>
  </si>
  <si>
    <t xml:space="preserve">PERSONAL PROFESIONAL </t>
  </si>
  <si>
    <t>1.1.1</t>
  </si>
  <si>
    <t>DIRECTOR DE INTERVENTORÍA- ESPECIALISTA EN URBANISMO</t>
  </si>
  <si>
    <t>1.1.2</t>
  </si>
  <si>
    <t>ASESOR JURIDICO</t>
  </si>
  <si>
    <t>1.1.3</t>
  </si>
  <si>
    <t>ARQUITECTO DISEÑADOR</t>
  </si>
  <si>
    <t>1.1.4</t>
  </si>
  <si>
    <t xml:space="preserve">ESPECIALISTA ESTRUCTURAL </t>
  </si>
  <si>
    <t>1.1.5</t>
  </si>
  <si>
    <t xml:space="preserve">INGENIERO DE TRANSPORTE Y VÍAS </t>
  </si>
  <si>
    <t>1.1.6</t>
  </si>
  <si>
    <t>ESPECIALISTA EN GEOTECNIA</t>
  </si>
  <si>
    <t>1.1.7</t>
  </si>
  <si>
    <t>ESPECIALISTA EN GEOLOGIA</t>
  </si>
  <si>
    <t>1.1.8</t>
  </si>
  <si>
    <t xml:space="preserve">ESPECIALISTA HIDROSANITARIO </t>
  </si>
  <si>
    <t>1.1.9</t>
  </si>
  <si>
    <t xml:space="preserve">ESPECIALISTA ELÉCTRICO </t>
  </si>
  <si>
    <t>1.1.10</t>
  </si>
  <si>
    <t>INGENIERO FORESTAL</t>
  </si>
  <si>
    <t>1.1.11</t>
  </si>
  <si>
    <t>DISEÑADOR DE SEÑALETICA</t>
  </si>
  <si>
    <t>1.1.12</t>
  </si>
  <si>
    <t>PROFESIONAL SOCIAL</t>
  </si>
  <si>
    <t>PROFESIONAL EN COSTOS, PRESUPUESTOS Y PROGRAMACIÓN DE OBRA</t>
  </si>
  <si>
    <t>1.1.13</t>
  </si>
  <si>
    <t>PROFESIONAL DE APOYO</t>
  </si>
  <si>
    <t>1.2</t>
  </si>
  <si>
    <t>PERSONAL TÉCNICO Y PERSONAL AUXILIAR TÉCNICO</t>
  </si>
  <si>
    <t>1.2.1</t>
  </si>
  <si>
    <t>TOPOGRAFO</t>
  </si>
  <si>
    <t>SUBTOTAL</t>
  </si>
  <si>
    <t>1. COSTOS DE PERSONAL PROFESIONAL, TÉCNICO Y PERSONAL AUXILIAR TÉCNICO Y ADMINISTRATIVO</t>
  </si>
  <si>
    <t xml:space="preserve">GASTOS OPERACIONALES </t>
  </si>
  <si>
    <t>2.1</t>
  </si>
  <si>
    <t xml:space="preserve">GASTOS ADMINISTRATIVOS </t>
  </si>
  <si>
    <t>PRECIO TECHO TOTAL 
(A x B x C x D)</t>
  </si>
  <si>
    <t>PRECIO MENSUAL OFERTADO</t>
  </si>
  <si>
    <t>2.1.1</t>
  </si>
  <si>
    <t>GASTOS GENERALES, OFICINA SENCILLA, PAPELERÍA, COMPUTADORES, COSTOS DE TRANSPORTE DE PERSONAL, COMUNICACIONES  Y TODOS LOS QUE SE REQUIERAN PARA LA CORRECTA EJECUCIÓN DEL CONTRATO.</t>
  </si>
  <si>
    <t xml:space="preserve">2. GASTOS OPERACIONALES </t>
  </si>
  <si>
    <t>TOTAL COSTOS PERSONAL - ADMINISTRACIÓN - IMPUESTOS - GARANTÍAS - UTILIDAD ESTIMADA OFERTADA</t>
  </si>
  <si>
    <t>I.V.A. (19%)</t>
  </si>
  <si>
    <t>VALOR TOTAL OFERTADO POR MES</t>
  </si>
  <si>
    <t>VALOR TOTAL OFERTADO POR TRES PUNTO CINCO (3,5) MESES</t>
  </si>
  <si>
    <t xml:space="preserve">
________________________________________________
FIRMA REPRESENTANTE LEGAL
</t>
  </si>
  <si>
    <t>Al formular la oferta, el proponente acepta que estarán a cargo todos los impuestos, tasas y contribuciones establecidos por las diferentes autoridades nacionales, departamentales o municipales y dentro de estos mismos niveles territoriales, los impuestos, tasas y contribuciones establecidos por las diferentes autoridades. 
Todas las propuestas deben contemplar dentro de su OFERTA ECONÓMICA, la totalidad del personal mínimo exigido, los costos directos e indirectos y todos los demás gastos en que pueda incurrir el contratista durante la ejecución del contrato. Los proponentes que no diligencien la totalidad de los campos establecidos en el Formulario – “PROPUESTA ECONÓMICA”, será objeto de subsanación, lo anterior teniendo en cuenta que la oferta económica corresponde a un requisito de carácter habilitante, que no otorga puntaje. 
La remuneración del personal del consultor, la cual deberá incluir las prestaciones sociales y demás costos laborales aplicables, de acuerdo con la modalidad de vinculación.
La SECRETARÍA DE EDUCACIÓN DEL DISTRITO efectuará la revisión aritmética de la información contenida en la Propuesta Económica, para efectos del cumplimiento de los requisitos establecidos en el pliego de condiciones. Los valores propuestos deberán contemplar todos los costos directos e indirectos, para los cuales incurra el proponente en relación con la correcta ejecución del objeto de la presente contratación.
Los precios contenidos en la propuesta económica seleccionada NO ESTÁN SUJETOS A REAJUSTE ALGUNO durante la ejecución del contrato, por tal razón, el proponente deberá tener en cuenta en el momento de la elaboración de la propuesta, su irrevocabilidad y los posibles incrementos durante la ejecución del contrato. La propuesta debe presentarse en pesos colombianos. 
El presente proceso de selección se adjudicará por el valor total de la oferta económica presentada y habilitada por el proponente seleccionado. La Propuesta Económica DEBERÁ SER DILIGENCIADA, FIRMADA POR EL REPRESENTANTE LEGAL Y PRESENTADA DE FORMA COMPLETA JUNTO CON LA PROPUESTA AL MOMENTO DEL CIERRE. 
Para la presentación de la oferta económica, los proponentes deberán diligenciar únicamente la columna identificada en color azul.</t>
  </si>
  <si>
    <t>1.1.14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</si>
</sst>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quot;$&quot;\ * #,##0.00_-;_-&quot;$&quot;\ * &quot;-&quot;??_-;_-@_-"/>
    <numFmt numFmtId="164" formatCode="_-&quot;$&quot;\ * #,##0.00_-;\-&quot;$&quot;\ * #,##0.00_-;_-&quot;$&quot;\ * &quot;-&quot;_-;_-@_-"/>
    <numFmt numFmtId="165" formatCode="&quot;$&quot;\ #,##0.00"/>
    <numFmt numFmtId="166" formatCode="&quot;$&quot;\ #,##0"/>
    <numFmt numFmtId="167" formatCode="&quot;$&quot;\ #,##0.00;[Red]&quot;$&quot;\ \-#,##0.00"/>
    <numFmt numFmtId="168" formatCode="&quot;$&quot;\ #,##0.00_);\(&quot;$&quot;\ #,##0.00\)"/>
    <numFmt numFmtId="169" formatCode="_-[$$-240A]* #,##0.00_-;\-[$$-240A]* #,##0.00_-;_-[$$-240A]* &quot;-&quot;??_-;_-@_-"/>
    <numFmt numFmtId="170" formatCode="_-[$$-240A]\ * #,##0.00_-;\-[$$-240A]\ * #,##0.00_-;_-[$$-240A]\ * &quot;-&quot;??_-;_-@_-"/>
    <numFmt numFmtId="171" formatCode="0#.00\ \L\t"/>
    <numFmt numFmtId="172" formatCode="_ * #,##0.00_ ;_ * \-#,##0.00_ ;_ * &quot;-&quot;??_ ;_ @_ "/>
    <numFmt numFmtId="173" formatCode="_ * #,##0_ ;_ * \-#,##0_ ;_ * &quot;-&quot;??_ ;_ @_ "/>
  </numFmts>
  <fonts count="13" x14ac:knownFonts="1">
    <font>
      <sz val="11"/>
      <color theme="1"/>
      <name val="Calibri"/>
      <family val="2"/>
      <scheme val="minor"/>
    </font>
    <font>
      <sz val="11"/>
      <color theme="1"/>
      <name val="Calibri"/>
      <family val="2"/>
      <scheme val="minor"/>
    </font>
    <font>
      <sz val="12"/>
      <name val="Arial Narrow"/>
      <family val="2"/>
    </font>
    <font>
      <sz val="11"/>
      <name val="Arial Narrow"/>
      <family val="2"/>
    </font>
    <font>
      <sz val="10"/>
      <name val="Arial"/>
      <family val="2"/>
    </font>
    <font>
      <sz val="10"/>
      <color theme="1"/>
      <name val="Calibri"/>
      <family val="2"/>
      <scheme val="minor"/>
    </font>
    <font>
      <b/>
      <sz val="17"/>
      <color theme="1"/>
      <name val="Tahoma"/>
      <family val="2"/>
    </font>
    <font>
      <sz val="17"/>
      <name val="Arial Narrow"/>
      <family val="2"/>
    </font>
    <font>
      <b/>
      <sz val="17"/>
      <name val="Arial"/>
      <family val="2"/>
    </font>
    <font>
      <b/>
      <sz val="11"/>
      <name val="Arial"/>
      <family val="2"/>
    </font>
    <font>
      <sz val="9"/>
      <name val="Arial"/>
      <family val="2"/>
    </font>
    <font>
      <sz val="11"/>
      <name val="Arial"/>
      <family val="2"/>
    </font>
    <font>
      <b/>
      <sz val="9"/>
      <name val="Arial"/>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tint="-4.9989318521683403E-2"/>
        <bgColor indexed="64"/>
      </patternFill>
    </fill>
  </fills>
  <borders count="58">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medium">
        <color indexed="64"/>
      </bottom>
      <diagonal/>
    </border>
    <border>
      <left style="double">
        <color indexed="64"/>
      </left>
      <right style="medium">
        <color indexed="64"/>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indexed="64"/>
      </left>
      <right style="thin">
        <color indexed="64"/>
      </right>
      <top style="medium">
        <color indexed="64"/>
      </top>
      <bottom/>
      <diagonal/>
    </border>
    <border>
      <left style="thin">
        <color auto="1"/>
      </left>
      <right style="thin">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indexed="64"/>
      </left>
      <right style="thin">
        <color indexed="64"/>
      </right>
      <top/>
      <bottom style="medium">
        <color indexed="64"/>
      </bottom>
      <diagonal/>
    </border>
    <border>
      <left style="thin">
        <color auto="1"/>
      </left>
      <right style="thin">
        <color auto="1"/>
      </right>
      <top style="thin">
        <color auto="1"/>
      </top>
      <bottom style="medium">
        <color auto="1"/>
      </bottom>
      <diagonal/>
    </border>
    <border>
      <left/>
      <right style="medium">
        <color indexed="64"/>
      </right>
      <top style="thin">
        <color auto="1"/>
      </top>
      <bottom style="medium">
        <color auto="1"/>
      </bottom>
      <diagonal/>
    </border>
    <border>
      <left/>
      <right style="thin">
        <color indexed="64"/>
      </right>
      <top style="medium">
        <color indexed="64"/>
      </top>
      <bottom style="medium">
        <color indexed="64"/>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style="thin">
        <color indexed="64"/>
      </top>
      <bottom style="medium">
        <color auto="1"/>
      </bottom>
      <diagonal/>
    </border>
    <border>
      <left/>
      <right style="thin">
        <color indexed="64"/>
      </right>
      <top style="thin">
        <color indexed="64"/>
      </top>
      <bottom style="medium">
        <color indexed="64"/>
      </bottom>
      <diagonal/>
    </border>
    <border>
      <left style="medium">
        <color indexed="64"/>
      </left>
      <right style="thin">
        <color auto="1"/>
      </right>
      <top style="medium">
        <color indexed="64"/>
      </top>
      <bottom/>
      <diagonal/>
    </border>
    <border>
      <left style="thin">
        <color auto="1"/>
      </left>
      <right/>
      <top style="medium">
        <color auto="1"/>
      </top>
      <bottom style="medium">
        <color auto="1"/>
      </bottom>
      <diagonal/>
    </border>
    <border>
      <left style="thin">
        <color indexed="64"/>
      </left>
      <right style="medium">
        <color indexed="64"/>
      </right>
      <top style="medium">
        <color indexed="64"/>
      </top>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top/>
      <bottom style="thin">
        <color indexed="64"/>
      </bottom>
      <diagonal/>
    </border>
    <border>
      <left/>
      <right/>
      <top/>
      <bottom style="thin">
        <color auto="1"/>
      </bottom>
      <diagonal/>
    </border>
    <border>
      <left style="medium">
        <color indexed="64"/>
      </left>
      <right style="thin">
        <color auto="1"/>
      </right>
      <top/>
      <bottom style="medium">
        <color indexed="64"/>
      </bottom>
      <diagonal/>
    </border>
    <border>
      <left style="thin">
        <color auto="1"/>
      </left>
      <right style="medium">
        <color auto="1"/>
      </right>
      <top/>
      <bottom style="medium">
        <color auto="1"/>
      </bottom>
      <diagonal/>
    </border>
    <border>
      <left/>
      <right style="thin">
        <color auto="1"/>
      </right>
      <top/>
      <bottom style="medium">
        <color auto="1"/>
      </bottom>
      <diagonal/>
    </border>
    <border>
      <left style="medium">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auto="1"/>
      </left>
      <right style="medium">
        <color auto="1"/>
      </right>
      <top/>
      <bottom/>
      <diagonal/>
    </border>
    <border>
      <left/>
      <right style="thin">
        <color indexed="64"/>
      </right>
      <top/>
      <bottom/>
      <diagonal/>
    </border>
    <border>
      <left style="thin">
        <color indexed="64"/>
      </left>
      <right style="thin">
        <color indexed="64"/>
      </right>
      <top/>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11">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xf numFmtId="167" fontId="4" fillId="0" borderId="0" applyFont="0" applyFill="0" applyBorder="0" applyAlignment="0" applyProtection="0"/>
    <xf numFmtId="0" fontId="4" fillId="0" borderId="0"/>
    <xf numFmtId="171" fontId="4" fillId="0" borderId="0" applyFont="0" applyFill="0" applyBorder="0" applyAlignment="0" applyProtection="0"/>
    <xf numFmtId="172" fontId="4" fillId="0" borderId="0" applyFont="0" applyFill="0" applyBorder="0" applyAlignment="0" applyProtection="0"/>
  </cellStyleXfs>
  <cellXfs count="153">
    <xf numFmtId="0" fontId="0" fillId="0" borderId="0" xfId="0"/>
    <xf numFmtId="0" fontId="2" fillId="0" borderId="0" xfId="3" applyFont="1"/>
    <xf numFmtId="0" fontId="2" fillId="0" borderId="0" xfId="3" applyFont="1" applyAlignment="1">
      <alignment horizontal="center"/>
    </xf>
    <xf numFmtId="164" fontId="2" fillId="0" borderId="0" xfId="3" applyNumberFormat="1" applyFont="1"/>
    <xf numFmtId="0" fontId="3" fillId="0" borderId="0" xfId="3" applyFont="1"/>
    <xf numFmtId="0" fontId="2" fillId="0" borderId="1" xfId="3" applyFont="1" applyBorder="1"/>
    <xf numFmtId="0" fontId="2" fillId="0" borderId="2" xfId="3" applyFont="1" applyBorder="1" applyAlignment="1">
      <alignment horizontal="center"/>
    </xf>
    <xf numFmtId="0" fontId="2" fillId="0" borderId="2" xfId="3" applyFont="1" applyBorder="1"/>
    <xf numFmtId="164" fontId="2" fillId="0" borderId="2" xfId="3" applyNumberFormat="1" applyFont="1" applyBorder="1"/>
    <xf numFmtId="0" fontId="2" fillId="0" borderId="3" xfId="3" applyFont="1" applyBorder="1"/>
    <xf numFmtId="0" fontId="5" fillId="0" borderId="0" xfId="4" applyFont="1"/>
    <xf numFmtId="0" fontId="5" fillId="0" borderId="5" xfId="4" applyFont="1" applyBorder="1"/>
    <xf numFmtId="0" fontId="5" fillId="0" borderId="0" xfId="4" applyFont="1" applyAlignment="1">
      <alignment horizontal="center"/>
    </xf>
    <xf numFmtId="0" fontId="7" fillId="0" borderId="4" xfId="3" applyFont="1" applyBorder="1"/>
    <xf numFmtId="0" fontId="2" fillId="0" borderId="5" xfId="3" applyFont="1" applyBorder="1"/>
    <xf numFmtId="0" fontId="2" fillId="2" borderId="0" xfId="3" applyFont="1" applyFill="1"/>
    <xf numFmtId="0" fontId="2" fillId="2" borderId="7" xfId="3" applyFont="1" applyFill="1" applyBorder="1"/>
    <xf numFmtId="0" fontId="3" fillId="2" borderId="0" xfId="3" applyFont="1" applyFill="1"/>
    <xf numFmtId="0" fontId="2" fillId="0" borderId="7" xfId="3" applyFont="1" applyBorder="1"/>
    <xf numFmtId="0" fontId="2" fillId="0" borderId="4" xfId="3" applyFont="1" applyBorder="1"/>
    <xf numFmtId="0" fontId="9" fillId="4" borderId="13" xfId="5" applyFont="1" applyFill="1" applyBorder="1" applyAlignment="1">
      <alignment horizontal="center" vertical="center"/>
    </xf>
    <xf numFmtId="0" fontId="9" fillId="4" borderId="14" xfId="5" applyFont="1" applyFill="1" applyBorder="1" applyAlignment="1">
      <alignment horizontal="center" vertical="center"/>
    </xf>
    <xf numFmtId="0" fontId="9" fillId="0" borderId="8" xfId="5" applyFont="1" applyBorder="1" applyAlignment="1">
      <alignment horizontal="center" vertical="center"/>
    </xf>
    <xf numFmtId="0" fontId="9" fillId="0" borderId="9" xfId="5" applyFont="1" applyBorder="1" applyAlignment="1">
      <alignment horizontal="center" vertical="center"/>
    </xf>
    <xf numFmtId="0" fontId="10" fillId="0" borderId="9" xfId="5" applyFont="1" applyBorder="1" applyAlignment="1">
      <alignment horizontal="center" vertical="center"/>
    </xf>
    <xf numFmtId="0" fontId="11" fillId="0" borderId="9" xfId="5" applyFont="1" applyBorder="1" applyAlignment="1">
      <alignment horizontal="center" vertical="center"/>
    </xf>
    <xf numFmtId="0" fontId="11" fillId="0" borderId="10" xfId="5" applyFont="1" applyBorder="1" applyAlignment="1">
      <alignment horizontal="center" vertical="center"/>
    </xf>
    <xf numFmtId="0" fontId="3" fillId="0" borderId="0" xfId="3" applyFont="1" applyAlignment="1">
      <alignment horizontal="center"/>
    </xf>
    <xf numFmtId="10" fontId="3" fillId="0" borderId="0" xfId="6" applyNumberFormat="1" applyFont="1" applyFill="1" applyBorder="1" applyAlignment="1">
      <alignment horizontal="center"/>
    </xf>
    <xf numFmtId="0" fontId="9" fillId="4" borderId="14" xfId="5" applyFont="1" applyFill="1" applyBorder="1" applyAlignment="1">
      <alignment horizontal="justify" vertical="center"/>
    </xf>
    <xf numFmtId="0" fontId="9" fillId="4" borderId="14" xfId="5" applyFont="1" applyFill="1" applyBorder="1" applyAlignment="1">
      <alignment vertical="center"/>
    </xf>
    <xf numFmtId="164" fontId="9" fillId="4" borderId="24" xfId="5" applyNumberFormat="1" applyFont="1" applyFill="1" applyBorder="1" applyAlignment="1">
      <alignment vertical="center"/>
    </xf>
    <xf numFmtId="0" fontId="9" fillId="4" borderId="25" xfId="5" applyFont="1" applyFill="1" applyBorder="1" applyAlignment="1">
      <alignment vertical="center"/>
    </xf>
    <xf numFmtId="0" fontId="9" fillId="5" borderId="13" xfId="5" applyFont="1" applyFill="1" applyBorder="1" applyAlignment="1">
      <alignment horizontal="center" vertical="center"/>
    </xf>
    <xf numFmtId="0" fontId="9" fillId="5" borderId="14" xfId="5" applyFont="1" applyFill="1" applyBorder="1" applyAlignment="1">
      <alignment horizontal="justify" vertical="center"/>
    </xf>
    <xf numFmtId="0" fontId="9" fillId="5" borderId="14" xfId="5" applyFont="1" applyFill="1" applyBorder="1" applyAlignment="1">
      <alignment horizontal="center" vertical="center"/>
    </xf>
    <xf numFmtId="0" fontId="9" fillId="5" borderId="14" xfId="5" applyFont="1" applyFill="1" applyBorder="1" applyAlignment="1">
      <alignment vertical="center"/>
    </xf>
    <xf numFmtId="164" fontId="9" fillId="5" borderId="24" xfId="5" applyNumberFormat="1" applyFont="1" applyFill="1" applyBorder="1" applyAlignment="1">
      <alignment vertical="center"/>
    </xf>
    <xf numFmtId="0" fontId="9" fillId="5" borderId="25" xfId="5" applyFont="1" applyFill="1" applyBorder="1" applyAlignment="1">
      <alignment vertical="center"/>
    </xf>
    <xf numFmtId="0" fontId="11" fillId="0" borderId="26" xfId="5" applyFont="1" applyBorder="1" applyAlignment="1">
      <alignment horizontal="center" vertical="center"/>
    </xf>
    <xf numFmtId="0" fontId="11" fillId="0" borderId="27" xfId="5" applyFont="1" applyBorder="1" applyAlignment="1">
      <alignment horizontal="justify" vertical="center" wrapText="1"/>
    </xf>
    <xf numFmtId="0" fontId="11" fillId="0" borderId="27" xfId="5" applyFont="1" applyBorder="1" applyAlignment="1">
      <alignment horizontal="center" vertical="center" wrapText="1"/>
    </xf>
    <xf numFmtId="9" fontId="11" fillId="0" borderId="27" xfId="5" applyNumberFormat="1" applyFont="1" applyBorder="1" applyAlignment="1">
      <alignment horizontal="center" vertical="center" wrapText="1"/>
    </xf>
    <xf numFmtId="3" fontId="11" fillId="0" borderId="27" xfId="5" applyNumberFormat="1" applyFont="1" applyBorder="1" applyAlignment="1">
      <alignment horizontal="center" vertical="center"/>
    </xf>
    <xf numFmtId="165" fontId="11" fillId="3" borderId="28" xfId="5" applyNumberFormat="1" applyFont="1" applyFill="1" applyBorder="1" applyAlignment="1">
      <alignment horizontal="right" vertical="center"/>
    </xf>
    <xf numFmtId="166" fontId="11" fillId="3" borderId="28" xfId="5" applyNumberFormat="1" applyFont="1" applyFill="1" applyBorder="1" applyAlignment="1">
      <alignment horizontal="right" vertical="center"/>
    </xf>
    <xf numFmtId="164" fontId="11" fillId="6" borderId="28" xfId="7" applyNumberFormat="1" applyFont="1" applyFill="1" applyBorder="1" applyAlignment="1">
      <alignment horizontal="right" vertical="center" wrapText="1"/>
    </xf>
    <xf numFmtId="165" fontId="11" fillId="0" borderId="28" xfId="5" applyNumberFormat="1" applyFont="1" applyBorder="1" applyAlignment="1">
      <alignment horizontal="right" vertical="center"/>
    </xf>
    <xf numFmtId="44" fontId="3" fillId="0" borderId="0" xfId="1" applyFont="1"/>
    <xf numFmtId="44" fontId="3" fillId="0" borderId="0" xfId="3" applyNumberFormat="1" applyFont="1" applyAlignment="1">
      <alignment wrapText="1"/>
    </xf>
    <xf numFmtId="0" fontId="3" fillId="0" borderId="0" xfId="3" applyFont="1" applyAlignment="1">
      <alignment wrapText="1"/>
    </xf>
    <xf numFmtId="0" fontId="9" fillId="5" borderId="13" xfId="5" applyFont="1" applyFill="1" applyBorder="1" applyAlignment="1">
      <alignment horizontal="justify" vertical="center"/>
    </xf>
    <xf numFmtId="0" fontId="9" fillId="5" borderId="14" xfId="5" applyFont="1" applyFill="1" applyBorder="1" applyAlignment="1">
      <alignment horizontal="right" vertical="center"/>
    </xf>
    <xf numFmtId="166" fontId="9" fillId="5" borderId="14" xfId="5" applyNumberFormat="1" applyFont="1" applyFill="1" applyBorder="1" applyAlignment="1">
      <alignment horizontal="right" vertical="center"/>
    </xf>
    <xf numFmtId="0" fontId="9" fillId="5" borderId="25" xfId="5" applyFont="1" applyFill="1" applyBorder="1" applyAlignment="1">
      <alignment horizontal="right" vertical="center"/>
    </xf>
    <xf numFmtId="0" fontId="11" fillId="0" borderId="28" xfId="5" applyFont="1" applyBorder="1" applyAlignment="1">
      <alignment horizontal="justify" vertical="center" wrapText="1"/>
    </xf>
    <xf numFmtId="0" fontId="11" fillId="0" borderId="29" xfId="5" applyFont="1" applyBorder="1" applyAlignment="1">
      <alignment horizontal="center" vertical="center" wrapText="1"/>
    </xf>
    <xf numFmtId="9" fontId="11" fillId="0" borderId="29" xfId="5" applyNumberFormat="1" applyFont="1" applyBorder="1" applyAlignment="1">
      <alignment horizontal="center" vertical="center" wrapText="1"/>
    </xf>
    <xf numFmtId="3" fontId="11" fillId="0" borderId="29" xfId="5" applyNumberFormat="1" applyFont="1" applyBorder="1" applyAlignment="1">
      <alignment horizontal="center" vertical="center"/>
    </xf>
    <xf numFmtId="0" fontId="9" fillId="7" borderId="30" xfId="5" applyFont="1" applyFill="1" applyBorder="1" applyAlignment="1">
      <alignment horizontal="center" vertical="center"/>
    </xf>
    <xf numFmtId="0" fontId="11" fillId="4" borderId="9" xfId="5" applyFont="1" applyFill="1" applyBorder="1" applyAlignment="1">
      <alignment horizontal="center" vertical="center"/>
    </xf>
    <xf numFmtId="0" fontId="11" fillId="4" borderId="10" xfId="5" applyFont="1" applyFill="1" applyBorder="1" applyAlignment="1">
      <alignment horizontal="center" vertical="center"/>
    </xf>
    <xf numFmtId="0" fontId="9" fillId="5" borderId="8" xfId="5" applyFont="1" applyFill="1" applyBorder="1" applyAlignment="1">
      <alignment horizontal="center" vertical="center"/>
    </xf>
    <xf numFmtId="0" fontId="9" fillId="5" borderId="9" xfId="5" applyFont="1" applyFill="1" applyBorder="1" applyAlignment="1">
      <alignment vertical="center"/>
    </xf>
    <xf numFmtId="0" fontId="9" fillId="5" borderId="36" xfId="5" applyFont="1" applyFill="1" applyBorder="1" applyAlignment="1">
      <alignment horizontal="center" vertical="center"/>
    </xf>
    <xf numFmtId="0" fontId="9" fillId="5" borderId="17" xfId="5" applyFont="1" applyFill="1" applyBorder="1" applyAlignment="1">
      <alignment horizontal="center" vertical="center" wrapText="1"/>
    </xf>
    <xf numFmtId="0" fontId="9" fillId="5" borderId="17" xfId="5" applyFont="1" applyFill="1" applyBorder="1" applyAlignment="1">
      <alignment horizontal="center" vertical="center"/>
    </xf>
    <xf numFmtId="0" fontId="9" fillId="5" borderId="37" xfId="5" applyFont="1" applyFill="1" applyBorder="1" applyAlignment="1">
      <alignment horizontal="center" vertical="center" wrapText="1"/>
    </xf>
    <xf numFmtId="0" fontId="9" fillId="5" borderId="38" xfId="5" applyFont="1" applyFill="1" applyBorder="1" applyAlignment="1">
      <alignment horizontal="center" vertical="center" wrapText="1"/>
    </xf>
    <xf numFmtId="0" fontId="11" fillId="0" borderId="16" xfId="5" applyFont="1" applyBorder="1" applyAlignment="1">
      <alignment horizontal="center" vertical="center"/>
    </xf>
    <xf numFmtId="0" fontId="11" fillId="0" borderId="18" xfId="5" applyFont="1" applyBorder="1" applyAlignment="1">
      <alignment horizontal="left" vertical="center" wrapText="1"/>
    </xf>
    <xf numFmtId="0" fontId="11" fillId="0" borderId="18" xfId="5" applyFont="1" applyBorder="1" applyAlignment="1">
      <alignment horizontal="center" vertical="center" wrapText="1"/>
    </xf>
    <xf numFmtId="9" fontId="11" fillId="0" borderId="18" xfId="2" applyFont="1" applyBorder="1" applyAlignment="1">
      <alignment horizontal="center" vertical="center" wrapText="1"/>
    </xf>
    <xf numFmtId="3" fontId="11" fillId="0" borderId="18" xfId="5" applyNumberFormat="1" applyFont="1" applyBorder="1" applyAlignment="1">
      <alignment horizontal="center" vertical="center"/>
    </xf>
    <xf numFmtId="165" fontId="11" fillId="3" borderId="18" xfId="5" applyNumberFormat="1" applyFont="1" applyFill="1" applyBorder="1" applyAlignment="1">
      <alignment horizontal="right" vertical="center"/>
    </xf>
    <xf numFmtId="44" fontId="11" fillId="6" borderId="39" xfId="1" applyFont="1" applyFill="1" applyBorder="1" applyAlignment="1">
      <alignment vertical="center"/>
    </xf>
    <xf numFmtId="168" fontId="11" fillId="0" borderId="40" xfId="7" applyNumberFormat="1" applyFont="1" applyFill="1" applyBorder="1" applyAlignment="1">
      <alignment horizontal="right" vertical="center" wrapText="1"/>
    </xf>
    <xf numFmtId="44" fontId="3" fillId="0" borderId="0" xfId="3" applyNumberFormat="1" applyFont="1"/>
    <xf numFmtId="0" fontId="9" fillId="7" borderId="13" xfId="5" applyFont="1" applyFill="1" applyBorder="1" applyAlignment="1">
      <alignment horizontal="center" vertical="center"/>
    </xf>
    <xf numFmtId="0" fontId="9" fillId="7" borderId="14" xfId="5" applyFont="1" applyFill="1" applyBorder="1" applyAlignment="1">
      <alignment horizontal="left" vertical="center"/>
    </xf>
    <xf numFmtId="168" fontId="9" fillId="3" borderId="14" xfId="7" applyNumberFormat="1" applyFont="1" applyFill="1" applyBorder="1" applyAlignment="1">
      <alignment horizontal="right" vertical="center" wrapText="1"/>
    </xf>
    <xf numFmtId="168" fontId="9" fillId="7" borderId="14" xfId="7" applyNumberFormat="1" applyFont="1" applyFill="1" applyBorder="1" applyAlignment="1">
      <alignment horizontal="right" vertical="center" wrapText="1"/>
    </xf>
    <xf numFmtId="168" fontId="9" fillId="7" borderId="15" xfId="7" applyNumberFormat="1" applyFont="1" applyFill="1" applyBorder="1" applyAlignment="1">
      <alignment horizontal="right" vertical="center" wrapText="1"/>
    </xf>
    <xf numFmtId="0" fontId="11" fillId="0" borderId="43" xfId="5" applyFont="1" applyBorder="1" applyAlignment="1">
      <alignment horizontal="center" vertical="center"/>
    </xf>
    <xf numFmtId="169" fontId="9" fillId="0" borderId="44" xfId="5" applyNumberFormat="1" applyFont="1" applyBorder="1" applyAlignment="1">
      <alignment vertical="center"/>
    </xf>
    <xf numFmtId="0" fontId="11" fillId="0" borderId="45" xfId="5" applyFont="1" applyBorder="1" applyAlignment="1">
      <alignment horizontal="center" vertical="center"/>
    </xf>
    <xf numFmtId="169" fontId="9" fillId="4" borderId="44" xfId="5" applyNumberFormat="1" applyFont="1" applyFill="1" applyBorder="1" applyAlignment="1">
      <alignment vertical="center"/>
    </xf>
    <xf numFmtId="0" fontId="11" fillId="0" borderId="48" xfId="5" applyFont="1" applyBorder="1" applyAlignment="1">
      <alignment horizontal="center" vertical="center"/>
    </xf>
    <xf numFmtId="169" fontId="9" fillId="0" borderId="49" xfId="5" applyNumberFormat="1" applyFont="1" applyBorder="1" applyAlignment="1">
      <alignment vertical="center"/>
    </xf>
    <xf numFmtId="0" fontId="11" fillId="0" borderId="50" xfId="5" applyFont="1" applyBorder="1" applyAlignment="1">
      <alignment horizontal="center" vertical="center"/>
    </xf>
    <xf numFmtId="169" fontId="9" fillId="4" borderId="51" xfId="5" applyNumberFormat="1" applyFont="1" applyFill="1" applyBorder="1" applyAlignment="1">
      <alignment vertical="center"/>
    </xf>
    <xf numFmtId="0" fontId="11" fillId="0" borderId="54" xfId="5" applyFont="1" applyBorder="1" applyAlignment="1">
      <alignment horizontal="center" vertical="center"/>
    </xf>
    <xf numFmtId="169" fontId="9" fillId="0" borderId="25" xfId="5" applyNumberFormat="1" applyFont="1" applyBorder="1" applyAlignment="1">
      <alignment vertical="center"/>
    </xf>
    <xf numFmtId="0" fontId="11" fillId="0" borderId="24" xfId="5" applyFont="1" applyBorder="1" applyAlignment="1">
      <alignment horizontal="center" vertical="center"/>
    </xf>
    <xf numFmtId="169" fontId="9" fillId="4" borderId="25" xfId="5" applyNumberFormat="1" applyFont="1" applyFill="1" applyBorder="1" applyAlignment="1">
      <alignment vertical="center"/>
    </xf>
    <xf numFmtId="170" fontId="3" fillId="0" borderId="0" xfId="3" applyNumberFormat="1" applyFont="1"/>
    <xf numFmtId="0" fontId="11" fillId="0" borderId="11" xfId="4" applyFont="1" applyBorder="1" applyAlignment="1">
      <alignment horizontal="center" vertical="center" wrapText="1"/>
    </xf>
    <xf numFmtId="0" fontId="11" fillId="0" borderId="0" xfId="4" applyFont="1" applyAlignment="1">
      <alignment horizontal="center" vertical="center" wrapText="1"/>
    </xf>
    <xf numFmtId="3" fontId="9" fillId="0" borderId="0" xfId="3" applyNumberFormat="1" applyFont="1" applyAlignment="1">
      <alignment horizontal="center" vertical="center"/>
    </xf>
    <xf numFmtId="164" fontId="9" fillId="0" borderId="0" xfId="9" applyNumberFormat="1" applyFont="1" applyFill="1" applyBorder="1" applyAlignment="1">
      <alignment horizontal="center" vertical="center"/>
    </xf>
    <xf numFmtId="10" fontId="11" fillId="0" borderId="12" xfId="6" applyNumberFormat="1" applyFont="1" applyFill="1" applyBorder="1" applyAlignment="1">
      <alignment horizontal="center" vertical="center"/>
    </xf>
    <xf numFmtId="0" fontId="11" fillId="0" borderId="13" xfId="4" applyFont="1" applyBorder="1" applyAlignment="1">
      <alignment horizontal="center" vertical="center" wrapText="1"/>
    </xf>
    <xf numFmtId="0" fontId="11" fillId="0" borderId="14" xfId="4" applyFont="1" applyBorder="1" applyAlignment="1">
      <alignment vertical="center" wrapText="1"/>
    </xf>
    <xf numFmtId="0" fontId="11" fillId="0" borderId="14" xfId="4" applyFont="1" applyBorder="1" applyAlignment="1">
      <alignment horizontal="center" vertical="center" wrapText="1"/>
    </xf>
    <xf numFmtId="0" fontId="2" fillId="0" borderId="55" xfId="8" applyFont="1" applyBorder="1"/>
    <xf numFmtId="0" fontId="2" fillId="0" borderId="56" xfId="3" applyFont="1" applyBorder="1" applyAlignment="1">
      <alignment horizontal="center"/>
    </xf>
    <xf numFmtId="173" fontId="2" fillId="0" borderId="56" xfId="10" applyNumberFormat="1" applyFont="1" applyBorder="1"/>
    <xf numFmtId="173" fontId="2" fillId="0" borderId="56" xfId="10" applyNumberFormat="1" applyFont="1" applyBorder="1" applyAlignment="1">
      <alignment horizontal="center"/>
    </xf>
    <xf numFmtId="0" fontId="2" fillId="0" borderId="56" xfId="3" applyFont="1" applyBorder="1"/>
    <xf numFmtId="164" fontId="2" fillId="0" borderId="56" xfId="3" applyNumberFormat="1" applyFont="1" applyBorder="1"/>
    <xf numFmtId="0" fontId="2" fillId="0" borderId="57" xfId="3" applyFont="1" applyBorder="1"/>
    <xf numFmtId="164" fontId="3" fillId="0" borderId="0" xfId="3" applyNumberFormat="1" applyFont="1"/>
    <xf numFmtId="0" fontId="9" fillId="0" borderId="52" xfId="8" applyFont="1" applyBorder="1" applyAlignment="1">
      <alignment horizontal="left" vertical="center"/>
    </xf>
    <xf numFmtId="0" fontId="9" fillId="0" borderId="53" xfId="8" applyFont="1" applyBorder="1" applyAlignment="1">
      <alignment horizontal="left" vertical="center"/>
    </xf>
    <xf numFmtId="0" fontId="9" fillId="0" borderId="11" xfId="8" applyFont="1" applyBorder="1" applyAlignment="1">
      <alignment horizontal="left" vertical="center" wrapText="1"/>
    </xf>
    <xf numFmtId="0" fontId="9" fillId="0" borderId="0" xfId="8" applyFont="1" applyAlignment="1">
      <alignment horizontal="left" vertical="center"/>
    </xf>
    <xf numFmtId="0" fontId="9" fillId="0" borderId="12" xfId="8" applyFont="1" applyBorder="1" applyAlignment="1">
      <alignment horizontal="left" vertical="center"/>
    </xf>
    <xf numFmtId="0" fontId="11" fillId="2" borderId="14" xfId="3" applyFont="1" applyFill="1" applyBorder="1" applyAlignment="1">
      <alignment horizontal="center" vertical="center" wrapText="1"/>
    </xf>
    <xf numFmtId="0" fontId="11" fillId="2" borderId="15" xfId="3" applyFont="1" applyFill="1" applyBorder="1" applyAlignment="1">
      <alignment horizontal="center" vertical="center" wrapText="1"/>
    </xf>
    <xf numFmtId="0" fontId="9" fillId="7" borderId="31" xfId="5" applyFont="1" applyFill="1" applyBorder="1" applyAlignment="1">
      <alignment horizontal="left" vertical="center"/>
    </xf>
    <xf numFmtId="0" fontId="9" fillId="7" borderId="32" xfId="5" applyFont="1" applyFill="1" applyBorder="1" applyAlignment="1">
      <alignment horizontal="left" vertical="center"/>
    </xf>
    <xf numFmtId="0" fontId="9" fillId="7" borderId="33" xfId="5" applyFont="1" applyFill="1" applyBorder="1" applyAlignment="1">
      <alignment horizontal="left" vertical="center"/>
    </xf>
    <xf numFmtId="165" fontId="9" fillId="7" borderId="34" xfId="5" applyNumberFormat="1" applyFont="1" applyFill="1" applyBorder="1" applyAlignment="1">
      <alignment horizontal="right" vertical="center"/>
    </xf>
    <xf numFmtId="165" fontId="9" fillId="7" borderId="35" xfId="5" applyNumberFormat="1" applyFont="1" applyFill="1" applyBorder="1" applyAlignment="1">
      <alignment horizontal="right" vertical="center"/>
    </xf>
    <xf numFmtId="168" fontId="9" fillId="7" borderId="34" xfId="7" applyNumberFormat="1" applyFont="1" applyFill="1" applyBorder="1" applyAlignment="1">
      <alignment horizontal="right" vertical="center" wrapText="1"/>
    </xf>
    <xf numFmtId="168" fontId="9" fillId="7" borderId="35" xfId="7" applyNumberFormat="1" applyFont="1" applyFill="1" applyBorder="1" applyAlignment="1">
      <alignment horizontal="right" vertical="center" wrapText="1"/>
    </xf>
    <xf numFmtId="0" fontId="9" fillId="0" borderId="41" xfId="8" applyFont="1" applyBorder="1" applyAlignment="1">
      <alignment horizontal="left" vertical="center"/>
    </xf>
    <xf numFmtId="0" fontId="9" fillId="0" borderId="42" xfId="8" applyFont="1" applyBorder="1" applyAlignment="1">
      <alignment horizontal="left" vertical="center"/>
    </xf>
    <xf numFmtId="0" fontId="9" fillId="0" borderId="46" xfId="8" applyFont="1" applyBorder="1" applyAlignment="1">
      <alignment horizontal="left" vertical="center"/>
    </xf>
    <xf numFmtId="0" fontId="9" fillId="0" borderId="27" xfId="8" applyFont="1" applyBorder="1" applyAlignment="1">
      <alignment horizontal="left" vertical="center"/>
    </xf>
    <xf numFmtId="0" fontId="9" fillId="0" borderId="47" xfId="8" applyFont="1" applyBorder="1" applyAlignment="1">
      <alignment horizontal="left" vertical="center"/>
    </xf>
    <xf numFmtId="0" fontId="9" fillId="3" borderId="17" xfId="5" applyFont="1" applyFill="1" applyBorder="1" applyAlignment="1">
      <alignment horizontal="center" vertical="center" wrapText="1"/>
    </xf>
    <xf numFmtId="0" fontId="9" fillId="3" borderId="21" xfId="5" applyFont="1" applyFill="1" applyBorder="1" applyAlignment="1">
      <alignment horizontal="center" vertical="center" wrapText="1"/>
    </xf>
    <xf numFmtId="164" fontId="9" fillId="2" borderId="18" xfId="5" applyNumberFormat="1" applyFont="1" applyFill="1" applyBorder="1" applyAlignment="1">
      <alignment horizontal="center" vertical="center" wrapText="1"/>
    </xf>
    <xf numFmtId="164" fontId="9" fillId="2" borderId="22" xfId="5" applyNumberFormat="1" applyFont="1" applyFill="1" applyBorder="1" applyAlignment="1">
      <alignment horizontal="center" vertical="center" wrapText="1"/>
    </xf>
    <xf numFmtId="4" fontId="9" fillId="2" borderId="19" xfId="5" applyNumberFormat="1" applyFont="1" applyFill="1" applyBorder="1" applyAlignment="1">
      <alignment horizontal="center" vertical="center" wrapText="1"/>
    </xf>
    <xf numFmtId="4" fontId="9" fillId="2" borderId="23" xfId="5" applyNumberFormat="1" applyFont="1" applyFill="1" applyBorder="1" applyAlignment="1">
      <alignment horizontal="center" vertical="center" wrapText="1"/>
    </xf>
    <xf numFmtId="0" fontId="9" fillId="2" borderId="16"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7" xfId="5" applyFont="1" applyFill="1" applyBorder="1" applyAlignment="1">
      <alignment horizontal="center" vertical="center" wrapText="1"/>
    </xf>
    <xf numFmtId="0" fontId="9" fillId="2" borderId="21" xfId="5" applyFont="1" applyFill="1" applyBorder="1" applyAlignment="1">
      <alignment horizontal="center" vertical="center" wrapText="1"/>
    </xf>
    <xf numFmtId="0" fontId="6" fillId="0" borderId="4" xfId="4" applyFont="1" applyBorder="1" applyAlignment="1" applyProtection="1">
      <alignment horizontal="center" vertical="center" wrapText="1"/>
      <protection hidden="1"/>
    </xf>
    <xf numFmtId="0" fontId="6" fillId="0" borderId="0" xfId="4" applyFont="1" applyAlignment="1" applyProtection="1">
      <alignment horizontal="center" vertical="center" wrapText="1"/>
      <protection hidden="1"/>
    </xf>
    <xf numFmtId="0" fontId="8" fillId="0" borderId="6" xfId="3" applyFont="1" applyBorder="1" applyAlignment="1">
      <alignment horizontal="center" vertical="center"/>
    </xf>
    <xf numFmtId="0" fontId="9" fillId="3" borderId="8" xfId="3" applyFont="1" applyFill="1" applyBorder="1" applyAlignment="1">
      <alignment horizontal="center" vertical="center" wrapText="1"/>
    </xf>
    <xf numFmtId="0" fontId="9" fillId="3" borderId="9" xfId="3" applyFont="1" applyFill="1" applyBorder="1" applyAlignment="1">
      <alignment horizontal="center" vertical="center" wrapText="1"/>
    </xf>
    <xf numFmtId="0" fontId="9" fillId="3" borderId="10" xfId="3" applyFont="1" applyFill="1" applyBorder="1" applyAlignment="1">
      <alignment horizontal="center" vertical="center" wrapText="1"/>
    </xf>
    <xf numFmtId="0" fontId="9" fillId="3" borderId="11" xfId="3" applyFont="1" applyFill="1" applyBorder="1" applyAlignment="1">
      <alignment horizontal="center" vertical="center" wrapText="1"/>
    </xf>
    <xf numFmtId="0" fontId="9" fillId="3" borderId="0" xfId="3" applyFont="1" applyFill="1" applyAlignment="1">
      <alignment horizontal="center" vertical="center" wrapText="1"/>
    </xf>
    <xf numFmtId="0" fontId="9" fillId="3" borderId="12" xfId="3" applyFont="1" applyFill="1" applyBorder="1" applyAlignment="1">
      <alignment horizontal="center" vertical="center" wrapText="1"/>
    </xf>
    <xf numFmtId="0" fontId="9" fillId="4" borderId="13" xfId="5" applyFont="1" applyFill="1" applyBorder="1" applyAlignment="1">
      <alignment horizontal="center" vertical="center"/>
    </xf>
    <xf numFmtId="0" fontId="9" fillId="4" borderId="14" xfId="5" applyFont="1" applyFill="1" applyBorder="1" applyAlignment="1">
      <alignment horizontal="center" vertical="center"/>
    </xf>
    <xf numFmtId="0" fontId="9" fillId="4" borderId="15" xfId="5" applyFont="1" applyFill="1" applyBorder="1" applyAlignment="1">
      <alignment horizontal="center" vertical="center"/>
    </xf>
  </cellXfs>
  <cellStyles count="11">
    <cellStyle name="Millares 10" xfId="10" xr:uid="{390B59CF-B9C9-4F2A-8E56-7374A40B5A40}"/>
    <cellStyle name="Millares_FORMULARIO 4 - M-OFERENTE PPTA ECONOMICA" xfId="9" xr:uid="{24542E28-D4AD-4679-9B72-19EE304CDC99}"/>
    <cellStyle name="Moneda" xfId="1" builtinId="4"/>
    <cellStyle name="Moneda 2 13 2" xfId="7" xr:uid="{28C731CB-3969-45C4-9C89-C4BC82FD5E62}"/>
    <cellStyle name="Normal" xfId="0" builtinId="0"/>
    <cellStyle name="Normal 10 10" xfId="4" xr:uid="{28E981C2-E75D-4719-992C-4F67319A0A25}"/>
    <cellStyle name="Normal 2 10 2 2 4" xfId="5" xr:uid="{5EEFC81E-F3AF-4A28-8134-D1006C82AA0A}"/>
    <cellStyle name="Normal 3 11 2 2" xfId="3" xr:uid="{1872E6FA-D357-4531-B506-36673B150D0D}"/>
    <cellStyle name="Normal 3 2 2" xfId="8" xr:uid="{C9E4750A-8DAB-4A68-9982-C82E13E7BF69}"/>
    <cellStyle name="Porcentaje" xfId="2" builtinId="5"/>
    <cellStyle name="Porcentaje 2" xfId="6" xr:uid="{A75F2EF4-AAC7-47A5-9E6E-30AC33762F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258536</xdr:colOff>
      <xdr:row>1</xdr:row>
      <xdr:rowOff>119376</xdr:rowOff>
    </xdr:from>
    <xdr:to>
      <xdr:col>10</xdr:col>
      <xdr:colOff>1883968</xdr:colOff>
      <xdr:row>4</xdr:row>
      <xdr:rowOff>108859</xdr:rowOff>
    </xdr:to>
    <xdr:pic>
      <xdr:nvPicPr>
        <xdr:cNvPr id="2" name="Imagen 1">
          <a:extLst>
            <a:ext uri="{FF2B5EF4-FFF2-40B4-BE49-F238E27FC236}">
              <a16:creationId xmlns:a16="http://schemas.microsoft.com/office/drawing/2014/main" id="{26D16C68-429A-4BCA-B7BF-5FA83C91B263}"/>
            </a:ext>
          </a:extLst>
        </xdr:cNvPr>
        <xdr:cNvPicPr>
          <a:picLocks noChangeAspect="1"/>
        </xdr:cNvPicPr>
      </xdr:nvPicPr>
      <xdr:blipFill>
        <a:blip xmlns:r="http://schemas.openxmlformats.org/officeDocument/2006/relationships" r:embed="rId1"/>
        <a:stretch>
          <a:fillRect/>
        </a:stretch>
      </xdr:blipFill>
      <xdr:spPr>
        <a:xfrm>
          <a:off x="16089086" y="338451"/>
          <a:ext cx="1625432" cy="1008658"/>
        </a:xfrm>
        <a:prstGeom prst="rect">
          <a:avLst/>
        </a:prstGeom>
      </xdr:spPr>
    </xdr:pic>
    <xdr:clientData/>
  </xdr:twoCellAnchor>
  <xdr:twoCellAnchor>
    <xdr:from>
      <xdr:col>0</xdr:col>
      <xdr:colOff>216478</xdr:colOff>
      <xdr:row>2</xdr:row>
      <xdr:rowOff>4329</xdr:rowOff>
    </xdr:from>
    <xdr:to>
      <xdr:col>3</xdr:col>
      <xdr:colOff>40822</xdr:colOff>
      <xdr:row>4</xdr:row>
      <xdr:rowOff>381000</xdr:rowOff>
    </xdr:to>
    <xdr:grpSp>
      <xdr:nvGrpSpPr>
        <xdr:cNvPr id="3" name="Group 1">
          <a:extLst>
            <a:ext uri="{FF2B5EF4-FFF2-40B4-BE49-F238E27FC236}">
              <a16:creationId xmlns:a16="http://schemas.microsoft.com/office/drawing/2014/main" id="{2BCEBB3B-FAC6-4E03-9070-149643711AAB}"/>
            </a:ext>
          </a:extLst>
        </xdr:cNvPr>
        <xdr:cNvGrpSpPr>
          <a:grpSpLocks/>
        </xdr:cNvGrpSpPr>
      </xdr:nvGrpSpPr>
      <xdr:grpSpPr bwMode="auto">
        <a:xfrm>
          <a:off x="216478" y="456767"/>
          <a:ext cx="1217375" cy="1162483"/>
          <a:chOff x="23" y="22"/>
          <a:chExt cx="77" cy="112"/>
        </a:xfrm>
      </xdr:grpSpPr>
      <xdr:sp macro="" textlink="">
        <xdr:nvSpPr>
          <xdr:cNvPr id="4" name="Rectangle 2">
            <a:extLst>
              <a:ext uri="{FF2B5EF4-FFF2-40B4-BE49-F238E27FC236}">
                <a16:creationId xmlns:a16="http://schemas.microsoft.com/office/drawing/2014/main" id="{77F6DF0B-0642-F2B2-87EB-99CA908FA847}"/>
              </a:ext>
            </a:extLst>
          </xdr:cNvPr>
          <xdr:cNvSpPr>
            <a:spLocks noChangeArrowheads="1"/>
          </xdr:cNvSpPr>
        </xdr:nvSpPr>
        <xdr:spPr bwMode="auto">
          <a:xfrm>
            <a:off x="23" y="90"/>
            <a:ext cx="77" cy="44"/>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5" name="Picture 3">
            <a:extLst>
              <a:ext uri="{FF2B5EF4-FFF2-40B4-BE49-F238E27FC236}">
                <a16:creationId xmlns:a16="http://schemas.microsoft.com/office/drawing/2014/main" id="{74AC0DE8-55C4-54A1-5DBC-B4B78302CD5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87036-FA72-45B1-A6F6-73C8C3A5C9AC}">
  <sheetPr>
    <pageSetUpPr fitToPage="1"/>
  </sheetPr>
  <dimension ref="A1:Q44"/>
  <sheetViews>
    <sheetView showGridLines="0" tabSelected="1" zoomScale="80" zoomScaleNormal="80" zoomScaleSheetLayoutView="70" zoomScalePageLayoutView="55" workbookViewId="0">
      <selection activeCell="N17" sqref="N17"/>
    </sheetView>
  </sheetViews>
  <sheetFormatPr baseColWidth="10" defaultColWidth="11.42578125" defaultRowHeight="16.5" x14ac:dyDescent="0.3"/>
  <cols>
    <col min="1" max="2" width="3.42578125" style="4" customWidth="1"/>
    <col min="3" max="3" width="14.140625" style="27" customWidth="1"/>
    <col min="4" max="4" width="94.5703125" style="4" customWidth="1"/>
    <col min="5" max="5" width="14.42578125" style="27" customWidth="1"/>
    <col min="6" max="6" width="15.5703125" style="27" customWidth="1"/>
    <col min="7" max="7" width="16.140625" style="4" customWidth="1"/>
    <col min="8" max="8" width="21.28515625" style="4" customWidth="1"/>
    <col min="9" max="9" width="26.7109375" style="4" customWidth="1"/>
    <col min="10" max="10" width="27.7109375" style="111" customWidth="1"/>
    <col min="11" max="11" width="29.42578125" style="4" customWidth="1"/>
    <col min="12" max="12" width="3.42578125" style="4" customWidth="1"/>
    <col min="13" max="13" width="4.28515625" style="4" customWidth="1"/>
    <col min="14" max="14" width="17.140625" style="4" customWidth="1"/>
    <col min="15" max="15" width="14.5703125" style="4" customWidth="1"/>
    <col min="16" max="16384" width="11.42578125" style="4"/>
  </cols>
  <sheetData>
    <row r="1" spans="1:17" ht="17.25" thickBot="1" x14ac:dyDescent="0.35">
      <c r="A1" s="1"/>
      <c r="B1" s="1"/>
      <c r="C1" s="2"/>
      <c r="D1" s="1"/>
      <c r="E1" s="2"/>
      <c r="F1" s="2"/>
      <c r="G1" s="1"/>
      <c r="H1" s="1"/>
      <c r="I1" s="1"/>
      <c r="J1" s="3"/>
      <c r="K1" s="1"/>
      <c r="L1" s="1"/>
    </row>
    <row r="2" spans="1:17" ht="18.75" customHeight="1" thickTop="1" x14ac:dyDescent="0.3">
      <c r="A2" s="1"/>
      <c r="B2" s="5"/>
      <c r="C2" s="6"/>
      <c r="D2" s="7"/>
      <c r="E2" s="6"/>
      <c r="F2" s="6"/>
      <c r="G2" s="7"/>
      <c r="H2" s="7"/>
      <c r="I2" s="7"/>
      <c r="J2" s="8"/>
      <c r="K2" s="7"/>
      <c r="L2" s="9"/>
    </row>
    <row r="3" spans="1:17" s="10" customFormat="1" ht="30.75" customHeight="1" x14ac:dyDescent="0.2">
      <c r="B3" s="141" t="s">
        <v>0</v>
      </c>
      <c r="C3" s="142"/>
      <c r="D3" s="142"/>
      <c r="E3" s="142"/>
      <c r="F3" s="142"/>
      <c r="G3" s="142"/>
      <c r="H3" s="142"/>
      <c r="I3" s="142"/>
      <c r="J3" s="142"/>
      <c r="K3" s="142"/>
      <c r="L3" s="11"/>
      <c r="M3" s="12"/>
    </row>
    <row r="4" spans="1:17" s="10" customFormat="1" ht="30.75" customHeight="1" x14ac:dyDescent="0.2">
      <c r="B4" s="141" t="s">
        <v>1</v>
      </c>
      <c r="C4" s="142"/>
      <c r="D4" s="142"/>
      <c r="E4" s="142"/>
      <c r="F4" s="142"/>
      <c r="G4" s="142"/>
      <c r="H4" s="142"/>
      <c r="I4" s="142"/>
      <c r="J4" s="142"/>
      <c r="K4" s="142"/>
      <c r="L4" s="11"/>
      <c r="M4" s="12"/>
    </row>
    <row r="5" spans="1:17" s="10" customFormat="1" ht="37.5" customHeight="1" x14ac:dyDescent="0.2">
      <c r="B5" s="141" t="s">
        <v>2</v>
      </c>
      <c r="C5" s="142"/>
      <c r="D5" s="142"/>
      <c r="E5" s="142"/>
      <c r="F5" s="142"/>
      <c r="G5" s="142"/>
      <c r="H5" s="142"/>
      <c r="I5" s="142"/>
      <c r="J5" s="142"/>
      <c r="K5" s="142"/>
      <c r="L5" s="11"/>
      <c r="M5" s="12"/>
    </row>
    <row r="6" spans="1:17" ht="30.75" customHeight="1" thickBot="1" x14ac:dyDescent="0.4">
      <c r="A6" s="1"/>
      <c r="B6" s="13"/>
      <c r="C6" s="143" t="s">
        <v>3</v>
      </c>
      <c r="D6" s="143"/>
      <c r="E6" s="143"/>
      <c r="F6" s="143"/>
      <c r="G6" s="143"/>
      <c r="H6" s="143"/>
      <c r="I6" s="143"/>
      <c r="J6" s="143"/>
      <c r="K6" s="143"/>
      <c r="L6" s="14"/>
    </row>
    <row r="7" spans="1:17" s="17" customFormat="1" x14ac:dyDescent="0.3">
      <c r="A7" s="15"/>
      <c r="B7" s="16"/>
      <c r="C7" s="144" t="s">
        <v>4</v>
      </c>
      <c r="D7" s="145"/>
      <c r="E7" s="145"/>
      <c r="F7" s="145"/>
      <c r="G7" s="145"/>
      <c r="H7" s="145"/>
      <c r="I7" s="145"/>
      <c r="J7" s="145"/>
      <c r="K7" s="146"/>
      <c r="L7" s="14"/>
      <c r="M7" s="4"/>
    </row>
    <row r="8" spans="1:17" ht="30.75" customHeight="1" thickBot="1" x14ac:dyDescent="0.35">
      <c r="A8" s="1"/>
      <c r="B8" s="18"/>
      <c r="C8" s="147"/>
      <c r="D8" s="148"/>
      <c r="E8" s="148"/>
      <c r="F8" s="148"/>
      <c r="G8" s="148"/>
      <c r="H8" s="148"/>
      <c r="I8" s="148"/>
      <c r="J8" s="148"/>
      <c r="K8" s="149"/>
      <c r="L8" s="14"/>
    </row>
    <row r="9" spans="1:17" ht="30" customHeight="1" thickBot="1" x14ac:dyDescent="0.35">
      <c r="A9" s="1"/>
      <c r="B9" s="19"/>
      <c r="C9" s="150" t="s">
        <v>5</v>
      </c>
      <c r="D9" s="151"/>
      <c r="E9" s="151"/>
      <c r="F9" s="151"/>
      <c r="G9" s="151"/>
      <c r="H9" s="151"/>
      <c r="I9" s="151"/>
      <c r="J9" s="151"/>
      <c r="K9" s="152"/>
      <c r="L9" s="14"/>
    </row>
    <row r="10" spans="1:17" ht="16.5" customHeight="1" thickBot="1" x14ac:dyDescent="0.35">
      <c r="A10" s="1"/>
      <c r="B10" s="19"/>
      <c r="C10" s="22"/>
      <c r="D10" s="23"/>
      <c r="E10" s="24" t="s">
        <v>6</v>
      </c>
      <c r="F10" s="24" t="s">
        <v>7</v>
      </c>
      <c r="G10" s="24" t="s">
        <v>8</v>
      </c>
      <c r="H10" s="24" t="s">
        <v>9</v>
      </c>
      <c r="I10" s="25" t="s">
        <v>10</v>
      </c>
      <c r="J10" s="25" t="s">
        <v>11</v>
      </c>
      <c r="K10" s="26" t="s">
        <v>11</v>
      </c>
      <c r="L10" s="14"/>
    </row>
    <row r="11" spans="1:17" ht="23.25" customHeight="1" x14ac:dyDescent="0.3">
      <c r="A11" s="1"/>
      <c r="B11" s="19"/>
      <c r="C11" s="137" t="s">
        <v>12</v>
      </c>
      <c r="D11" s="137" t="s">
        <v>13</v>
      </c>
      <c r="E11" s="139" t="s">
        <v>14</v>
      </c>
      <c r="F11" s="139" t="s">
        <v>15</v>
      </c>
      <c r="G11" s="139" t="s">
        <v>16</v>
      </c>
      <c r="H11" s="131" t="s">
        <v>17</v>
      </c>
      <c r="I11" s="131" t="s">
        <v>18</v>
      </c>
      <c r="J11" s="133" t="s">
        <v>19</v>
      </c>
      <c r="K11" s="135" t="s">
        <v>20</v>
      </c>
      <c r="L11" s="14"/>
      <c r="M11" s="27"/>
    </row>
    <row r="12" spans="1:17" ht="23.25" customHeight="1" thickBot="1" x14ac:dyDescent="0.35">
      <c r="A12" s="1"/>
      <c r="B12" s="19"/>
      <c r="C12" s="138"/>
      <c r="D12" s="138"/>
      <c r="E12" s="140"/>
      <c r="F12" s="140"/>
      <c r="G12" s="140"/>
      <c r="H12" s="132"/>
      <c r="I12" s="132"/>
      <c r="J12" s="134"/>
      <c r="K12" s="136"/>
      <c r="L12" s="14"/>
      <c r="M12" s="28"/>
    </row>
    <row r="13" spans="1:17" ht="37.5" customHeight="1" thickBot="1" x14ac:dyDescent="0.35">
      <c r="A13" s="1"/>
      <c r="B13" s="19"/>
      <c r="C13" s="20">
        <v>1</v>
      </c>
      <c r="D13" s="29" t="s">
        <v>21</v>
      </c>
      <c r="E13" s="21"/>
      <c r="F13" s="21"/>
      <c r="G13" s="30"/>
      <c r="H13" s="30"/>
      <c r="I13" s="30"/>
      <c r="J13" s="31"/>
      <c r="K13" s="32"/>
      <c r="L13" s="14"/>
      <c r="M13" s="28"/>
    </row>
    <row r="14" spans="1:17" ht="17.25" thickBot="1" x14ac:dyDescent="0.35">
      <c r="A14" s="1"/>
      <c r="B14" s="19"/>
      <c r="C14" s="33" t="s">
        <v>22</v>
      </c>
      <c r="D14" s="34" t="s">
        <v>23</v>
      </c>
      <c r="E14" s="35"/>
      <c r="F14" s="35"/>
      <c r="G14" s="36"/>
      <c r="H14" s="36"/>
      <c r="I14" s="36"/>
      <c r="J14" s="37"/>
      <c r="K14" s="38"/>
      <c r="L14" s="14"/>
      <c r="M14" s="28"/>
    </row>
    <row r="15" spans="1:17" x14ac:dyDescent="0.3">
      <c r="A15" s="1"/>
      <c r="B15" s="19"/>
      <c r="C15" s="39" t="s">
        <v>24</v>
      </c>
      <c r="D15" s="40" t="s">
        <v>25</v>
      </c>
      <c r="E15" s="41">
        <v>1</v>
      </c>
      <c r="F15" s="42">
        <v>0.4</v>
      </c>
      <c r="G15" s="43">
        <v>1</v>
      </c>
      <c r="H15" s="44">
        <v>13334764</v>
      </c>
      <c r="I15" s="45">
        <f>E15*F15*G15*H15</f>
        <v>5333905.6000000006</v>
      </c>
      <c r="J15" s="46"/>
      <c r="K15" s="47">
        <f t="shared" ref="K15:K28" si="0">ROUND(F15*G15*J15,0)</f>
        <v>0</v>
      </c>
      <c r="L15" s="14"/>
      <c r="M15" s="28"/>
      <c r="N15" s="48"/>
      <c r="O15" s="49"/>
      <c r="Q15" s="50"/>
    </row>
    <row r="16" spans="1:17" x14ac:dyDescent="0.3">
      <c r="A16" s="1"/>
      <c r="B16" s="19"/>
      <c r="C16" s="39" t="s">
        <v>26</v>
      </c>
      <c r="D16" s="40" t="s">
        <v>27</v>
      </c>
      <c r="E16" s="41">
        <v>1</v>
      </c>
      <c r="F16" s="42">
        <v>0.1</v>
      </c>
      <c r="G16" s="43">
        <v>1</v>
      </c>
      <c r="H16" s="44">
        <v>11285552</v>
      </c>
      <c r="I16" s="45">
        <f t="shared" ref="I16:I28" si="1">E16*F16*G16*H16</f>
        <v>1128555.2</v>
      </c>
      <c r="J16" s="46"/>
      <c r="K16" s="47">
        <f t="shared" si="0"/>
        <v>0</v>
      </c>
      <c r="L16" s="14"/>
      <c r="M16" s="28"/>
      <c r="N16" s="48"/>
      <c r="O16" s="49"/>
      <c r="Q16" s="50"/>
    </row>
    <row r="17" spans="1:17" x14ac:dyDescent="0.3">
      <c r="A17" s="1"/>
      <c r="B17" s="19"/>
      <c r="C17" s="39" t="s">
        <v>28</v>
      </c>
      <c r="D17" s="40" t="s">
        <v>29</v>
      </c>
      <c r="E17" s="41">
        <v>1</v>
      </c>
      <c r="F17" s="42">
        <v>0.25</v>
      </c>
      <c r="G17" s="43">
        <v>1</v>
      </c>
      <c r="H17" s="44">
        <v>11285552</v>
      </c>
      <c r="I17" s="45">
        <f t="shared" si="1"/>
        <v>2821388</v>
      </c>
      <c r="J17" s="46"/>
      <c r="K17" s="47">
        <f t="shared" si="0"/>
        <v>0</v>
      </c>
      <c r="L17" s="14"/>
      <c r="M17" s="28"/>
      <c r="N17" s="48"/>
      <c r="O17" s="49"/>
      <c r="Q17" s="50"/>
    </row>
    <row r="18" spans="1:17" x14ac:dyDescent="0.3">
      <c r="A18" s="1"/>
      <c r="B18" s="19"/>
      <c r="C18" s="39" t="s">
        <v>30</v>
      </c>
      <c r="D18" s="40" t="s">
        <v>31</v>
      </c>
      <c r="E18" s="41">
        <v>1</v>
      </c>
      <c r="F18" s="42">
        <v>0.15</v>
      </c>
      <c r="G18" s="43">
        <v>1</v>
      </c>
      <c r="H18" s="44">
        <v>12612418</v>
      </c>
      <c r="I18" s="45">
        <f t="shared" si="1"/>
        <v>1891862.7</v>
      </c>
      <c r="J18" s="46"/>
      <c r="K18" s="47">
        <f t="shared" si="0"/>
        <v>0</v>
      </c>
      <c r="L18" s="14"/>
      <c r="M18" s="28"/>
      <c r="N18" s="48"/>
      <c r="O18" s="49"/>
      <c r="Q18" s="50"/>
    </row>
    <row r="19" spans="1:17" x14ac:dyDescent="0.3">
      <c r="A19" s="1"/>
      <c r="B19" s="19"/>
      <c r="C19" s="39" t="s">
        <v>32</v>
      </c>
      <c r="D19" s="40" t="s">
        <v>33</v>
      </c>
      <c r="E19" s="41">
        <v>1</v>
      </c>
      <c r="F19" s="42">
        <v>0.15</v>
      </c>
      <c r="G19" s="43">
        <v>1</v>
      </c>
      <c r="H19" s="44">
        <v>11285552</v>
      </c>
      <c r="I19" s="45">
        <f t="shared" si="1"/>
        <v>1692832.8</v>
      </c>
      <c r="J19" s="46"/>
      <c r="K19" s="47">
        <f t="shared" si="0"/>
        <v>0</v>
      </c>
      <c r="L19" s="14"/>
      <c r="M19" s="28"/>
      <c r="N19" s="48"/>
      <c r="O19" s="49"/>
      <c r="Q19" s="50"/>
    </row>
    <row r="20" spans="1:17" x14ac:dyDescent="0.3">
      <c r="A20" s="1"/>
      <c r="B20" s="19"/>
      <c r="C20" s="39" t="s">
        <v>34</v>
      </c>
      <c r="D20" s="40" t="s">
        <v>35</v>
      </c>
      <c r="E20" s="41">
        <v>1</v>
      </c>
      <c r="F20" s="42">
        <v>0.4</v>
      </c>
      <c r="G20" s="43">
        <v>1</v>
      </c>
      <c r="H20" s="44">
        <v>12612418</v>
      </c>
      <c r="I20" s="45">
        <f t="shared" si="1"/>
        <v>5044967.2</v>
      </c>
      <c r="J20" s="46"/>
      <c r="K20" s="47">
        <f t="shared" si="0"/>
        <v>0</v>
      </c>
      <c r="L20" s="14"/>
      <c r="M20" s="28"/>
      <c r="N20" s="48"/>
      <c r="O20" s="49"/>
      <c r="Q20" s="50"/>
    </row>
    <row r="21" spans="1:17" x14ac:dyDescent="0.3">
      <c r="A21" s="1"/>
      <c r="B21" s="19"/>
      <c r="C21" s="39" t="s">
        <v>36</v>
      </c>
      <c r="D21" s="40" t="s">
        <v>37</v>
      </c>
      <c r="E21" s="41">
        <v>1</v>
      </c>
      <c r="F21" s="42">
        <v>0.15</v>
      </c>
      <c r="G21" s="43">
        <v>1</v>
      </c>
      <c r="H21" s="44">
        <v>12612418</v>
      </c>
      <c r="I21" s="45">
        <f t="shared" si="1"/>
        <v>1891862.7</v>
      </c>
      <c r="J21" s="46"/>
      <c r="K21" s="47">
        <f t="shared" si="0"/>
        <v>0</v>
      </c>
      <c r="L21" s="14"/>
      <c r="M21" s="28"/>
      <c r="N21" s="48"/>
      <c r="O21" s="49"/>
      <c r="Q21" s="50"/>
    </row>
    <row r="22" spans="1:17" x14ac:dyDescent="0.3">
      <c r="A22" s="1"/>
      <c r="B22" s="19"/>
      <c r="C22" s="39" t="s">
        <v>38</v>
      </c>
      <c r="D22" s="40" t="s">
        <v>39</v>
      </c>
      <c r="E22" s="41">
        <v>1</v>
      </c>
      <c r="F22" s="42">
        <v>0.4</v>
      </c>
      <c r="G22" s="43">
        <v>1</v>
      </c>
      <c r="H22" s="44">
        <v>12612418</v>
      </c>
      <c r="I22" s="45">
        <f t="shared" si="1"/>
        <v>5044967.2</v>
      </c>
      <c r="J22" s="46"/>
      <c r="K22" s="47">
        <f t="shared" si="0"/>
        <v>0</v>
      </c>
      <c r="L22" s="14"/>
      <c r="M22" s="28"/>
      <c r="N22" s="48"/>
      <c r="O22" s="49"/>
      <c r="Q22" s="50"/>
    </row>
    <row r="23" spans="1:17" x14ac:dyDescent="0.3">
      <c r="A23" s="1"/>
      <c r="B23" s="19"/>
      <c r="C23" s="39" t="s">
        <v>40</v>
      </c>
      <c r="D23" s="40" t="s">
        <v>41</v>
      </c>
      <c r="E23" s="41">
        <v>1</v>
      </c>
      <c r="F23" s="42">
        <v>0.15</v>
      </c>
      <c r="G23" s="43">
        <v>1</v>
      </c>
      <c r="H23" s="44">
        <v>11285552</v>
      </c>
      <c r="I23" s="45">
        <f t="shared" si="1"/>
        <v>1692832.8</v>
      </c>
      <c r="J23" s="46"/>
      <c r="K23" s="47">
        <f t="shared" si="0"/>
        <v>0</v>
      </c>
      <c r="L23" s="14"/>
      <c r="M23" s="28"/>
      <c r="N23" s="48"/>
      <c r="O23" s="49"/>
      <c r="Q23" s="50"/>
    </row>
    <row r="24" spans="1:17" x14ac:dyDescent="0.3">
      <c r="A24" s="1"/>
      <c r="B24" s="19"/>
      <c r="C24" s="39" t="s">
        <v>42</v>
      </c>
      <c r="D24" s="40" t="s">
        <v>43</v>
      </c>
      <c r="E24" s="41">
        <v>1</v>
      </c>
      <c r="F24" s="42">
        <v>0.1</v>
      </c>
      <c r="G24" s="43">
        <v>1</v>
      </c>
      <c r="H24" s="44">
        <v>11285552</v>
      </c>
      <c r="I24" s="45">
        <f t="shared" si="1"/>
        <v>1128555.2</v>
      </c>
      <c r="J24" s="46"/>
      <c r="K24" s="47">
        <f t="shared" si="0"/>
        <v>0</v>
      </c>
      <c r="L24" s="14"/>
      <c r="M24" s="28"/>
      <c r="N24" s="48"/>
      <c r="O24" s="49"/>
      <c r="Q24" s="50"/>
    </row>
    <row r="25" spans="1:17" x14ac:dyDescent="0.3">
      <c r="A25" s="1"/>
      <c r="B25" s="19"/>
      <c r="C25" s="39" t="s">
        <v>44</v>
      </c>
      <c r="D25" s="40" t="s">
        <v>45</v>
      </c>
      <c r="E25" s="41">
        <v>1</v>
      </c>
      <c r="F25" s="42">
        <v>0.1</v>
      </c>
      <c r="G25" s="43">
        <v>1</v>
      </c>
      <c r="H25" s="44">
        <v>6037754</v>
      </c>
      <c r="I25" s="45">
        <f t="shared" si="1"/>
        <v>603775.4</v>
      </c>
      <c r="J25" s="46"/>
      <c r="K25" s="47">
        <f t="shared" si="0"/>
        <v>0</v>
      </c>
      <c r="L25" s="14"/>
      <c r="M25" s="28"/>
      <c r="N25" s="48"/>
      <c r="O25" s="49"/>
      <c r="Q25" s="50"/>
    </row>
    <row r="26" spans="1:17" x14ac:dyDescent="0.3">
      <c r="A26" s="1"/>
      <c r="B26" s="19"/>
      <c r="C26" s="39" t="s">
        <v>46</v>
      </c>
      <c r="D26" s="40" t="s">
        <v>47</v>
      </c>
      <c r="E26" s="41">
        <v>1</v>
      </c>
      <c r="F26" s="42">
        <v>0.1</v>
      </c>
      <c r="G26" s="43">
        <v>1</v>
      </c>
      <c r="H26" s="44">
        <v>6037754</v>
      </c>
      <c r="I26" s="45">
        <f t="shared" si="1"/>
        <v>603775.4</v>
      </c>
      <c r="J26" s="46"/>
      <c r="K26" s="47">
        <f t="shared" si="0"/>
        <v>0</v>
      </c>
      <c r="L26" s="14"/>
      <c r="M26" s="28"/>
      <c r="N26" s="48"/>
      <c r="O26" s="49"/>
      <c r="Q26" s="50"/>
    </row>
    <row r="27" spans="1:17" x14ac:dyDescent="0.3">
      <c r="A27" s="1"/>
      <c r="B27" s="19"/>
      <c r="C27" s="39" t="s">
        <v>49</v>
      </c>
      <c r="D27" s="40" t="s">
        <v>48</v>
      </c>
      <c r="E27" s="41">
        <v>1</v>
      </c>
      <c r="F27" s="42">
        <v>0.3</v>
      </c>
      <c r="G27" s="43">
        <v>1</v>
      </c>
      <c r="H27" s="44">
        <v>9246302</v>
      </c>
      <c r="I27" s="45">
        <f t="shared" si="1"/>
        <v>2773890.6</v>
      </c>
      <c r="J27" s="46"/>
      <c r="K27" s="47">
        <f t="shared" si="0"/>
        <v>0</v>
      </c>
      <c r="L27" s="14"/>
      <c r="M27" s="28"/>
      <c r="N27" s="48"/>
      <c r="O27" s="49"/>
      <c r="Q27" s="50"/>
    </row>
    <row r="28" spans="1:17" ht="17.25" thickBot="1" x14ac:dyDescent="0.35">
      <c r="A28" s="1"/>
      <c r="B28" s="19"/>
      <c r="C28" s="39" t="s">
        <v>71</v>
      </c>
      <c r="D28" s="40" t="s">
        <v>50</v>
      </c>
      <c r="E28" s="41">
        <v>1</v>
      </c>
      <c r="F28" s="42">
        <v>1</v>
      </c>
      <c r="G28" s="43">
        <v>1</v>
      </c>
      <c r="H28" s="44">
        <v>6037754</v>
      </c>
      <c r="I28" s="45">
        <f t="shared" si="1"/>
        <v>6037754</v>
      </c>
      <c r="J28" s="46"/>
      <c r="K28" s="47">
        <f t="shared" si="0"/>
        <v>0</v>
      </c>
      <c r="L28" s="14"/>
      <c r="M28" s="28"/>
      <c r="N28" s="48"/>
      <c r="O28" s="49"/>
      <c r="Q28" s="50"/>
    </row>
    <row r="29" spans="1:17" ht="17.25" thickBot="1" x14ac:dyDescent="0.35">
      <c r="A29" s="1"/>
      <c r="B29" s="19"/>
      <c r="C29" s="33" t="s">
        <v>51</v>
      </c>
      <c r="D29" s="51" t="s">
        <v>52</v>
      </c>
      <c r="E29" s="35"/>
      <c r="F29" s="35"/>
      <c r="G29" s="36"/>
      <c r="H29" s="52"/>
      <c r="I29" s="53"/>
      <c r="J29" s="37"/>
      <c r="K29" s="54"/>
      <c r="L29" s="14"/>
      <c r="M29" s="28"/>
      <c r="O29" s="50"/>
      <c r="Q29" s="50"/>
    </row>
    <row r="30" spans="1:17" x14ac:dyDescent="0.3">
      <c r="A30" s="1"/>
      <c r="B30" s="19"/>
      <c r="C30" s="39" t="s">
        <v>53</v>
      </c>
      <c r="D30" s="55" t="s">
        <v>54</v>
      </c>
      <c r="E30" s="56">
        <v>1</v>
      </c>
      <c r="F30" s="57">
        <v>0.25</v>
      </c>
      <c r="G30" s="58">
        <v>1</v>
      </c>
      <c r="H30" s="44">
        <v>3766421</v>
      </c>
      <c r="I30" s="45">
        <f>E30*F30*G30*H30</f>
        <v>941605.25</v>
      </c>
      <c r="J30" s="46"/>
      <c r="K30" s="47">
        <f>ROUND(F30*G30*J30,0)</f>
        <v>0</v>
      </c>
      <c r="L30" s="14"/>
      <c r="M30" s="28"/>
      <c r="O30" s="50"/>
      <c r="Q30" s="50"/>
    </row>
    <row r="31" spans="1:17" ht="32.25" customHeight="1" thickBot="1" x14ac:dyDescent="0.35">
      <c r="A31" s="1"/>
      <c r="B31" s="19"/>
      <c r="C31" s="59" t="s">
        <v>55</v>
      </c>
      <c r="D31" s="119" t="s">
        <v>56</v>
      </c>
      <c r="E31" s="120"/>
      <c r="F31" s="120"/>
      <c r="G31" s="121"/>
      <c r="H31" s="122">
        <f>ROUND(SUM(I15:I28,I30:I30),0)</f>
        <v>38632530</v>
      </c>
      <c r="I31" s="123"/>
      <c r="J31" s="124">
        <f>SUM(K15:K30)</f>
        <v>0</v>
      </c>
      <c r="K31" s="125"/>
      <c r="L31" s="14"/>
      <c r="M31" s="28"/>
      <c r="N31" s="48"/>
      <c r="O31" s="49"/>
      <c r="Q31" s="50"/>
    </row>
    <row r="32" spans="1:17" ht="23.25" customHeight="1" thickBot="1" x14ac:dyDescent="0.35">
      <c r="A32" s="1"/>
      <c r="B32" s="19"/>
      <c r="C32" s="20">
        <v>2</v>
      </c>
      <c r="D32" s="30" t="s">
        <v>57</v>
      </c>
      <c r="E32" s="60" t="s">
        <v>6</v>
      </c>
      <c r="F32" s="60" t="s">
        <v>7</v>
      </c>
      <c r="G32" s="60" t="s">
        <v>8</v>
      </c>
      <c r="H32" s="60" t="s">
        <v>9</v>
      </c>
      <c r="I32" s="60" t="s">
        <v>10</v>
      </c>
      <c r="J32" s="60" t="s">
        <v>11</v>
      </c>
      <c r="K32" s="61" t="s">
        <v>11</v>
      </c>
      <c r="L32" s="14"/>
      <c r="M32" s="28"/>
      <c r="O32" s="50"/>
      <c r="Q32" s="50"/>
    </row>
    <row r="33" spans="1:17" ht="37.5" customHeight="1" thickBot="1" x14ac:dyDescent="0.35">
      <c r="A33" s="1"/>
      <c r="B33" s="19"/>
      <c r="C33" s="62" t="s">
        <v>58</v>
      </c>
      <c r="D33" s="63" t="s">
        <v>59</v>
      </c>
      <c r="E33" s="64" t="s">
        <v>14</v>
      </c>
      <c r="F33" s="65" t="s">
        <v>15</v>
      </c>
      <c r="G33" s="66" t="s">
        <v>16</v>
      </c>
      <c r="H33" s="65" t="s">
        <v>17</v>
      </c>
      <c r="I33" s="65" t="s">
        <v>60</v>
      </c>
      <c r="J33" s="67" t="s">
        <v>61</v>
      </c>
      <c r="K33" s="68" t="s">
        <v>20</v>
      </c>
      <c r="L33" s="14"/>
      <c r="M33" s="28"/>
      <c r="O33" s="50"/>
      <c r="Q33" s="50"/>
    </row>
    <row r="34" spans="1:17" ht="56.25" customHeight="1" x14ac:dyDescent="0.3">
      <c r="A34" s="1"/>
      <c r="B34" s="19"/>
      <c r="C34" s="69" t="s">
        <v>62</v>
      </c>
      <c r="D34" s="70" t="s">
        <v>63</v>
      </c>
      <c r="E34" s="71">
        <v>1</v>
      </c>
      <c r="F34" s="72">
        <v>1</v>
      </c>
      <c r="G34" s="73">
        <v>1</v>
      </c>
      <c r="H34" s="74">
        <v>8265197</v>
      </c>
      <c r="I34" s="74">
        <f>E34*F34*G34*H34</f>
        <v>8265197</v>
      </c>
      <c r="J34" s="75"/>
      <c r="K34" s="76">
        <f>ROUND(J34*F34*$G34*$E34,0)</f>
        <v>0</v>
      </c>
      <c r="L34" s="14"/>
      <c r="M34" s="28"/>
      <c r="N34" s="77"/>
      <c r="O34" s="50"/>
      <c r="Q34" s="50"/>
    </row>
    <row r="35" spans="1:17" ht="25.5" customHeight="1" thickBot="1" x14ac:dyDescent="0.35">
      <c r="A35" s="1"/>
      <c r="B35" s="19"/>
      <c r="C35" s="59" t="s">
        <v>55</v>
      </c>
      <c r="D35" s="119" t="s">
        <v>64</v>
      </c>
      <c r="E35" s="120"/>
      <c r="F35" s="120"/>
      <c r="G35" s="121"/>
      <c r="H35" s="122">
        <f>ROUND(SUM(I34:I34),0)</f>
        <v>8265197</v>
      </c>
      <c r="I35" s="123"/>
      <c r="J35" s="124">
        <f>+SUM(K34:K34)</f>
        <v>0</v>
      </c>
      <c r="K35" s="125"/>
      <c r="L35" s="14"/>
      <c r="M35" s="28"/>
      <c r="O35" s="50"/>
      <c r="Q35" s="50"/>
    </row>
    <row r="36" spans="1:17" ht="15.75" customHeight="1" thickBot="1" x14ac:dyDescent="0.35">
      <c r="A36" s="1"/>
      <c r="B36" s="19"/>
      <c r="C36" s="78"/>
      <c r="D36" s="79"/>
      <c r="E36" s="79"/>
      <c r="F36" s="79"/>
      <c r="G36" s="79"/>
      <c r="H36" s="80"/>
      <c r="I36" s="80"/>
      <c r="J36" s="81"/>
      <c r="K36" s="82"/>
      <c r="L36" s="14"/>
      <c r="M36" s="28"/>
      <c r="O36" s="50"/>
      <c r="Q36" s="50"/>
    </row>
    <row r="37" spans="1:17" ht="32.25" customHeight="1" thickBot="1" x14ac:dyDescent="0.35">
      <c r="A37" s="1"/>
      <c r="B37" s="19"/>
      <c r="C37" s="126" t="s">
        <v>65</v>
      </c>
      <c r="D37" s="127"/>
      <c r="E37" s="127"/>
      <c r="F37" s="127"/>
      <c r="G37" s="127"/>
      <c r="H37" s="83"/>
      <c r="I37" s="84"/>
      <c r="J37" s="85"/>
      <c r="K37" s="86">
        <f>+ROUND((J31+J35),0)</f>
        <v>0</v>
      </c>
      <c r="L37" s="14"/>
      <c r="M37" s="28"/>
      <c r="N37" s="48"/>
      <c r="O37" s="50"/>
      <c r="Q37" s="50"/>
    </row>
    <row r="38" spans="1:17" ht="27.75" customHeight="1" thickBot="1" x14ac:dyDescent="0.35">
      <c r="A38" s="1"/>
      <c r="B38" s="19"/>
      <c r="C38" s="128" t="s">
        <v>66</v>
      </c>
      <c r="D38" s="129"/>
      <c r="E38" s="129"/>
      <c r="F38" s="129"/>
      <c r="G38" s="130"/>
      <c r="H38" s="87"/>
      <c r="I38" s="88"/>
      <c r="J38" s="89"/>
      <c r="K38" s="90">
        <f>+ROUND(K37*0.19,0)</f>
        <v>0</v>
      </c>
      <c r="L38" s="14"/>
      <c r="M38" s="28"/>
      <c r="N38" s="48"/>
      <c r="O38" s="50"/>
      <c r="Q38" s="50"/>
    </row>
    <row r="39" spans="1:17" ht="23.25" customHeight="1" thickBot="1" x14ac:dyDescent="0.35">
      <c r="A39" s="1"/>
      <c r="B39" s="19"/>
      <c r="C39" s="112" t="s">
        <v>67</v>
      </c>
      <c r="D39" s="113"/>
      <c r="E39" s="113"/>
      <c r="F39" s="113"/>
      <c r="G39" s="113"/>
      <c r="H39" s="91"/>
      <c r="I39" s="92"/>
      <c r="J39" s="93"/>
      <c r="K39" s="94">
        <f>ROUND(K37+K38,0)</f>
        <v>0</v>
      </c>
      <c r="L39" s="14"/>
      <c r="M39" s="28"/>
      <c r="N39" s="48"/>
      <c r="O39" s="50"/>
      <c r="Q39" s="50"/>
    </row>
    <row r="40" spans="1:17" ht="23.25" customHeight="1" thickBot="1" x14ac:dyDescent="0.35">
      <c r="A40" s="1"/>
      <c r="B40" s="19"/>
      <c r="C40" s="112" t="s">
        <v>68</v>
      </c>
      <c r="D40" s="113"/>
      <c r="E40" s="113"/>
      <c r="F40" s="113"/>
      <c r="G40" s="113"/>
      <c r="H40" s="91"/>
      <c r="I40" s="92"/>
      <c r="J40" s="93"/>
      <c r="K40" s="94">
        <f>ROUND(K39*3.5,0)</f>
        <v>0</v>
      </c>
      <c r="L40" s="14"/>
      <c r="M40" s="28"/>
      <c r="N40" s="48"/>
      <c r="O40" s="50"/>
      <c r="Q40" s="50"/>
    </row>
    <row r="41" spans="1:17" ht="295.5" customHeight="1" x14ac:dyDescent="0.3">
      <c r="A41" s="1"/>
      <c r="B41" s="19"/>
      <c r="C41" s="114" t="s">
        <v>70</v>
      </c>
      <c r="D41" s="115"/>
      <c r="E41" s="115"/>
      <c r="F41" s="115"/>
      <c r="G41" s="115"/>
      <c r="H41" s="115"/>
      <c r="I41" s="115"/>
      <c r="J41" s="115"/>
      <c r="K41" s="116"/>
      <c r="L41" s="14"/>
      <c r="M41" s="28"/>
      <c r="N41" s="95"/>
      <c r="O41" s="50"/>
      <c r="Q41" s="50"/>
    </row>
    <row r="42" spans="1:17" ht="207.75" customHeight="1" thickBot="1" x14ac:dyDescent="0.35">
      <c r="A42" s="1"/>
      <c r="B42" s="19"/>
      <c r="C42" s="96"/>
      <c r="D42" s="97" t="s">
        <v>69</v>
      </c>
      <c r="E42" s="97"/>
      <c r="F42" s="97"/>
      <c r="G42" s="98"/>
      <c r="H42" s="98"/>
      <c r="I42" s="98"/>
      <c r="J42" s="99"/>
      <c r="K42" s="100"/>
      <c r="L42" s="14"/>
    </row>
    <row r="43" spans="1:17" ht="17.25" thickBot="1" x14ac:dyDescent="0.35">
      <c r="A43" s="1"/>
      <c r="B43" s="19"/>
      <c r="C43" s="101"/>
      <c r="D43" s="102"/>
      <c r="E43" s="103"/>
      <c r="F43" s="103"/>
      <c r="G43" s="117"/>
      <c r="H43" s="117"/>
      <c r="I43" s="117"/>
      <c r="J43" s="117"/>
      <c r="K43" s="118"/>
      <c r="L43" s="14"/>
    </row>
    <row r="44" spans="1:17" ht="17.25" thickBot="1" x14ac:dyDescent="0.35">
      <c r="A44" s="1"/>
      <c r="B44" s="104"/>
      <c r="C44" s="105"/>
      <c r="D44" s="106"/>
      <c r="E44" s="107"/>
      <c r="F44" s="107"/>
      <c r="G44" s="108"/>
      <c r="H44" s="108"/>
      <c r="I44" s="108"/>
      <c r="J44" s="109"/>
      <c r="K44" s="108"/>
      <c r="L44" s="110"/>
    </row>
  </sheetData>
  <mergeCells count="27">
    <mergeCell ref="C9:K9"/>
    <mergeCell ref="B3:K3"/>
    <mergeCell ref="B4:K4"/>
    <mergeCell ref="B5:K5"/>
    <mergeCell ref="C6:K6"/>
    <mergeCell ref="C7:K8"/>
    <mergeCell ref="C11:C12"/>
    <mergeCell ref="D11:D12"/>
    <mergeCell ref="E11:E12"/>
    <mergeCell ref="F11:F12"/>
    <mergeCell ref="G11:G12"/>
    <mergeCell ref="I11:I12"/>
    <mergeCell ref="J11:J12"/>
    <mergeCell ref="K11:K12"/>
    <mergeCell ref="D31:G31"/>
    <mergeCell ref="H31:I31"/>
    <mergeCell ref="J31:K31"/>
    <mergeCell ref="H11:H12"/>
    <mergeCell ref="C40:G40"/>
    <mergeCell ref="C41:K41"/>
    <mergeCell ref="G43:K43"/>
    <mergeCell ref="D35:G35"/>
    <mergeCell ref="H35:I35"/>
    <mergeCell ref="J35:K35"/>
    <mergeCell ref="C37:G37"/>
    <mergeCell ref="C38:G38"/>
    <mergeCell ref="C39:G39"/>
  </mergeCells>
  <printOptions horizontalCentered="1"/>
  <pageMargins left="0.11811023622047245" right="0.11811023622047245" top="0.15748031496062992" bottom="0.15748031496062992" header="0.31496062992125984" footer="0.31496062992125984"/>
  <pageSetup scale="38" fitToHeight="10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ECONOMICA </vt:lpstr>
      <vt:lpstr>'OFERTA ECONOMICA '!Área_de_impresión</vt:lpstr>
      <vt:lpstr>'OFERTA ECONOMICA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BERNARDO PRADO OSSO</dc:creator>
  <cp:lastModifiedBy>BERNARDO PRADO OSSO</cp:lastModifiedBy>
  <dcterms:created xsi:type="dcterms:W3CDTF">2026-08-21T18:04:01Z</dcterms:created>
  <dcterms:modified xsi:type="dcterms:W3CDTF">2026-08-21T18:09:34Z</dcterms:modified>
</cp:coreProperties>
</file>