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\\mercurio\INFORMATICA\1. Dirección\10- Supervisión de Contratos - Secop y Gestión Transparente\Camilo López\2026\2-Toner-HP\"/>
    </mc:Choice>
  </mc:AlternateContent>
  <xr:revisionPtr revIDLastSave="0" documentId="13_ncr:1_{34CC6FA8-64EF-4603-8B00-92667497FF1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2" i="1" l="1"/>
  <c r="Q22" i="1"/>
  <c r="P23" i="1"/>
  <c r="Q23" i="1" s="1"/>
  <c r="P24" i="1"/>
  <c r="Q24" i="1" s="1"/>
  <c r="P25" i="1"/>
  <c r="Q25" i="1"/>
  <c r="P26" i="1"/>
  <c r="Q26" i="1" s="1"/>
  <c r="P27" i="1"/>
  <c r="Q27" i="1" s="1"/>
  <c r="P28" i="1"/>
  <c r="Q28" i="1" s="1"/>
  <c r="P29" i="1"/>
  <c r="Q29" i="1" s="1"/>
  <c r="P30" i="1"/>
  <c r="Q30" i="1" s="1"/>
  <c r="P31" i="1"/>
  <c r="Q31" i="1" s="1"/>
  <c r="P32" i="1"/>
  <c r="Q32" i="1" s="1"/>
  <c r="P33" i="1"/>
  <c r="Q33" i="1" s="1"/>
  <c r="P34" i="1"/>
  <c r="Q34" i="1"/>
  <c r="P35" i="1"/>
  <c r="Q35" i="1" s="1"/>
  <c r="P36" i="1"/>
  <c r="Q36" i="1"/>
  <c r="P37" i="1"/>
  <c r="Q37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/>
  <c r="J35" i="1"/>
  <c r="K35" i="1" s="1"/>
  <c r="J36" i="1"/>
  <c r="K36" i="1"/>
  <c r="J37" i="1"/>
  <c r="K37" i="1" s="1"/>
  <c r="Q21" i="1"/>
  <c r="P21" i="1"/>
  <c r="P20" i="1"/>
  <c r="Q20" i="1" s="1"/>
  <c r="P19" i="1"/>
  <c r="Q19" i="1" s="1"/>
  <c r="Q18" i="1"/>
  <c r="P18" i="1"/>
  <c r="P17" i="1"/>
  <c r="Q17" i="1" s="1"/>
  <c r="P16" i="1"/>
  <c r="Q16" i="1" s="1"/>
  <c r="P15" i="1"/>
  <c r="Q15" i="1" s="1"/>
  <c r="P14" i="1"/>
  <c r="Q14" i="1" s="1"/>
  <c r="P13" i="1"/>
  <c r="Q13" i="1" s="1"/>
  <c r="P12" i="1"/>
  <c r="Q12" i="1" s="1"/>
  <c r="P11" i="1"/>
  <c r="Q11" i="1" s="1"/>
  <c r="J11" i="1"/>
  <c r="K11" i="1" s="1"/>
  <c r="J21" i="1"/>
  <c r="K21" i="1" s="1"/>
  <c r="J20" i="1"/>
  <c r="K20" i="1" s="1"/>
  <c r="J19" i="1"/>
  <c r="K19" i="1" s="1"/>
  <c r="J18" i="1"/>
  <c r="K18" i="1" s="1"/>
  <c r="J17" i="1"/>
  <c r="K17" i="1" s="1"/>
  <c r="J16" i="1"/>
  <c r="K16" i="1" s="1"/>
  <c r="J15" i="1"/>
  <c r="K15" i="1" s="1"/>
  <c r="J14" i="1"/>
  <c r="K14" i="1" s="1"/>
  <c r="J13" i="1"/>
  <c r="K13" i="1" s="1"/>
  <c r="J12" i="1"/>
  <c r="K12" i="1" s="1"/>
</calcChain>
</file>

<file path=xl/sharedStrings.xml><?xml version="1.0" encoding="utf-8"?>
<sst xmlns="http://schemas.openxmlformats.org/spreadsheetml/2006/main" count="102" uniqueCount="88">
  <si>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</si>
  <si>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</si>
  <si>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</si>
  <si>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</si>
  <si>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</si>
  <si>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</si>
  <si>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</si>
  <si>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</si>
  <si>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t>Riesgo extremo</t>
  </si>
  <si>
    <t>Riesgo alto</t>
  </si>
  <si>
    <t>Riesgo medio</t>
  </si>
  <si>
    <t>Riesgo bajo</t>
  </si>
  <si>
    <r>
      <rPr>
        <b/>
        <sz val="12"/>
        <color theme="1"/>
        <rFont val="Arial Narrow"/>
        <family val="2"/>
      </rPr>
      <t>Código:</t>
    </r>
    <r>
      <rPr>
        <sz val="12"/>
        <color theme="1"/>
        <rFont val="Arial Narrow"/>
        <family val="2"/>
      </rPr>
      <t xml:space="preserve"> CC-F-059</t>
    </r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</si>
  <si>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</si>
  <si>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</si>
  <si>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</si>
  <si>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</si>
  <si>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</si>
  <si>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</si>
  <si>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</si>
  <si>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</si>
  <si>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</si>
  <si>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</si>
  <si>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</si>
  <si>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</si>
  <si>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</si>
  <si>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</si>
  <si>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</si>
  <si>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</si>
  <si>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</si>
  <si>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</si>
  <si>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</si>
  <si>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</si>
  <si>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</si>
  <si>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 xml:space="preserve">CÓDIGO CONTRACTUAL: </t>
  </si>
  <si>
    <t>OBJETO:</t>
  </si>
  <si>
    <t xml:space="preserve">Fecha de elaboración: </t>
  </si>
  <si>
    <t>Revisó</t>
  </si>
  <si>
    <t>Proyectó:</t>
  </si>
  <si>
    <t>Aprobó</t>
  </si>
  <si>
    <t>Versión: 05</t>
  </si>
  <si>
    <t>general</t>
  </si>
  <si>
    <t>externas</t>
  </si>
  <si>
    <t>ejecución</t>
  </si>
  <si>
    <t xml:space="preserve">economico </t>
  </si>
  <si>
    <t xml:space="preserve">fluctuación de precios de insumos </t>
  </si>
  <si>
    <t>desequilibrio contractual</t>
  </si>
  <si>
    <t xml:space="preserve">general </t>
  </si>
  <si>
    <t xml:space="preserve">ejecución </t>
  </si>
  <si>
    <t xml:space="preserve">financiero </t>
  </si>
  <si>
    <t>financiación y liquidez del contratista</t>
  </si>
  <si>
    <t xml:space="preserve">falta de capacidad financiera del contratsita para cumplir con el objeto del contrato </t>
  </si>
  <si>
    <t xml:space="preserve">externas </t>
  </si>
  <si>
    <t xml:space="preserve">ejecucion </t>
  </si>
  <si>
    <t xml:space="preserve">desabastacimiento de los insumos </t>
  </si>
  <si>
    <t>falta de suministros para la administracion Municipal</t>
  </si>
  <si>
    <t xml:space="preserve">interno </t>
  </si>
  <si>
    <t xml:space="preserve">corrupcion </t>
  </si>
  <si>
    <t xml:space="preserve">configuracion de cualquiera de los delitos contra la administracion publica </t>
  </si>
  <si>
    <t xml:space="preserve">contratos que adolecen de nulidad y defraudación del recurso publico y la moralidad administrativa </t>
  </si>
  <si>
    <t>contratista</t>
  </si>
  <si>
    <t>cambio en los productos solicitados por otros del mismo grupo (lista de intercambio)</t>
  </si>
  <si>
    <t>acreditar experiencia en ejecución de contratos de similar naturaleza de igual o mayor valor al presupuesto oficial</t>
  </si>
  <si>
    <t>inventarios de seguridad por parte del contratista</t>
  </si>
  <si>
    <t xml:space="preserve">prevenir la ocurrencia extremando mayores controles de revisión de lo que se publica </t>
  </si>
  <si>
    <t>supervisor/contratista</t>
  </si>
  <si>
    <t xml:space="preserve">desde el perfeccionamiento del contrato </t>
  </si>
  <si>
    <t xml:space="preserve">plazo de ejecución </t>
  </si>
  <si>
    <t xml:space="preserve">infiorme y reunion de supervisión </t>
  </si>
  <si>
    <t xml:space="preserve">permanente </t>
  </si>
  <si>
    <t xml:space="preserve">comité evaluador </t>
  </si>
  <si>
    <t xml:space="preserve">desde la ejecución </t>
  </si>
  <si>
    <t xml:space="preserve">plazo de ejecucion </t>
  </si>
  <si>
    <t xml:space="preserve">en la evaluacion que cumpla con la experiencia exigida y en la ejecucion con los informes de supervision </t>
  </si>
  <si>
    <t xml:space="preserve">desde la estructuracion hasta la ejecución </t>
  </si>
  <si>
    <t xml:space="preserve">informe y reunion de supervisión </t>
  </si>
  <si>
    <t xml:space="preserve">municipio </t>
  </si>
  <si>
    <t xml:space="preserve">desde el inicio de la ejecucion del contrato </t>
  </si>
  <si>
    <t xml:space="preserve">hasta la terminacion del contrato </t>
  </si>
  <si>
    <t xml:space="preserve">con la verificacion de los controles y revisiones realizados </t>
  </si>
  <si>
    <t>cada que se firme un documento publicado por el contratista observando quien proyecta y quien aprueba</t>
  </si>
  <si>
    <t xml:space="preserve">no </t>
  </si>
  <si>
    <t xml:space="preserve">si </t>
  </si>
  <si>
    <t>ENV-11-30-1469-26</t>
  </si>
  <si>
    <t>SUMINISTRO DE TONER Y TINTAS PARA EL CUMPLIMIENTO DE FUNCIONES ADMINISTRATIVAS DEL MUNICIPIO DE ENVIGADO DURANTE EL AÑO 2026.</t>
  </si>
  <si>
    <t>BRAYAN RESTREPO</t>
  </si>
  <si>
    <t xml:space="preserve">EDGAR ALONSO PALACIO </t>
  </si>
  <si>
    <t>CAMILO ESTEBAN LÓPEZ CARRILLO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</si>
</sst>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vertical="center" wrapText="1"/>
      <protection locked="0"/>
    </xf>
    <xf numFmtId="0" fontId="3" fillId="0" borderId="2" xfId="0" applyFont="1" applyBorder="1" applyAlignment="1" applyProtection="1">
      <alignment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 wrapText="1"/>
    </xf>
    <xf numFmtId="0" fontId="9" fillId="3" borderId="2" xfId="0" applyFont="1" applyFill="1" applyBorder="1" applyAlignment="1" applyProtection="1">
      <alignment horizontal="center" vertical="center" textRotation="90" wrapText="1"/>
      <protection locked="0"/>
    </xf>
    <xf numFmtId="0" fontId="9" fillId="3" borderId="1" xfId="0" applyFont="1" applyFill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textRotation="90" wrapText="1"/>
      <protection locked="0"/>
    </xf>
    <xf numFmtId="0" fontId="7" fillId="2" borderId="1" xfId="0" applyFont="1" applyFill="1" applyBorder="1" applyAlignment="1" applyProtection="1">
      <alignment horizontal="center" vertical="center" textRotation="90" wrapText="1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textRotation="90" wrapText="1"/>
      <protection locked="0"/>
    </xf>
    <xf numFmtId="0" fontId="8" fillId="2" borderId="2" xfId="0" applyFont="1" applyFill="1" applyBorder="1" applyAlignment="1" applyProtection="1">
      <alignment horizontal="center" vertical="center" textRotation="90" wrapText="1"/>
      <protection locked="0"/>
    </xf>
    <xf numFmtId="0" fontId="9" fillId="3" borderId="2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14" fontId="2" fillId="0" borderId="4" xfId="0" applyNumberFormat="1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16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324909</xdr:colOff>
      <xdr:row>0</xdr:row>
      <xdr:rowOff>179919</xdr:rowOff>
    </xdr:from>
    <xdr:to>
      <xdr:col>3</xdr:col>
      <xdr:colOff>158373</xdr:colOff>
      <xdr:row>2</xdr:row>
      <xdr:rowOff>272142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id="{DD1CD4E7-060F-4EA6-8AEE-63587B92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09" y="179919"/>
          <a:ext cx="2119464" cy="10991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751416</xdr:colOff>
      <xdr:row>38</xdr:row>
      <xdr:rowOff>95250</xdr:rowOff>
    </xdr:from>
    <xdr:to>
      <xdr:col>12</xdr:col>
      <xdr:colOff>345789</xdr:colOff>
      <xdr:row>55</xdr:row>
      <xdr:rowOff>1972389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38</xdr:row>
      <xdr:rowOff>21167</xdr:rowOff>
    </xdr:from>
    <xdr:to>
      <xdr:col>18</xdr:col>
      <xdr:colOff>429873</xdr:colOff>
      <xdr:row>52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6"/>
  <sheetViews>
    <sheetView tabSelected="1" zoomScale="70" zoomScaleNormal="70" workbookViewId="0">
      <selection activeCell="E2" sqref="E2:S3"/>
    </sheetView>
  </sheetViews>
  <sheetFormatPr baseColWidth="10" defaultRowHeight="15" x14ac:dyDescent="0.25"/>
  <cols>
    <col min="1" max="5" width="11.42578125" style="1" collapsed="1"/>
    <col min="6" max="6" width="14" style="1" customWidth="1" collapsed="1"/>
    <col min="7" max="7" width="21.7109375" style="1" customWidth="1" collapsed="1"/>
    <col min="8" max="9" width="10" style="1" customWidth="1" collapsed="1"/>
    <col min="10" max="10" width="10.28515625" customWidth="1" collapsed="1"/>
    <col min="11" max="11" width="14.85546875" customWidth="1" collapsed="1"/>
    <col min="12" max="12" width="11.42578125" style="1" collapsed="1"/>
    <col min="13" max="13" width="19.140625" style="1" customWidth="1" collapsed="1"/>
    <col min="14" max="15" width="9.5703125" style="1" customWidth="1" collapsed="1"/>
    <col min="16" max="16" width="9.7109375" style="1" customWidth="1" collapsed="1"/>
    <col min="17" max="17" width="14.28515625" style="1" customWidth="1" collapsed="1"/>
    <col min="18" max="22" width="11.42578125" style="1" collapsed="1"/>
    <col min="23" max="23" width="16.28515625" style="1" customWidth="1" collapsed="1"/>
    <col min="24" max="24" width="11.42578125" style="1" hidden="1" customWidth="1" collapsed="1"/>
    <col min="25" max="25" width="2.42578125" style="1" hidden="1" customWidth="1" collapsed="1"/>
    <col min="26" max="16384" width="11.42578125" style="1" collapsed="1"/>
  </cols>
  <sheetData>
    <row r="1" spans="1:25" ht="48" customHeight="1" x14ac:dyDescent="0.25">
      <c r="A1" s="18"/>
      <c r="B1" s="18"/>
      <c r="C1" s="18"/>
      <c r="D1" s="18"/>
      <c r="E1" s="19" t="s">
        <v>6</v>
      </c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8" t="s">
        <v>12</v>
      </c>
      <c r="U1" s="18"/>
      <c r="V1" s="18"/>
      <c r="W1" s="18"/>
    </row>
    <row r="2" spans="1:25" ht="30.75" customHeight="1" x14ac:dyDescent="0.25">
      <c r="A2" s="18"/>
      <c r="B2" s="18"/>
      <c r="C2" s="18"/>
      <c r="D2" s="18"/>
      <c r="E2" s="19" t="s">
        <v>7</v>
      </c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8" t="s">
        <v>40</v>
      </c>
      <c r="U2" s="18"/>
      <c r="V2" s="18"/>
      <c r="W2" s="18"/>
    </row>
    <row r="3" spans="1:25" ht="30.75" customHeight="1" x14ac:dyDescent="0.25">
      <c r="A3" s="18"/>
      <c r="B3" s="18"/>
      <c r="C3" s="18"/>
      <c r="D3" s="18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8" t="s">
        <v>13</v>
      </c>
      <c r="U3" s="18"/>
      <c r="V3" s="18"/>
      <c r="W3" s="18"/>
    </row>
    <row r="4" spans="1:25" ht="30.75" customHeight="1" x14ac:dyDescent="0.25">
      <c r="A4" s="23" t="s">
        <v>34</v>
      </c>
      <c r="B4" s="23"/>
      <c r="C4" s="23"/>
      <c r="D4" s="24"/>
      <c r="E4" s="27" t="s">
        <v>83</v>
      </c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9"/>
      <c r="T4" s="36" t="s">
        <v>36</v>
      </c>
      <c r="U4" s="37"/>
      <c r="V4" s="39">
        <v>46233</v>
      </c>
      <c r="W4" s="37"/>
    </row>
    <row r="5" spans="1:25" ht="30.75" customHeight="1" x14ac:dyDescent="0.25">
      <c r="A5" s="25"/>
      <c r="B5" s="25"/>
      <c r="C5" s="25"/>
      <c r="D5" s="26"/>
      <c r="E5" s="30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2"/>
      <c r="T5" s="13" t="s">
        <v>38</v>
      </c>
      <c r="U5" s="36" t="s">
        <v>87</v>
      </c>
      <c r="V5" s="38"/>
      <c r="W5" s="37"/>
    </row>
    <row r="6" spans="1:25" ht="30.75" customHeight="1" x14ac:dyDescent="0.25">
      <c r="A6" s="27" t="s">
        <v>35</v>
      </c>
      <c r="B6" s="28"/>
      <c r="C6" s="28"/>
      <c r="D6" s="29"/>
      <c r="E6" s="27" t="s">
        <v>84</v>
      </c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9"/>
      <c r="T6" s="13" t="s">
        <v>37</v>
      </c>
      <c r="U6" s="36" t="s">
        <v>85</v>
      </c>
      <c r="V6" s="38"/>
      <c r="W6" s="37"/>
    </row>
    <row r="7" spans="1:25" ht="30.75" customHeight="1" x14ac:dyDescent="0.25">
      <c r="A7" s="30"/>
      <c r="B7" s="31"/>
      <c r="C7" s="31"/>
      <c r="D7" s="32"/>
      <c r="E7" s="30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2"/>
      <c r="T7" s="13" t="s">
        <v>39</v>
      </c>
      <c r="U7" s="36" t="s">
        <v>86</v>
      </c>
      <c r="V7" s="38"/>
      <c r="W7" s="37"/>
    </row>
    <row r="8" spans="1:25" ht="51.75" customHeight="1" x14ac:dyDescent="0.25">
      <c r="A8" s="21" t="s">
        <v>15</v>
      </c>
      <c r="B8" s="21" t="s">
        <v>16</v>
      </c>
      <c r="C8" s="21" t="s">
        <v>17</v>
      </c>
      <c r="D8" s="21" t="s">
        <v>18</v>
      </c>
      <c r="E8" s="34" t="s">
        <v>19</v>
      </c>
      <c r="F8" s="21" t="s">
        <v>20</v>
      </c>
      <c r="G8" s="21" t="s">
        <v>21</v>
      </c>
      <c r="H8" s="21" t="s">
        <v>22</v>
      </c>
      <c r="I8" s="21" t="s">
        <v>23</v>
      </c>
      <c r="J8" s="21" t="s">
        <v>24</v>
      </c>
      <c r="K8" s="21" t="s">
        <v>25</v>
      </c>
      <c r="L8" s="16" t="s">
        <v>26</v>
      </c>
      <c r="M8" s="16" t="s">
        <v>27</v>
      </c>
      <c r="N8" s="35" t="s">
        <v>3</v>
      </c>
      <c r="O8" s="35"/>
      <c r="P8" s="35"/>
      <c r="Q8" s="35"/>
      <c r="R8" s="16" t="s">
        <v>28</v>
      </c>
      <c r="S8" s="16" t="s">
        <v>29</v>
      </c>
      <c r="T8" s="16" t="s">
        <v>30</v>
      </c>
      <c r="U8" s="16" t="s">
        <v>31</v>
      </c>
      <c r="V8" s="35" t="s">
        <v>4</v>
      </c>
      <c r="W8" s="35"/>
      <c r="X8" s="2"/>
    </row>
    <row r="9" spans="1:25" ht="57" customHeight="1" x14ac:dyDescent="0.25">
      <c r="A9" s="22"/>
      <c r="B9" s="22"/>
      <c r="C9" s="22"/>
      <c r="D9" s="22"/>
      <c r="E9" s="22"/>
      <c r="F9" s="22"/>
      <c r="G9" s="22"/>
      <c r="H9" s="22"/>
      <c r="I9" s="22"/>
      <c r="J9" s="22"/>
      <c r="K9" s="22"/>
      <c r="L9" s="17"/>
      <c r="M9" s="17"/>
      <c r="N9" s="17" t="s">
        <v>0</v>
      </c>
      <c r="O9" s="17" t="s">
        <v>1</v>
      </c>
      <c r="P9" s="17" t="s">
        <v>5</v>
      </c>
      <c r="Q9" s="17" t="s">
        <v>2</v>
      </c>
      <c r="R9" s="17"/>
      <c r="S9" s="17"/>
      <c r="T9" s="17"/>
      <c r="U9" s="17"/>
      <c r="V9" s="17" t="s">
        <v>32</v>
      </c>
      <c r="W9" s="17" t="s">
        <v>33</v>
      </c>
      <c r="X9" s="2"/>
    </row>
    <row r="10" spans="1:25" ht="77.25" customHeight="1" x14ac:dyDescent="0.25">
      <c r="A10" s="33"/>
      <c r="B10" s="33"/>
      <c r="C10" s="33"/>
      <c r="D10" s="33"/>
      <c r="E10" s="33"/>
      <c r="F10" s="33"/>
      <c r="G10" s="33"/>
      <c r="H10" s="22"/>
      <c r="I10" s="22"/>
      <c r="J10" s="22"/>
      <c r="K10" s="22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2"/>
    </row>
    <row r="11" spans="1:25" ht="113.25" customHeight="1" x14ac:dyDescent="0.25">
      <c r="A11" s="3">
        <v>1</v>
      </c>
      <c r="B11" s="14" t="s">
        <v>41</v>
      </c>
      <c r="C11" s="14" t="s">
        <v>42</v>
      </c>
      <c r="D11" s="14" t="s">
        <v>43</v>
      </c>
      <c r="E11" s="14" t="s">
        <v>44</v>
      </c>
      <c r="F11" s="15" t="s">
        <v>45</v>
      </c>
      <c r="G11" s="15" t="s">
        <v>46</v>
      </c>
      <c r="H11" s="6">
        <v>3</v>
      </c>
      <c r="I11" s="6">
        <v>2</v>
      </c>
      <c r="J11" s="7">
        <f t="shared" ref="J11:J20" si="0">H11+I11</f>
        <v>5</v>
      </c>
      <c r="K11" s="7" t="str">
        <f>IF(J11=10,$Y$11,IF(J11=9,$Y$11,IF(J11=8,$Y$11,IF(J11=7,$Y$12,IF(J11=6,$Y$12,IF(J11=5,$Y$13,IF(J11=4,$Y$14,IF(J11=3,$Y$14,IF(J11=2,$Y$14,0)))))))))</f>
        <v>Riesgo medio</v>
      </c>
      <c r="L11" s="14" t="s">
        <v>60</v>
      </c>
      <c r="M11" s="15" t="s">
        <v>61</v>
      </c>
      <c r="N11" s="6">
        <v>1</v>
      </c>
      <c r="O11" s="6">
        <v>1</v>
      </c>
      <c r="P11" s="7">
        <f t="shared" ref="P11:P21" si="1">N11+O11</f>
        <v>2</v>
      </c>
      <c r="Q11" s="7" t="str">
        <f>IF(P11=10,$Y$11,IF(P11=9,$Y$11,IF(P11=8,$Y$11,IF(P11=7,$Y$12,IF(P11=6,$Y$12,IF(P11=5,$Y$13,IF(P11=4,$Y$14,IF(P11=3,$Y$14,IF(P11=2,$Y$14,0)))))))))</f>
        <v>Riesgo bajo</v>
      </c>
      <c r="R11" s="15" t="s">
        <v>81</v>
      </c>
      <c r="S11" s="15" t="s">
        <v>65</v>
      </c>
      <c r="T11" s="15" t="s">
        <v>66</v>
      </c>
      <c r="U11" s="15" t="s">
        <v>67</v>
      </c>
      <c r="V11" s="15" t="s">
        <v>68</v>
      </c>
      <c r="W11" s="15" t="s">
        <v>69</v>
      </c>
      <c r="X11" s="1">
        <v>1</v>
      </c>
      <c r="Y11" s="1" t="s">
        <v>8</v>
      </c>
    </row>
    <row r="12" spans="1:25" ht="90.75" customHeight="1" x14ac:dyDescent="0.25">
      <c r="A12" s="3">
        <v>2</v>
      </c>
      <c r="B12" s="14" t="s">
        <v>47</v>
      </c>
      <c r="C12" s="14" t="s">
        <v>42</v>
      </c>
      <c r="D12" s="14" t="s">
        <v>48</v>
      </c>
      <c r="E12" s="14" t="s">
        <v>49</v>
      </c>
      <c r="F12" s="15" t="s">
        <v>50</v>
      </c>
      <c r="G12" s="15" t="s">
        <v>51</v>
      </c>
      <c r="H12" s="6">
        <v>1</v>
      </c>
      <c r="I12" s="6">
        <v>4</v>
      </c>
      <c r="J12" s="7">
        <f t="shared" si="0"/>
        <v>5</v>
      </c>
      <c r="K12" s="7" t="str">
        <f t="shared" ref="K12:K21" si="2">IF(J12=10,$Y$11,IF(J12=9,$Y$11,IF(J12=8,$Y$11,IF(J12=7,$Y$12,IF(J12=6,$Y$12,IF(J12=5,$Y$13,IF(J12=4,$Y$14,IF(J12=3,$Y$14,IF(J12=2,$Y$14,0)))))))))</f>
        <v>Riesgo medio</v>
      </c>
      <c r="L12" s="14" t="s">
        <v>60</v>
      </c>
      <c r="M12" s="15" t="s">
        <v>62</v>
      </c>
      <c r="N12" s="6">
        <v>1</v>
      </c>
      <c r="O12" s="6">
        <v>3</v>
      </c>
      <c r="P12" s="7">
        <f t="shared" si="1"/>
        <v>4</v>
      </c>
      <c r="Q12" s="7" t="str">
        <f t="shared" ref="Q12:Q21" si="3">IF(P12=10,$Y$11,IF(P12=9,$Y$11,IF(P12=8,$Y$11,IF(P12=7,$Y$12,IF(P12=6,$Y$12,IF(P12=5,$Y$13,IF(P12=4,$Y$14,IF(P12=3,$Y$14,IF(P12=2,$Y$14,0)))))))))</f>
        <v>Riesgo bajo</v>
      </c>
      <c r="R12" s="15" t="s">
        <v>82</v>
      </c>
      <c r="S12" s="15" t="s">
        <v>70</v>
      </c>
      <c r="T12" s="15" t="s">
        <v>71</v>
      </c>
      <c r="U12" s="15" t="s">
        <v>72</v>
      </c>
      <c r="V12" s="15" t="s">
        <v>73</v>
      </c>
      <c r="W12" s="15" t="s">
        <v>74</v>
      </c>
      <c r="X12" s="1">
        <v>2</v>
      </c>
      <c r="Y12" s="1" t="s">
        <v>9</v>
      </c>
    </row>
    <row r="13" spans="1:25" ht="84" customHeight="1" x14ac:dyDescent="0.25">
      <c r="A13" s="3">
        <v>3</v>
      </c>
      <c r="B13" s="14" t="s">
        <v>47</v>
      </c>
      <c r="C13" s="14" t="s">
        <v>52</v>
      </c>
      <c r="D13" s="14" t="s">
        <v>53</v>
      </c>
      <c r="E13" s="14" t="s">
        <v>44</v>
      </c>
      <c r="F13" s="15" t="s">
        <v>54</v>
      </c>
      <c r="G13" s="15" t="s">
        <v>55</v>
      </c>
      <c r="H13" s="6">
        <v>1</v>
      </c>
      <c r="I13" s="6">
        <v>5</v>
      </c>
      <c r="J13" s="7">
        <f t="shared" si="0"/>
        <v>6</v>
      </c>
      <c r="K13" s="7" t="str">
        <f t="shared" si="2"/>
        <v>Riesgo alto</v>
      </c>
      <c r="L13" s="14" t="s">
        <v>60</v>
      </c>
      <c r="M13" s="15" t="s">
        <v>63</v>
      </c>
      <c r="N13" s="6">
        <v>1</v>
      </c>
      <c r="O13" s="6">
        <v>1</v>
      </c>
      <c r="P13" s="7">
        <f t="shared" si="1"/>
        <v>2</v>
      </c>
      <c r="Q13" s="7" t="str">
        <f t="shared" si="3"/>
        <v>Riesgo bajo</v>
      </c>
      <c r="R13" s="15" t="s">
        <v>81</v>
      </c>
      <c r="S13" s="15" t="s">
        <v>60</v>
      </c>
      <c r="T13" s="15" t="s">
        <v>66</v>
      </c>
      <c r="U13" s="15" t="s">
        <v>67</v>
      </c>
      <c r="V13" s="15" t="s">
        <v>75</v>
      </c>
      <c r="W13" s="15" t="s">
        <v>69</v>
      </c>
      <c r="X13" s="1">
        <v>3</v>
      </c>
      <c r="Y13" s="1" t="s">
        <v>10</v>
      </c>
    </row>
    <row r="14" spans="1:25" ht="132.75" customHeight="1" x14ac:dyDescent="0.25">
      <c r="A14" s="3">
        <v>4</v>
      </c>
      <c r="B14" s="14" t="s">
        <v>47</v>
      </c>
      <c r="C14" s="14" t="s">
        <v>56</v>
      </c>
      <c r="D14" s="14" t="s">
        <v>48</v>
      </c>
      <c r="E14" s="14" t="s">
        <v>57</v>
      </c>
      <c r="F14" s="15" t="s">
        <v>58</v>
      </c>
      <c r="G14" s="15" t="s">
        <v>59</v>
      </c>
      <c r="H14" s="6">
        <v>2</v>
      </c>
      <c r="I14" s="6">
        <v>2</v>
      </c>
      <c r="J14" s="7">
        <f t="shared" si="0"/>
        <v>4</v>
      </c>
      <c r="K14" s="7" t="str">
        <f t="shared" si="2"/>
        <v>Riesgo bajo</v>
      </c>
      <c r="L14" s="14" t="s">
        <v>60</v>
      </c>
      <c r="M14" s="15" t="s">
        <v>64</v>
      </c>
      <c r="N14" s="6">
        <v>2</v>
      </c>
      <c r="O14" s="6">
        <v>1</v>
      </c>
      <c r="P14" s="7">
        <f t="shared" si="1"/>
        <v>3</v>
      </c>
      <c r="Q14" s="7" t="str">
        <f t="shared" si="3"/>
        <v>Riesgo bajo</v>
      </c>
      <c r="R14" s="15" t="s">
        <v>82</v>
      </c>
      <c r="S14" s="15" t="s">
        <v>76</v>
      </c>
      <c r="T14" s="15" t="s">
        <v>77</v>
      </c>
      <c r="U14" s="15" t="s">
        <v>78</v>
      </c>
      <c r="V14" s="15" t="s">
        <v>79</v>
      </c>
      <c r="W14" s="15" t="s">
        <v>80</v>
      </c>
      <c r="X14" s="1">
        <v>4</v>
      </c>
      <c r="Y14" s="1" t="s">
        <v>11</v>
      </c>
    </row>
    <row r="15" spans="1:25" ht="16.5" x14ac:dyDescent="0.25">
      <c r="A15" s="9"/>
      <c r="B15" s="4"/>
      <c r="C15" s="4"/>
      <c r="D15" s="5"/>
      <c r="E15" s="5"/>
      <c r="F15" s="10"/>
      <c r="G15" s="10"/>
      <c r="H15" s="6"/>
      <c r="I15" s="6"/>
      <c r="J15" s="7">
        <f t="shared" si="0"/>
        <v>0</v>
      </c>
      <c r="K15" s="7">
        <f t="shared" si="2"/>
        <v>0</v>
      </c>
      <c r="L15" s="6"/>
      <c r="M15" s="6"/>
      <c r="N15" s="6"/>
      <c r="O15" s="6"/>
      <c r="P15" s="7">
        <f t="shared" si="1"/>
        <v>0</v>
      </c>
      <c r="Q15" s="7">
        <f t="shared" si="3"/>
        <v>0</v>
      </c>
      <c r="R15" s="6"/>
      <c r="S15" s="6"/>
      <c r="T15" s="6"/>
      <c r="U15" s="6"/>
      <c r="V15" s="6"/>
      <c r="W15" s="6"/>
      <c r="X15" s="1">
        <v>5</v>
      </c>
    </row>
    <row r="16" spans="1:25" ht="16.5" x14ac:dyDescent="0.25">
      <c r="A16" s="3"/>
      <c r="B16" s="4"/>
      <c r="C16" s="4"/>
      <c r="D16" s="5"/>
      <c r="E16" s="5"/>
      <c r="F16" s="5"/>
      <c r="G16" s="5"/>
      <c r="H16" s="6"/>
      <c r="I16" s="6"/>
      <c r="J16" s="7">
        <f t="shared" si="0"/>
        <v>0</v>
      </c>
      <c r="K16" s="7">
        <f t="shared" si="2"/>
        <v>0</v>
      </c>
      <c r="L16" s="6"/>
      <c r="M16" s="6"/>
      <c r="N16" s="6"/>
      <c r="O16" s="6"/>
      <c r="P16" s="7">
        <f t="shared" si="1"/>
        <v>0</v>
      </c>
      <c r="Q16" s="7">
        <f t="shared" si="3"/>
        <v>0</v>
      </c>
      <c r="R16" s="6"/>
      <c r="S16" s="6"/>
      <c r="T16" s="6"/>
      <c r="U16" s="6"/>
      <c r="V16" s="6"/>
      <c r="W16" s="6"/>
    </row>
    <row r="17" spans="1:23" ht="16.5" x14ac:dyDescent="0.25">
      <c r="A17" s="3"/>
      <c r="B17" s="4"/>
      <c r="C17" s="4"/>
      <c r="D17" s="5"/>
      <c r="E17" s="5"/>
      <c r="F17" s="5"/>
      <c r="G17" s="5"/>
      <c r="H17" s="6"/>
      <c r="I17" s="6"/>
      <c r="J17" s="7">
        <f t="shared" si="0"/>
        <v>0</v>
      </c>
      <c r="K17" s="7">
        <f t="shared" si="2"/>
        <v>0</v>
      </c>
      <c r="L17" s="6"/>
      <c r="M17" s="6"/>
      <c r="N17" s="6"/>
      <c r="O17" s="6"/>
      <c r="P17" s="7">
        <f t="shared" si="1"/>
        <v>0</v>
      </c>
      <c r="Q17" s="7">
        <f t="shared" si="3"/>
        <v>0</v>
      </c>
      <c r="R17" s="6"/>
      <c r="S17" s="6"/>
      <c r="T17" s="6"/>
      <c r="U17" s="6"/>
      <c r="V17" s="6"/>
      <c r="W17" s="6"/>
    </row>
    <row r="18" spans="1:23" ht="16.5" x14ac:dyDescent="0.25">
      <c r="A18" s="3"/>
      <c r="B18" s="4"/>
      <c r="C18" s="4"/>
      <c r="D18" s="5"/>
      <c r="E18" s="5"/>
      <c r="F18" s="5"/>
      <c r="G18" s="5"/>
      <c r="H18" s="6"/>
      <c r="I18" s="6"/>
      <c r="J18" s="7">
        <f t="shared" si="0"/>
        <v>0</v>
      </c>
      <c r="K18" s="7">
        <f t="shared" si="2"/>
        <v>0</v>
      </c>
      <c r="L18" s="6"/>
      <c r="M18" s="6"/>
      <c r="N18" s="6"/>
      <c r="O18" s="6"/>
      <c r="P18" s="7">
        <f t="shared" si="1"/>
        <v>0</v>
      </c>
      <c r="Q18" s="7">
        <f t="shared" si="3"/>
        <v>0</v>
      </c>
      <c r="R18" s="6"/>
      <c r="S18" s="6"/>
      <c r="T18" s="6"/>
      <c r="U18" s="6"/>
      <c r="V18" s="6"/>
      <c r="W18" s="6"/>
    </row>
    <row r="19" spans="1:23" ht="16.5" x14ac:dyDescent="0.25">
      <c r="A19" s="11"/>
      <c r="B19" s="8"/>
      <c r="C19" s="8"/>
      <c r="D19" s="12"/>
      <c r="E19" s="12"/>
      <c r="F19" s="12"/>
      <c r="G19" s="12"/>
      <c r="H19" s="6"/>
      <c r="I19" s="6"/>
      <c r="J19" s="7">
        <f t="shared" si="0"/>
        <v>0</v>
      </c>
      <c r="K19" s="7">
        <f t="shared" si="2"/>
        <v>0</v>
      </c>
      <c r="L19" s="6"/>
      <c r="M19" s="6"/>
      <c r="N19" s="6"/>
      <c r="O19" s="6"/>
      <c r="P19" s="7">
        <f t="shared" si="1"/>
        <v>0</v>
      </c>
      <c r="Q19" s="7">
        <f t="shared" si="3"/>
        <v>0</v>
      </c>
      <c r="R19" s="6"/>
      <c r="S19" s="6"/>
      <c r="T19" s="6"/>
      <c r="U19" s="6"/>
      <c r="V19" s="6"/>
      <c r="W19" s="6"/>
    </row>
    <row r="20" spans="1:23" ht="16.5" x14ac:dyDescent="0.25">
      <c r="A20" s="11"/>
      <c r="B20" s="8"/>
      <c r="C20" s="8"/>
      <c r="D20" s="8"/>
      <c r="E20" s="8"/>
      <c r="F20" s="8"/>
      <c r="G20" s="8"/>
      <c r="H20" s="6"/>
      <c r="I20" s="6"/>
      <c r="J20" s="7">
        <f t="shared" si="0"/>
        <v>0</v>
      </c>
      <c r="K20" s="7">
        <f t="shared" si="2"/>
        <v>0</v>
      </c>
      <c r="L20" s="6"/>
      <c r="M20" s="6"/>
      <c r="N20" s="6"/>
      <c r="O20" s="6"/>
      <c r="P20" s="7">
        <f t="shared" si="1"/>
        <v>0</v>
      </c>
      <c r="Q20" s="7">
        <f t="shared" si="3"/>
        <v>0</v>
      </c>
      <c r="R20" s="6"/>
      <c r="S20" s="6"/>
      <c r="T20" s="6"/>
      <c r="U20" s="6"/>
      <c r="V20" s="6"/>
      <c r="W20" s="6"/>
    </row>
    <row r="21" spans="1:23" ht="16.5" x14ac:dyDescent="0.25">
      <c r="A21" s="11"/>
      <c r="B21" s="8"/>
      <c r="C21" s="8"/>
      <c r="D21" s="8"/>
      <c r="E21" s="8"/>
      <c r="F21" s="8"/>
      <c r="G21" s="8"/>
      <c r="H21" s="6"/>
      <c r="I21" s="6"/>
      <c r="J21" s="7">
        <f t="shared" ref="J21" si="4">H21+I21</f>
        <v>0</v>
      </c>
      <c r="K21" s="7">
        <f t="shared" si="2"/>
        <v>0</v>
      </c>
      <c r="L21" s="6"/>
      <c r="M21" s="6"/>
      <c r="N21" s="6"/>
      <c r="O21" s="6"/>
      <c r="P21" s="7">
        <f t="shared" si="1"/>
        <v>0</v>
      </c>
      <c r="Q21" s="7">
        <f t="shared" si="3"/>
        <v>0</v>
      </c>
      <c r="R21" s="6"/>
      <c r="S21" s="6"/>
      <c r="T21" s="6"/>
      <c r="U21" s="6"/>
      <c r="V21" s="6"/>
      <c r="W21" s="6"/>
    </row>
    <row r="22" spans="1:23" ht="16.5" x14ac:dyDescent="0.25">
      <c r="A22" s="11"/>
      <c r="B22" s="8"/>
      <c r="C22" s="8"/>
      <c r="D22" s="8"/>
      <c r="E22" s="8"/>
      <c r="F22" s="8"/>
      <c r="G22" s="8"/>
      <c r="H22" s="6"/>
      <c r="I22" s="6"/>
      <c r="J22" s="7">
        <f t="shared" ref="J22:J37" si="5">H22+I22</f>
        <v>0</v>
      </c>
      <c r="K22" s="7">
        <f t="shared" ref="K22:K37" si="6">IF(J22=10,$Y$11,IF(J22=9,$Y$11,IF(J22=8,$Y$11,IF(J22=7,$Y$12,IF(J22=6,$Y$12,IF(J22=5,$Y$13,IF(J22=4,$Y$14,IF(J22=3,$Y$14,IF(J22=2,$Y$14,0)))))))))</f>
        <v>0</v>
      </c>
      <c r="L22" s="6"/>
      <c r="M22" s="6"/>
      <c r="N22" s="6"/>
      <c r="O22" s="6"/>
      <c r="P22" s="7">
        <f t="shared" ref="P22:P37" si="7">N22+O22</f>
        <v>0</v>
      </c>
      <c r="Q22" s="7">
        <f t="shared" ref="Q22:Q37" si="8">IF(P22=10,$Y$11,IF(P22=9,$Y$11,IF(P22=8,$Y$11,IF(P22=7,$Y$12,IF(P22=6,$Y$12,IF(P22=5,$Y$13,IF(P22=4,$Y$14,IF(P22=3,$Y$14,IF(P22=2,$Y$14,0)))))))))</f>
        <v>0</v>
      </c>
      <c r="R22" s="6"/>
      <c r="S22" s="6"/>
      <c r="T22" s="6"/>
      <c r="U22" s="6"/>
      <c r="V22" s="6"/>
      <c r="W22" s="6"/>
    </row>
    <row r="23" spans="1:23" ht="16.5" x14ac:dyDescent="0.25">
      <c r="A23" s="11"/>
      <c r="B23" s="8"/>
      <c r="C23" s="8"/>
      <c r="D23" s="8"/>
      <c r="E23" s="8"/>
      <c r="F23" s="8"/>
      <c r="G23" s="8"/>
      <c r="H23" s="6"/>
      <c r="I23" s="6"/>
      <c r="J23" s="7">
        <f t="shared" si="5"/>
        <v>0</v>
      </c>
      <c r="K23" s="7">
        <f t="shared" si="6"/>
        <v>0</v>
      </c>
      <c r="L23" s="6"/>
      <c r="M23" s="6"/>
      <c r="N23" s="6"/>
      <c r="O23" s="6"/>
      <c r="P23" s="7">
        <f t="shared" si="7"/>
        <v>0</v>
      </c>
      <c r="Q23" s="7">
        <f t="shared" si="8"/>
        <v>0</v>
      </c>
      <c r="R23" s="6"/>
      <c r="S23" s="6"/>
      <c r="T23" s="6"/>
      <c r="U23" s="6"/>
      <c r="V23" s="6"/>
      <c r="W23" s="6"/>
    </row>
    <row r="24" spans="1:23" ht="16.5" x14ac:dyDescent="0.25">
      <c r="A24" s="11"/>
      <c r="B24" s="8"/>
      <c r="C24" s="8"/>
      <c r="D24" s="8"/>
      <c r="E24" s="8"/>
      <c r="F24" s="8"/>
      <c r="G24" s="8"/>
      <c r="H24" s="6"/>
      <c r="I24" s="6"/>
      <c r="J24" s="7">
        <f t="shared" si="5"/>
        <v>0</v>
      </c>
      <c r="K24" s="7">
        <f t="shared" si="6"/>
        <v>0</v>
      </c>
      <c r="L24" s="6"/>
      <c r="M24" s="6"/>
      <c r="N24" s="6"/>
      <c r="O24" s="6"/>
      <c r="P24" s="7">
        <f t="shared" si="7"/>
        <v>0</v>
      </c>
      <c r="Q24" s="7">
        <f t="shared" si="8"/>
        <v>0</v>
      </c>
      <c r="R24" s="6"/>
      <c r="S24" s="6"/>
      <c r="T24" s="6"/>
      <c r="U24" s="6"/>
      <c r="V24" s="6"/>
      <c r="W24" s="6"/>
    </row>
    <row r="25" spans="1:23" ht="16.5" x14ac:dyDescent="0.25">
      <c r="A25" s="11"/>
      <c r="B25" s="8"/>
      <c r="C25" s="8"/>
      <c r="D25" s="8"/>
      <c r="E25" s="8"/>
      <c r="F25" s="8"/>
      <c r="G25" s="8"/>
      <c r="H25" s="6"/>
      <c r="I25" s="6"/>
      <c r="J25" s="7">
        <f t="shared" si="5"/>
        <v>0</v>
      </c>
      <c r="K25" s="7">
        <f t="shared" si="6"/>
        <v>0</v>
      </c>
      <c r="L25" s="6"/>
      <c r="M25" s="6"/>
      <c r="N25" s="6"/>
      <c r="O25" s="6"/>
      <c r="P25" s="7">
        <f t="shared" si="7"/>
        <v>0</v>
      </c>
      <c r="Q25" s="7">
        <f t="shared" si="8"/>
        <v>0</v>
      </c>
      <c r="R25" s="6"/>
      <c r="S25" s="6"/>
      <c r="T25" s="6"/>
      <c r="U25" s="6"/>
      <c r="V25" s="6"/>
      <c r="W25" s="6"/>
    </row>
    <row r="26" spans="1:23" ht="16.5" x14ac:dyDescent="0.25">
      <c r="A26" s="11"/>
      <c r="B26" s="8"/>
      <c r="C26" s="8"/>
      <c r="D26" s="8"/>
      <c r="E26" s="8"/>
      <c r="F26" s="8"/>
      <c r="G26" s="8"/>
      <c r="H26" s="6"/>
      <c r="I26" s="6"/>
      <c r="J26" s="7">
        <f t="shared" si="5"/>
        <v>0</v>
      </c>
      <c r="K26" s="7">
        <f t="shared" si="6"/>
        <v>0</v>
      </c>
      <c r="L26" s="6"/>
      <c r="M26" s="6"/>
      <c r="N26" s="6"/>
      <c r="O26" s="6"/>
      <c r="P26" s="7">
        <f t="shared" si="7"/>
        <v>0</v>
      </c>
      <c r="Q26" s="7">
        <f t="shared" si="8"/>
        <v>0</v>
      </c>
      <c r="R26" s="6"/>
      <c r="S26" s="6"/>
      <c r="T26" s="6"/>
      <c r="U26" s="6"/>
      <c r="V26" s="6"/>
      <c r="W26" s="6"/>
    </row>
    <row r="27" spans="1:23" ht="16.5" x14ac:dyDescent="0.25">
      <c r="A27" s="11"/>
      <c r="B27" s="8"/>
      <c r="C27" s="8"/>
      <c r="D27" s="8"/>
      <c r="E27" s="8"/>
      <c r="F27" s="8"/>
      <c r="G27" s="8"/>
      <c r="H27" s="6"/>
      <c r="I27" s="6"/>
      <c r="J27" s="7">
        <f t="shared" si="5"/>
        <v>0</v>
      </c>
      <c r="K27" s="7">
        <f t="shared" si="6"/>
        <v>0</v>
      </c>
      <c r="L27" s="6"/>
      <c r="M27" s="6"/>
      <c r="N27" s="6"/>
      <c r="O27" s="6"/>
      <c r="P27" s="7">
        <f t="shared" si="7"/>
        <v>0</v>
      </c>
      <c r="Q27" s="7">
        <f t="shared" si="8"/>
        <v>0</v>
      </c>
      <c r="R27" s="6"/>
      <c r="S27" s="6"/>
      <c r="T27" s="6"/>
      <c r="U27" s="6"/>
      <c r="V27" s="6"/>
      <c r="W27" s="6"/>
    </row>
    <row r="28" spans="1:23" ht="16.5" x14ac:dyDescent="0.25">
      <c r="A28" s="11"/>
      <c r="B28" s="8"/>
      <c r="C28" s="8"/>
      <c r="D28" s="8"/>
      <c r="E28" s="8"/>
      <c r="F28" s="8"/>
      <c r="G28" s="8"/>
      <c r="H28" s="6"/>
      <c r="I28" s="6"/>
      <c r="J28" s="7">
        <f t="shared" si="5"/>
        <v>0</v>
      </c>
      <c r="K28" s="7">
        <f t="shared" si="6"/>
        <v>0</v>
      </c>
      <c r="L28" s="6"/>
      <c r="M28" s="6"/>
      <c r="N28" s="6"/>
      <c r="O28" s="6"/>
      <c r="P28" s="7">
        <f t="shared" si="7"/>
        <v>0</v>
      </c>
      <c r="Q28" s="7">
        <f t="shared" si="8"/>
        <v>0</v>
      </c>
      <c r="R28" s="6"/>
      <c r="S28" s="6"/>
      <c r="T28" s="6"/>
      <c r="U28" s="6"/>
      <c r="V28" s="6"/>
      <c r="W28" s="6"/>
    </row>
    <row r="29" spans="1:23" ht="16.5" x14ac:dyDescent="0.25">
      <c r="A29" s="11"/>
      <c r="B29" s="8"/>
      <c r="C29" s="8"/>
      <c r="D29" s="8"/>
      <c r="E29" s="8"/>
      <c r="F29" s="8"/>
      <c r="G29" s="8"/>
      <c r="H29" s="6"/>
      <c r="I29" s="6"/>
      <c r="J29" s="7">
        <f t="shared" si="5"/>
        <v>0</v>
      </c>
      <c r="K29" s="7">
        <f t="shared" si="6"/>
        <v>0</v>
      </c>
      <c r="L29" s="6"/>
      <c r="M29" s="6"/>
      <c r="N29" s="6"/>
      <c r="O29" s="6"/>
      <c r="P29" s="7">
        <f t="shared" si="7"/>
        <v>0</v>
      </c>
      <c r="Q29" s="7">
        <f t="shared" si="8"/>
        <v>0</v>
      </c>
      <c r="R29" s="6"/>
      <c r="S29" s="6"/>
      <c r="T29" s="6"/>
      <c r="U29" s="6"/>
      <c r="V29" s="6"/>
      <c r="W29" s="6"/>
    </row>
    <row r="30" spans="1:23" ht="16.5" x14ac:dyDescent="0.25">
      <c r="A30" s="11"/>
      <c r="B30" s="8"/>
      <c r="C30" s="8"/>
      <c r="D30" s="8"/>
      <c r="E30" s="8"/>
      <c r="F30" s="8"/>
      <c r="G30" s="8"/>
      <c r="H30" s="6"/>
      <c r="I30" s="6"/>
      <c r="J30" s="7">
        <f t="shared" si="5"/>
        <v>0</v>
      </c>
      <c r="K30" s="7">
        <f t="shared" si="6"/>
        <v>0</v>
      </c>
      <c r="L30" s="6"/>
      <c r="M30" s="6"/>
      <c r="N30" s="6"/>
      <c r="O30" s="6"/>
      <c r="P30" s="7">
        <f t="shared" si="7"/>
        <v>0</v>
      </c>
      <c r="Q30" s="7">
        <f t="shared" si="8"/>
        <v>0</v>
      </c>
      <c r="R30" s="6"/>
      <c r="S30" s="6"/>
      <c r="T30" s="6"/>
      <c r="U30" s="6"/>
      <c r="V30" s="6"/>
      <c r="W30" s="6"/>
    </row>
    <row r="31" spans="1:23" ht="16.5" x14ac:dyDescent="0.25">
      <c r="A31" s="11"/>
      <c r="B31" s="8"/>
      <c r="C31" s="8"/>
      <c r="D31" s="8"/>
      <c r="E31" s="8"/>
      <c r="F31" s="8"/>
      <c r="G31" s="8"/>
      <c r="H31" s="6"/>
      <c r="I31" s="6"/>
      <c r="J31" s="7">
        <f t="shared" si="5"/>
        <v>0</v>
      </c>
      <c r="K31" s="7">
        <f t="shared" si="6"/>
        <v>0</v>
      </c>
      <c r="L31" s="6"/>
      <c r="M31" s="6"/>
      <c r="N31" s="6"/>
      <c r="O31" s="6"/>
      <c r="P31" s="7">
        <f t="shared" si="7"/>
        <v>0</v>
      </c>
      <c r="Q31" s="7">
        <f t="shared" si="8"/>
        <v>0</v>
      </c>
      <c r="R31" s="6"/>
      <c r="S31" s="6"/>
      <c r="T31" s="6"/>
      <c r="U31" s="6"/>
      <c r="V31" s="6"/>
      <c r="W31" s="6"/>
    </row>
    <row r="32" spans="1:23" ht="16.5" x14ac:dyDescent="0.25">
      <c r="A32" s="11"/>
      <c r="B32" s="8"/>
      <c r="C32" s="8"/>
      <c r="D32" s="8"/>
      <c r="E32" s="8"/>
      <c r="F32" s="8"/>
      <c r="G32" s="8"/>
      <c r="H32" s="6"/>
      <c r="I32" s="6"/>
      <c r="J32" s="7">
        <f t="shared" si="5"/>
        <v>0</v>
      </c>
      <c r="K32" s="7">
        <f t="shared" si="6"/>
        <v>0</v>
      </c>
      <c r="L32" s="6"/>
      <c r="M32" s="6"/>
      <c r="N32" s="6"/>
      <c r="O32" s="6"/>
      <c r="P32" s="7">
        <f t="shared" si="7"/>
        <v>0</v>
      </c>
      <c r="Q32" s="7">
        <f t="shared" si="8"/>
        <v>0</v>
      </c>
      <c r="R32" s="6"/>
      <c r="S32" s="6"/>
      <c r="T32" s="6"/>
      <c r="U32" s="6"/>
      <c r="V32" s="6"/>
      <c r="W32" s="6"/>
    </row>
    <row r="33" spans="1:23" ht="16.5" x14ac:dyDescent="0.25">
      <c r="A33" s="11"/>
      <c r="B33" s="8"/>
      <c r="C33" s="8"/>
      <c r="D33" s="8"/>
      <c r="E33" s="8"/>
      <c r="F33" s="8"/>
      <c r="G33" s="8"/>
      <c r="H33" s="6"/>
      <c r="I33" s="6"/>
      <c r="J33" s="7">
        <f t="shared" si="5"/>
        <v>0</v>
      </c>
      <c r="K33" s="7">
        <f t="shared" si="6"/>
        <v>0</v>
      </c>
      <c r="L33" s="6"/>
      <c r="M33" s="6"/>
      <c r="N33" s="6"/>
      <c r="O33" s="6"/>
      <c r="P33" s="7">
        <f t="shared" si="7"/>
        <v>0</v>
      </c>
      <c r="Q33" s="7">
        <f t="shared" si="8"/>
        <v>0</v>
      </c>
      <c r="R33" s="6"/>
      <c r="S33" s="6"/>
      <c r="T33" s="6"/>
      <c r="U33" s="6"/>
      <c r="V33" s="6"/>
      <c r="W33" s="6"/>
    </row>
    <row r="34" spans="1:23" ht="16.5" x14ac:dyDescent="0.25">
      <c r="A34" s="11"/>
      <c r="B34" s="8"/>
      <c r="C34" s="8"/>
      <c r="D34" s="8"/>
      <c r="E34" s="8"/>
      <c r="F34" s="8"/>
      <c r="G34" s="8"/>
      <c r="H34" s="6"/>
      <c r="I34" s="6"/>
      <c r="J34" s="7">
        <f t="shared" si="5"/>
        <v>0</v>
      </c>
      <c r="K34" s="7">
        <f t="shared" si="6"/>
        <v>0</v>
      </c>
      <c r="L34" s="6"/>
      <c r="M34" s="6"/>
      <c r="N34" s="6"/>
      <c r="O34" s="6"/>
      <c r="P34" s="7">
        <f t="shared" si="7"/>
        <v>0</v>
      </c>
      <c r="Q34" s="7">
        <f t="shared" si="8"/>
        <v>0</v>
      </c>
      <c r="R34" s="6"/>
      <c r="S34" s="6"/>
      <c r="T34" s="6"/>
      <c r="U34" s="6"/>
      <c r="V34" s="6"/>
      <c r="W34" s="6"/>
    </row>
    <row r="35" spans="1:23" ht="16.5" x14ac:dyDescent="0.25">
      <c r="A35" s="11"/>
      <c r="B35" s="8"/>
      <c r="C35" s="8"/>
      <c r="D35" s="8"/>
      <c r="E35" s="8"/>
      <c r="F35" s="8"/>
      <c r="G35" s="8"/>
      <c r="H35" s="6"/>
      <c r="I35" s="6"/>
      <c r="J35" s="7">
        <f t="shared" si="5"/>
        <v>0</v>
      </c>
      <c r="K35" s="7">
        <f t="shared" si="6"/>
        <v>0</v>
      </c>
      <c r="L35" s="6"/>
      <c r="M35" s="6"/>
      <c r="N35" s="6"/>
      <c r="O35" s="6"/>
      <c r="P35" s="7">
        <f t="shared" si="7"/>
        <v>0</v>
      </c>
      <c r="Q35" s="7">
        <f t="shared" si="8"/>
        <v>0</v>
      </c>
      <c r="R35" s="6"/>
      <c r="S35" s="6"/>
      <c r="T35" s="6"/>
      <c r="U35" s="6"/>
      <c r="V35" s="6"/>
      <c r="W35" s="6"/>
    </row>
    <row r="36" spans="1:23" ht="16.5" x14ac:dyDescent="0.25">
      <c r="A36" s="11"/>
      <c r="B36" s="8"/>
      <c r="C36" s="8"/>
      <c r="D36" s="8"/>
      <c r="E36" s="8"/>
      <c r="F36" s="8"/>
      <c r="G36" s="8"/>
      <c r="H36" s="6"/>
      <c r="I36" s="6"/>
      <c r="J36" s="7">
        <f t="shared" si="5"/>
        <v>0</v>
      </c>
      <c r="K36" s="7">
        <f t="shared" si="6"/>
        <v>0</v>
      </c>
      <c r="L36" s="6"/>
      <c r="M36" s="6"/>
      <c r="N36" s="6"/>
      <c r="O36" s="6"/>
      <c r="P36" s="7">
        <f t="shared" si="7"/>
        <v>0</v>
      </c>
      <c r="Q36" s="7">
        <f t="shared" si="8"/>
        <v>0</v>
      </c>
      <c r="R36" s="6"/>
      <c r="S36" s="6"/>
      <c r="T36" s="6"/>
      <c r="U36" s="6"/>
      <c r="V36" s="6"/>
      <c r="W36" s="6"/>
    </row>
    <row r="37" spans="1:23" ht="16.5" x14ac:dyDescent="0.25">
      <c r="A37" s="11"/>
      <c r="B37" s="8"/>
      <c r="C37" s="8"/>
      <c r="D37" s="8"/>
      <c r="E37" s="8"/>
      <c r="F37" s="8"/>
      <c r="G37" s="8"/>
      <c r="H37" s="6"/>
      <c r="I37" s="6"/>
      <c r="J37" s="7">
        <f t="shared" si="5"/>
        <v>0</v>
      </c>
      <c r="K37" s="7">
        <f t="shared" si="6"/>
        <v>0</v>
      </c>
      <c r="L37" s="6"/>
      <c r="M37" s="6"/>
      <c r="N37" s="6"/>
      <c r="O37" s="6"/>
      <c r="P37" s="7">
        <f t="shared" si="7"/>
        <v>0</v>
      </c>
      <c r="Q37" s="7">
        <f t="shared" si="8"/>
        <v>0</v>
      </c>
      <c r="R37" s="6"/>
      <c r="S37" s="6"/>
      <c r="T37" s="6"/>
      <c r="U37" s="6"/>
      <c r="V37" s="6"/>
      <c r="W37" s="6"/>
    </row>
    <row r="56" spans="15:18" ht="195" customHeight="1" x14ac:dyDescent="0.25">
      <c r="O56" s="20" t="s">
        <v>14</v>
      </c>
      <c r="P56" s="20"/>
      <c r="Q56" s="20"/>
      <c r="R56" s="20"/>
    </row>
  </sheetData>
  <sheetProtection insertRows="0"/>
  <mergeCells count="41">
    <mergeCell ref="B8:B10"/>
    <mergeCell ref="C8:C10"/>
    <mergeCell ref="N9:N10"/>
    <mergeCell ref="D8:D10"/>
    <mergeCell ref="E8:E10"/>
    <mergeCell ref="N8:Q8"/>
    <mergeCell ref="L8:L10"/>
    <mergeCell ref="O9:O10"/>
    <mergeCell ref="P9:P10"/>
    <mergeCell ref="Q9:Q10"/>
    <mergeCell ref="A1:D3"/>
    <mergeCell ref="E1:S1"/>
    <mergeCell ref="E2:S3"/>
    <mergeCell ref="O56:R56"/>
    <mergeCell ref="M8:M10"/>
    <mergeCell ref="K8:K10"/>
    <mergeCell ref="A4:D5"/>
    <mergeCell ref="A6:D7"/>
    <mergeCell ref="E4:S5"/>
    <mergeCell ref="E6:S7"/>
    <mergeCell ref="F8:F10"/>
    <mergeCell ref="G8:G10"/>
    <mergeCell ref="H8:H10"/>
    <mergeCell ref="I8:I10"/>
    <mergeCell ref="J8:J10"/>
    <mergeCell ref="A8:A10"/>
    <mergeCell ref="R8:R10"/>
    <mergeCell ref="S8:S10"/>
    <mergeCell ref="T8:T10"/>
    <mergeCell ref="T1:W1"/>
    <mergeCell ref="T2:W2"/>
    <mergeCell ref="T3:W3"/>
    <mergeCell ref="T4:U4"/>
    <mergeCell ref="V4:W4"/>
    <mergeCell ref="U5:W5"/>
    <mergeCell ref="U6:W6"/>
    <mergeCell ref="U7:W7"/>
    <mergeCell ref="V8:W8"/>
    <mergeCell ref="V9:V10"/>
    <mergeCell ref="W9:W10"/>
    <mergeCell ref="U8:U10"/>
  </mergeCells>
  <conditionalFormatting sqref="J11:J37">
    <cfRule type="cellIs" dxfId="15" priority="13" operator="between">
      <formula>8</formula>
      <formula>10</formula>
    </cfRule>
    <cfRule type="cellIs" dxfId="14" priority="14" operator="between">
      <formula>6</formula>
      <formula>7</formula>
    </cfRule>
    <cfRule type="cellIs" dxfId="13" priority="15" operator="equal">
      <formula>5</formula>
    </cfRule>
    <cfRule type="cellIs" dxfId="12" priority="16" operator="between">
      <formula>2</formula>
      <formula>4</formula>
    </cfRule>
  </conditionalFormatting>
  <conditionalFormatting sqref="P11:P37">
    <cfRule type="cellIs" dxfId="7" priority="5" operator="between">
      <formula>8</formula>
      <formula>10</formula>
    </cfRule>
    <cfRule type="cellIs" dxfId="6" priority="6" operator="between">
      <formula>6</formula>
      <formula>7</formula>
    </cfRule>
    <cfRule type="cellIs" dxfId="5" priority="7" operator="equal">
      <formula>5</formula>
    </cfRule>
    <cfRule type="cellIs" dxfId="4" priority="8" operator="between">
      <formula>2</formula>
      <formula>4</formula>
    </cfRule>
  </conditionalFormatting>
  <dataValidations count="1">
    <dataValidation type="list" allowBlank="1" showInputMessage="1" showErrorMessage="1" sqref="H11:I37 N11:O37" xr:uid="{00000000-0002-0000-0000-000000000000}">
      <formula1>$X$11:$X$15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480F2E91-29D6-4FE5-B2DE-D9E73CC2FA6F}">
            <xm:f>NOT(ISERROR(SEARCH($Y$14,K11)))</xm:f>
            <xm:f>$Y$14</xm:f>
            <x14:dxf>
              <fill>
                <patternFill>
                  <bgColor rgb="FF92D050"/>
                </patternFill>
              </fill>
            </x14:dxf>
          </x14:cfRule>
          <x14:cfRule type="containsText" priority="10" operator="containsText" id="{DAC5D569-0A36-4675-9301-86B59E34BF6F}">
            <xm:f>NOT(ISERROR(SEARCH($Y$13,K11)))</xm:f>
            <xm:f>$Y$13</xm:f>
            <x14:dxf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C94F0130-B98C-4F9D-8ABC-9B4200351BB6}">
            <xm:f>NOT(ISERROR(SEARCH($Y$12,K11)))</xm:f>
            <xm:f>$Y$12</xm:f>
            <x14:dxf>
              <fill>
                <patternFill>
                  <bgColor theme="5"/>
                </patternFill>
              </fill>
            </x14:dxf>
          </x14:cfRule>
          <x14:cfRule type="containsText" priority="12" operator="containsText" id="{50E7C745-D5CE-46C0-A362-709C18283696}">
            <xm:f>NOT(ISERROR(SEARCH($Y$11,K11)))</xm:f>
            <xm:f>$Y$11</xm:f>
            <x14:dxf>
              <fill>
                <patternFill>
                  <bgColor rgb="FFC00000"/>
                </patternFill>
              </fill>
            </x14:dxf>
          </x14:cfRule>
          <xm:sqref>K11:K37</xm:sqref>
        </x14:conditionalFormatting>
        <x14:conditionalFormatting xmlns:xm="http://schemas.microsoft.com/office/excel/2006/main">
          <x14:cfRule type="containsText" priority="1" operator="containsText" id="{3ADD5B27-A39A-4189-9A06-AF7E5AF962FE}">
            <xm:f>NOT(ISERROR(SEARCH($Y$14,Q11)))</xm:f>
            <xm:f>$Y$14</xm:f>
            <x14:dxf>
              <fill>
                <patternFill>
                  <bgColor rgb="FF92D050"/>
                </patternFill>
              </fill>
            </x14:dxf>
          </x14:cfRule>
          <x14:cfRule type="containsText" priority="2" operator="containsText" id="{EECDFF3F-ECE3-4540-9994-39AACF86C729}">
            <xm:f>NOT(ISERROR(SEARCH($Y$13,Q11)))</xm:f>
            <xm:f>$Y$13</xm:f>
            <x14:dxf>
              <fill>
                <patternFill>
                  <bgColor rgb="FFFFFF00"/>
                </patternFill>
              </fill>
            </x14:dxf>
          </x14:cfRule>
          <x14:cfRule type="containsText" priority="3" operator="containsText" id="{8EC5C8C0-E613-4B1B-B4F3-3C0FA04E3A30}">
            <xm:f>NOT(ISERROR(SEARCH($Y$12,Q11)))</xm:f>
            <xm:f>$Y$12</xm:f>
            <x14:dxf>
              <fill>
                <patternFill>
                  <bgColor theme="5"/>
                </patternFill>
              </fill>
            </x14:dxf>
          </x14:cfRule>
          <x14:cfRule type="containsText" priority="4" operator="containsText" id="{3148FBA8-CC25-42FE-9502-0978272BCED6}">
            <xm:f>NOT(ISERROR(SEARCH($Y$11,Q11)))</xm:f>
            <xm:f>$Y$11</xm:f>
            <x14:dxf>
              <fill>
                <patternFill>
                  <bgColor rgb="FFC00000"/>
                </patternFill>
              </fill>
            </x14:dxf>
          </x14:cfRule>
          <xm:sqref>Q11:Q37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Camilo Esteban López Carrillo - TIC</cp:lastModifiedBy>
  <dcterms:created xsi:type="dcterms:W3CDTF">2020-07-16T13:16:46Z</dcterms:created>
  <dcterms:modified xsi:type="dcterms:W3CDTF">2026-07-31T13:03:39Z</dcterms:modified>
</cp:coreProperties>
</file>