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codeName="ThisWorkbook"/>
  <mc:AlternateContent xmlns:mc="http://schemas.openxmlformats.org/markup-compatibility/2006">
    <mc:Choice Requires="x15">
      <x15ac:absPath xmlns:x15ac="http://schemas.microsoft.com/office/spreadsheetml/2010/11/ac" url="D:\Trabajo Ing Miguel Capera\Ing Miguel Capera - Rioblanco 2026\Presupuesto\05-Mayo\Pavimentación registraduria\Documentos modificados\"/>
    </mc:Choice>
  </mc:AlternateContent>
  <xr:revisionPtr revIDLastSave="0" documentId="13_ncr:1_{8E54246B-8890-4C67-9290-CA8FCDFD0B3E}" xr6:coauthVersionLast="47" xr6:coauthVersionMax="47" xr10:uidLastSave="{00000000-0000-0000-0000-000000000000}"/>
  <bookViews>
    <workbookView xWindow="11424" yWindow="0" windowWidth="11712" windowHeight="12336" tabRatio="906" xr2:uid="{00000000-000D-0000-FFFF-FFFF00000000}"/>
  </bookViews>
  <sheets>
    <sheet name="PRESUPUESTO OFICIAL" sheetId="265" r:id="rId1"/>
    <sheet name="PROPUESTA ECONOMICA"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OFICIAL'!$I$9:$I$27</definedName>
    <definedName name="_xlnm._FilterDatabase" localSheetId="1" hidden="1">'PROPUESTA ECONOMICA'!$I$9:$I$38</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ECONOMICA'!$F$1</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PAGO'!$A$1:$Q$91</definedName>
    <definedName name="_xlnm.Print_Area" localSheetId="0">'PRESUPUESTO OFICIAL'!$A$1:$M$46</definedName>
    <definedName name="_xlnm.Print_Area" localSheetId="1">'PROPUESTA ECONOMICA'!$A$1:$M$59</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OFICIAL'!$K$29</definedName>
    <definedName name="solver_adj" localSheetId="1" hidden="1">'PROPUESTA ECONOMICA'!$K$40</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OFICIAL'!$K$41</definedName>
    <definedName name="solver_lhs1" localSheetId="1" hidden="1">'PROPUESTA ECONOMICA'!$K$52</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OFICIAL'!$K$41</definedName>
    <definedName name="solver_opt" localSheetId="1" hidden="1">'PROPUESTA ECONOMICA'!$K$52</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OFICIAL'!$K$42</definedName>
    <definedName name="solver_rhs1" localSheetId="1" hidden="1">'PROPUESTA ECONOMICA'!$K$53</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43" i="265" l="1"/>
  <c r="K36" i="265"/>
  <c r="K32" i="265"/>
  <c r="K16" i="265"/>
  <c r="K25" i="265"/>
  <c r="K26" i="265" s="1"/>
  <c r="K22" i="265"/>
  <c r="K21" i="265"/>
  <c r="K20" i="265"/>
  <c r="K19" i="265"/>
  <c r="K15" i="265"/>
  <c r="K14" i="265"/>
  <c r="K13" i="265"/>
  <c r="K12" i="265"/>
  <c r="K17" i="265" l="1"/>
  <c r="K23" i="265"/>
  <c r="K27" i="265" l="1"/>
</calcChain>
</file>

<file path=xl/sharedStrings.xml><?xml version="1.0" encoding="utf-8"?>
<sst xmlns="http://schemas.openxmlformats.org/spreadsheetml/2006/main" count="178" uniqueCount="110">
  <si>
    <t>Código</t>
  </si>
  <si>
    <t>CCE-EICP-FM-25</t>
  </si>
  <si>
    <t>Versión</t>
  </si>
  <si>
    <t>FORMULARIO 1</t>
  </si>
  <si>
    <t>PRESUPUESTO OFICIAL</t>
  </si>
  <si>
    <t>[El presente formulario aplica para los procesos de contratación que tengan como forma de pago precios unitarios. Tratándose de otras modalidades de precio, la Entidad debe ajustarlo cuando corresponde a: precio global, llave en mano, administración delegada, reembolso de gastos o cualquier otra forma  precio] </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</si>
  <si>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</si>
  <si>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</si>
  <si>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</si>
  <si>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</si>
  <si>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</si>
  <si>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</si>
  <si>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</si>
  <si>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</si>
  <si>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</si>
  <si>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</si>
  <si>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</si>
  <si>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</si>
  <si>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</si>
  <si>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</si>
  <si>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</si>
  <si>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</si>
  <si>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</si>
  <si>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</si>
  <si>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</si>
  <si>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</si>
  <si>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</si>
  <si>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</si>
  <si>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</si>
  <si>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</si>
  <si>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</si>
  <si>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r>
      <rPr>
        <b/>
        <sz val="12"/>
        <rFont val="Arial Narrow"/>
        <family val="2"/>
      </rPr>
      <t>NOTA 5:</t>
    </r>
    <r>
      <rPr>
        <sz val="12"/>
        <rFont val="Arial Narrow"/>
        <family val="2"/>
      </rPr>
      <t xml:space="preserve"> [Determinar por la Entidad]</t>
    </r>
  </si>
  <si>
    <t>TOTAL A.I.U</t>
  </si>
  <si>
    <t>A.I.U.=</t>
  </si>
  <si>
    <r>
      <t xml:space="preserve">NOTA 6: </t>
    </r>
    <r>
      <rPr>
        <sz val="12"/>
        <rFont val="Arial Narrow"/>
        <family val="2"/>
      </rPr>
      <t xml:space="preserve"> [Determinar por la Entidad]</t>
    </r>
  </si>
  <si>
    <t>PROPUESTA ECONOMICA</t>
  </si>
  <si>
    <t xml:space="preserve">[Los proponentes deben usar el presente formulario para determinar su propuesta económica conforme al Formulario 1 - Presupuesto Oficial publicado por la Entidad]
[El presente formato aplica para los procesos de contratación que tengan como forma de pago precios unitarios , la Entidad debe ajustarlo cuando la modalidad de pago corresponde a: precio global, llave en mano, administración delegada, reembolso de gastos o cualquier otra forma de pago.] </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</si>
  <si>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</si>
  <si>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</si>
  <si>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r>
      <rPr>
        <b/>
        <sz val="12"/>
        <rFont val="Arial Narrow"/>
        <family val="2"/>
      </rPr>
      <t>NOTA 4:</t>
    </r>
    <r>
      <rPr>
        <sz val="12"/>
        <rFont val="Arial Narrow"/>
        <family val="2"/>
      </rPr>
      <t xml:space="preserve">  [Determinar por la Entidad]</t>
    </r>
  </si>
  <si>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</si>
  <si>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</si>
  <si>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</si>
  <si>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</si>
  <si>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</si>
  <si>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</si>
  <si>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</si>
  <si>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</si>
  <si>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</si>
  <si>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</si>
  <si>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</si>
  <si>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</si>
  <si>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</si>
  <si>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</si>
  <si>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</si>
  <si>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</si>
  <si>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</si>
  <si>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</si>
  <si>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</si>
  <si>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</si>
  <si>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</si>
  <si>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</si>
  <si>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</si>
  <si>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</si>
  <si>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</si>
  <si>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</si>
  <si>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</si>
  <si>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</si>
  <si>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</si>
  <si>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</si>
  <si>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</si>
  <si>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</si>
  <si>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</si>
  <si>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</si>
  <si>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</si>
  <si>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</si>
  <si>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</si>
  <si>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</si>
  <si>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</si>
  <si>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</si>
  <si>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</si>
  <si>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</si>
  <si>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</si>
  <si>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</si>
  <si>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</si>
  <si>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</si>
  <si>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</si>
  <si>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</si>
  <si>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</si>
  <si>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</si>
  <si>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</si>
  <si>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</si>
  <si>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</si>
  <si>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</si>
  <si>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</si>
  <si>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</si>
  <si>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PRELIMINARES (P)</t>
  </si>
  <si>
    <t>CERRAMIENTO EN LONA VERDE PROVISIONAL H:2 METROS</t>
  </si>
  <si>
    <t>DEMOLICIÓN DE PAVIMENTO EN CONCRETO RIGIDO, INCLUYE RETIRO</t>
  </si>
  <si>
    <t>EXCAVACIÓN MECANICA EN MATERIAL COMÚN</t>
  </si>
  <si>
    <t>RETIRO DE MATERIAL SOBRANTE HASTA 5 KM</t>
  </si>
  <si>
    <t>RELLENO EN RECEBO COMPACTADO</t>
  </si>
  <si>
    <t>M</t>
  </si>
  <si>
    <t>M3</t>
  </si>
  <si>
    <t>SUMINISTRO, INSTALACION Y COMPACTACIÓN DE SUBBASE GRANULAR CLASE C</t>
  </si>
  <si>
    <t>CONCRETO PARA PAVIMENTO RÍGIDO MR-40, INCLUYE SELLADO DE JUNTAS</t>
  </si>
  <si>
    <t>ACERO DE REFUERZO FIGURADO ƒ'y= 4200 GRADO 60 (PAVIMENTO)</t>
  </si>
  <si>
    <t xml:space="preserve">BORDILLO FUNDIDO EN SITIO DE 15X40 CM  EN CONCRETO 3000 PSI </t>
  </si>
  <si>
    <t>KG</t>
  </si>
  <si>
    <t>MANGUERA POLIURETANO DE ALTA PRESIÓN 1/2" RDE 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</si>
</sst>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3" formatCode="_-* #,##0.00_-;\-* #,##0.00_-;_-* &quot;-&quot;??_-;_-@_-"/>
    <numFmt numFmtId="164" formatCode="_-* #,##0.00\ &quot;€&quot;_-;\-* #,##0.00\ &quot;€&quot;_-;_-* &quot;-&quot;??\ &quot;€&quot;_-;_-@_-"/>
    <numFmt numFmtId="165" formatCode="_-* #,##0.00\ _€_-;\-* #,##0.00\ _€_-;_-* &quot;-&quot;??\ _€_-;_-@_-"/>
    <numFmt numFmtId="166" formatCode="_-&quot;$&quot;* #,##0.00_-;\-&quot;$&quot;* #,##0.00_-;_-&quot;$&quot;* &quot;-&quot;??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s>
  <fonts count="58">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b/>
      <sz val="12"/>
      <color rgb="FFFF0000"/>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
      <sz val="11"/>
      <name val="Calibri"/>
      <family val="2"/>
      <scheme val="minor"/>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style="double">
        <color auto="1"/>
      </left>
      <right style="dotted">
        <color indexed="64"/>
      </right>
      <top style="double">
        <color auto="1"/>
      </top>
      <bottom style="dotted">
        <color indexed="64"/>
      </bottom>
      <diagonal/>
    </border>
    <border>
      <left style="dotted">
        <color indexed="64"/>
      </left>
      <right style="dotted">
        <color indexed="64"/>
      </right>
      <top style="double">
        <color auto="1"/>
      </top>
      <bottom style="dotted">
        <color indexed="64"/>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8">
      <alignment horizontal="right"/>
    </xf>
    <xf numFmtId="188" fontId="6" fillId="0" borderId="48">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8">
      <alignment horizontal="right"/>
    </xf>
    <xf numFmtId="191" fontId="4" fillId="0" borderId="0">
      <protection locked="0"/>
    </xf>
    <xf numFmtId="3" fontId="35" fillId="0" borderId="0" applyFont="0" applyFill="0" applyBorder="0" applyAlignment="0" applyProtection="0"/>
    <xf numFmtId="192" fontId="4" fillId="0" borderId="0">
      <protection locked="0"/>
    </xf>
    <xf numFmtId="193" fontId="35"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6" fontId="4" fillId="0" borderId="0">
      <protection locked="0"/>
    </xf>
    <xf numFmtId="0" fontId="37" fillId="0" borderId="0" applyNumberFormat="0" applyFill="0" applyBorder="0" applyAlignment="0" applyProtection="0"/>
    <xf numFmtId="0" fontId="38"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6"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6" fontId="4" fillId="0" borderId="0" applyFont="0" applyFill="0" applyBorder="0" applyAlignment="0" applyProtection="0"/>
    <xf numFmtId="168" fontId="8" fillId="0" borderId="0" applyFont="0" applyFill="0" applyBorder="0" applyAlignment="0" applyProtection="0"/>
    <xf numFmtId="193" fontId="40"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9" fillId="0" borderId="0"/>
    <xf numFmtId="0" fontId="1" fillId="0" borderId="0"/>
    <xf numFmtId="0" fontId="39" fillId="0" borderId="0"/>
    <xf numFmtId="0" fontId="4" fillId="0" borderId="0"/>
    <xf numFmtId="0" fontId="4" fillId="0" borderId="0"/>
    <xf numFmtId="0" fontId="4" fillId="0" borderId="0"/>
    <xf numFmtId="0" fontId="4" fillId="0" borderId="0"/>
    <xf numFmtId="0" fontId="41"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9" fillId="0" borderId="0" applyFont="0" applyFill="0" applyBorder="0" applyAlignment="0" applyProtection="0"/>
    <xf numFmtId="0" fontId="42"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3">
      <protection locked="0"/>
    </xf>
    <xf numFmtId="0" fontId="49" fillId="0" borderId="0"/>
    <xf numFmtId="0" fontId="50" fillId="0" borderId="0" applyNumberFormat="0" applyFill="0" applyBorder="0" applyAlignment="0" applyProtection="0">
      <alignment vertical="top"/>
      <protection locked="0"/>
    </xf>
  </cellStyleXfs>
  <cellXfs count="351">
    <xf numFmtId="0" fontId="0" fillId="0" borderId="0" xfId="0"/>
    <xf numFmtId="0" fontId="29" fillId="0" borderId="0" xfId="89" applyFont="1"/>
    <xf numFmtId="0" fontId="29"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8" xfId="89" applyFont="1" applyBorder="1"/>
    <xf numFmtId="0" fontId="33" fillId="0" borderId="36" xfId="89" applyFont="1" applyBorder="1"/>
    <xf numFmtId="0" fontId="33" fillId="0" borderId="37" xfId="89" applyFont="1" applyBorder="1"/>
    <xf numFmtId="0" fontId="30" fillId="0" borderId="20" xfId="126" applyFont="1" applyBorder="1" applyAlignment="1">
      <alignment horizontal="center" vertical="center" wrapText="1"/>
    </xf>
    <xf numFmtId="0" fontId="30" fillId="24" borderId="40" xfId="73" applyFont="1" applyFill="1" applyBorder="1" applyAlignment="1">
      <alignment vertical="center"/>
    </xf>
    <xf numFmtId="0" fontId="30" fillId="24" borderId="42" xfId="73" applyFont="1" applyFill="1" applyBorder="1" applyAlignment="1">
      <alignment vertical="center"/>
    </xf>
    <xf numFmtId="0" fontId="30" fillId="24" borderId="43" xfId="73" applyFont="1" applyFill="1" applyBorder="1" applyAlignment="1">
      <alignment vertical="center"/>
    </xf>
    <xf numFmtId="0" fontId="33" fillId="0" borderId="33" xfId="73" applyFont="1" applyBorder="1" applyAlignment="1">
      <alignment horizontal="center" vertical="center"/>
    </xf>
    <xf numFmtId="0" fontId="33" fillId="0" borderId="18" xfId="73" applyFont="1" applyBorder="1" applyAlignment="1">
      <alignment horizontal="center" vertical="center"/>
    </xf>
    <xf numFmtId="0" fontId="33" fillId="0" borderId="18" xfId="73" applyFont="1" applyBorder="1" applyAlignment="1">
      <alignment horizontal="left" vertical="center" wrapText="1"/>
    </xf>
    <xf numFmtId="0" fontId="33" fillId="0" borderId="18" xfId="73" applyFont="1" applyBorder="1" applyAlignment="1">
      <alignment horizontal="center" vertical="center" wrapText="1"/>
    </xf>
    <xf numFmtId="4" fontId="33" fillId="0" borderId="18" xfId="39" applyNumberFormat="1" applyFont="1" applyBorder="1" applyAlignment="1">
      <alignment vertical="center" wrapText="1"/>
    </xf>
    <xf numFmtId="167" fontId="33" fillId="0" borderId="18" xfId="62" applyNumberFormat="1" applyFont="1" applyBorder="1" applyAlignment="1">
      <alignment horizontal="right" vertical="center" wrapText="1"/>
    </xf>
    <xf numFmtId="167" fontId="33" fillId="0" borderId="30" xfId="62" applyNumberFormat="1" applyFont="1" applyBorder="1" applyAlignment="1">
      <alignment horizontal="right" vertical="center" wrapText="1"/>
    </xf>
    <xf numFmtId="0" fontId="33" fillId="0" borderId="13" xfId="73" applyFont="1" applyBorder="1" applyAlignment="1">
      <alignment horizontal="left" vertical="center"/>
    </xf>
    <xf numFmtId="0" fontId="33" fillId="0" borderId="14" xfId="73" applyFont="1" applyBorder="1" applyAlignment="1">
      <alignment horizontal="center" vertical="center"/>
    </xf>
    <xf numFmtId="0" fontId="33" fillId="0" borderId="14" xfId="73" applyFont="1" applyBorder="1" applyAlignment="1">
      <alignment horizontal="left" vertical="center" wrapText="1"/>
    </xf>
    <xf numFmtId="167" fontId="33" fillId="0" borderId="24" xfId="62" applyNumberFormat="1" applyFont="1" applyBorder="1" applyAlignment="1">
      <alignment horizontal="right" vertical="center" wrapText="1"/>
    </xf>
    <xf numFmtId="176" fontId="30" fillId="0" borderId="39" xfId="39" applyNumberFormat="1" applyFont="1" applyBorder="1" applyAlignment="1">
      <alignment horizontal="right" vertical="center"/>
    </xf>
    <xf numFmtId="0" fontId="33" fillId="0" borderId="51" xfId="73" applyFont="1" applyBorder="1" applyAlignment="1">
      <alignment horizontal="center" vertical="center"/>
    </xf>
    <xf numFmtId="167" fontId="33" fillId="0" borderId="46" xfId="62" applyNumberFormat="1" applyFont="1" applyBorder="1" applyAlignment="1">
      <alignment horizontal="right" vertical="center" wrapText="1"/>
    </xf>
    <xf numFmtId="0" fontId="33" fillId="0" borderId="18" xfId="74" applyFont="1" applyBorder="1" applyAlignment="1">
      <alignment horizontal="center" vertical="center"/>
    </xf>
    <xf numFmtId="0" fontId="33" fillId="0" borderId="18" xfId="74" applyFont="1" applyBorder="1" applyAlignment="1">
      <alignment horizontal="left" vertical="center" wrapText="1"/>
    </xf>
    <xf numFmtId="0" fontId="33" fillId="0" borderId="14" xfId="74" applyFont="1" applyBorder="1" applyAlignment="1">
      <alignment horizontal="center" vertical="center"/>
    </xf>
    <xf numFmtId="0" fontId="33" fillId="0" borderId="14" xfId="74" applyFont="1" applyBorder="1" applyAlignment="1">
      <alignment horizontal="left" vertical="center" wrapText="1"/>
    </xf>
    <xf numFmtId="0" fontId="33" fillId="0" borderId="18" xfId="74" applyFont="1" applyBorder="1" applyAlignment="1">
      <alignment horizontal="left" vertical="center"/>
    </xf>
    <xf numFmtId="0" fontId="33" fillId="0" borderId="18" xfId="135" applyFont="1" applyBorder="1" applyAlignment="1">
      <alignment horizontal="center" vertical="center"/>
    </xf>
    <xf numFmtId="0" fontId="33" fillId="0" borderId="18" xfId="135" applyFont="1" applyBorder="1" applyAlignment="1">
      <alignment horizontal="left" vertical="center" wrapText="1"/>
    </xf>
    <xf numFmtId="0" fontId="33" fillId="0" borderId="14" xfId="89" applyFont="1" applyBorder="1"/>
    <xf numFmtId="0" fontId="33" fillId="0" borderId="14" xfId="89" applyFont="1" applyBorder="1" applyAlignment="1">
      <alignment horizontal="center"/>
    </xf>
    <xf numFmtId="167" fontId="33" fillId="0" borderId="18" xfId="62" quotePrefix="1" applyNumberFormat="1" applyFont="1" applyBorder="1" applyAlignment="1">
      <alignment horizontal="right" vertical="center" wrapText="1"/>
    </xf>
    <xf numFmtId="0" fontId="33" fillId="0" borderId="50" xfId="73" applyFont="1" applyBorder="1" applyAlignment="1">
      <alignment horizontal="left" vertical="center"/>
    </xf>
    <xf numFmtId="167" fontId="33" fillId="0" borderId="44" xfId="62" applyNumberFormat="1" applyFont="1" applyBorder="1" applyAlignment="1">
      <alignment horizontal="right" vertical="center" wrapText="1"/>
    </xf>
    <xf numFmtId="176" fontId="30" fillId="0" borderId="49" xfId="39" applyNumberFormat="1" applyFont="1" applyBorder="1" applyAlignment="1">
      <alignment horizontal="right" vertical="center"/>
    </xf>
    <xf numFmtId="2" fontId="33" fillId="0" borderId="14" xfId="73" applyNumberFormat="1" applyFont="1" applyBorder="1" applyAlignment="1">
      <alignment horizontal="center" vertical="center"/>
    </xf>
    <xf numFmtId="0" fontId="33" fillId="0" borderId="14" xfId="73" applyFont="1" applyBorder="1" applyAlignment="1">
      <alignment horizontal="left" vertical="center"/>
    </xf>
    <xf numFmtId="0" fontId="33" fillId="0" borderId="0" xfId="90" applyFont="1"/>
    <xf numFmtId="0" fontId="33" fillId="0" borderId="36" xfId="90" applyFont="1" applyBorder="1"/>
    <xf numFmtId="187" fontId="30" fillId="24" borderId="43" xfId="73" applyNumberFormat="1" applyFont="1" applyFill="1" applyBorder="1" applyAlignment="1">
      <alignment vertical="center"/>
    </xf>
    <xf numFmtId="0" fontId="33" fillId="0" borderId="37" xfId="90" applyFont="1" applyBorder="1"/>
    <xf numFmtId="0" fontId="30" fillId="0" borderId="21" xfId="128" applyFont="1" applyBorder="1" applyAlignment="1">
      <alignment horizontal="left" vertical="center" wrapText="1"/>
    </xf>
    <xf numFmtId="0" fontId="33" fillId="0" borderId="21" xfId="128" applyFont="1" applyBorder="1" applyAlignment="1">
      <alignment horizontal="left" vertical="center"/>
    </xf>
    <xf numFmtId="0" fontId="30" fillId="0" borderId="34" xfId="79" applyFont="1" applyBorder="1" applyAlignment="1">
      <alignment vertical="center"/>
    </xf>
    <xf numFmtId="182" fontId="33" fillId="0" borderId="37" xfId="90" applyNumberFormat="1" applyFont="1" applyBorder="1"/>
    <xf numFmtId="184" fontId="33" fillId="0" borderId="37" xfId="90" applyNumberFormat="1" applyFont="1" applyBorder="1"/>
    <xf numFmtId="0" fontId="33" fillId="0" borderId="18" xfId="126" applyFont="1" applyBorder="1" applyAlignment="1">
      <alignment horizontal="center" vertical="center"/>
    </xf>
    <xf numFmtId="0" fontId="34" fillId="0" borderId="17" xfId="128" applyFont="1" applyBorder="1" applyAlignment="1">
      <alignment horizontal="right" vertical="center"/>
    </xf>
    <xf numFmtId="181" fontId="33" fillId="0" borderId="35" xfId="129" applyNumberFormat="1" applyFont="1" applyBorder="1" applyAlignment="1">
      <alignment vertical="center"/>
    </xf>
    <xf numFmtId="180" fontId="33" fillId="0" borderId="22" xfId="129" applyNumberFormat="1" applyFont="1" applyBorder="1" applyAlignment="1">
      <alignment horizontal="center" vertical="center"/>
    </xf>
    <xf numFmtId="0" fontId="30" fillId="0" borderId="22" xfId="128" applyFont="1" applyBorder="1" applyAlignment="1">
      <alignment vertical="center"/>
    </xf>
    <xf numFmtId="0" fontId="30" fillId="0" borderId="23" xfId="128" applyFont="1" applyBorder="1" applyAlignment="1">
      <alignment horizontal="right" vertical="center"/>
    </xf>
    <xf numFmtId="181" fontId="33" fillId="0" borderId="30" xfId="129" applyNumberFormat="1" applyFont="1" applyBorder="1" applyAlignment="1">
      <alignment vertical="center"/>
    </xf>
    <xf numFmtId="9" fontId="33" fillId="0" borderId="22" xfId="129" applyNumberFormat="1" applyFont="1" applyBorder="1" applyAlignment="1">
      <alignment horizontal="center" vertical="center"/>
    </xf>
    <xf numFmtId="181" fontId="33" fillId="0" borderId="22" xfId="129" applyNumberFormat="1" applyFont="1" applyBorder="1" applyAlignment="1">
      <alignment vertical="center"/>
    </xf>
    <xf numFmtId="0" fontId="33" fillId="0" borderId="23" xfId="128" applyFont="1" applyBorder="1" applyAlignment="1">
      <alignment vertical="center"/>
    </xf>
    <xf numFmtId="0" fontId="30" fillId="0" borderId="21" xfId="128" applyFont="1" applyBorder="1" applyAlignment="1">
      <alignment horizontal="left" vertical="center"/>
    </xf>
    <xf numFmtId="181" fontId="30" fillId="0" borderId="30" xfId="129" applyNumberFormat="1" applyFont="1" applyBorder="1" applyAlignment="1">
      <alignment vertical="center"/>
    </xf>
    <xf numFmtId="0" fontId="33" fillId="0" borderId="23" xfId="128" applyFont="1" applyBorder="1" applyAlignment="1">
      <alignment horizontal="right" vertical="center"/>
    </xf>
    <xf numFmtId="0" fontId="30" fillId="0" borderId="27" xfId="128" applyFont="1" applyBorder="1" applyAlignment="1">
      <alignment horizontal="left" vertical="center"/>
    </xf>
    <xf numFmtId="9" fontId="33" fillId="0" borderId="31" xfId="129" applyNumberFormat="1" applyFont="1" applyBorder="1" applyAlignment="1">
      <alignment horizontal="center" vertical="center"/>
    </xf>
    <xf numFmtId="181" fontId="30" fillId="0" borderId="31" xfId="129" applyNumberFormat="1" applyFont="1" applyBorder="1" applyAlignment="1">
      <alignment vertical="center"/>
    </xf>
    <xf numFmtId="0" fontId="33" fillId="0" borderId="28" xfId="128" applyFont="1" applyBorder="1" applyAlignment="1">
      <alignment vertical="center"/>
    </xf>
    <xf numFmtId="0" fontId="29" fillId="0" borderId="36" xfId="89" applyFont="1" applyBorder="1"/>
    <xf numFmtId="0" fontId="29" fillId="0" borderId="37" xfId="89" applyFont="1" applyBorder="1"/>
    <xf numFmtId="0" fontId="33" fillId="0" borderId="21" xfId="128" applyFont="1" applyBorder="1" applyAlignment="1">
      <alignment horizontal="left" vertical="center" wrapText="1"/>
    </xf>
    <xf numFmtId="0" fontId="33" fillId="0" borderId="51" xfId="135" applyFont="1" applyBorder="1" applyAlignment="1">
      <alignment horizontal="center" vertical="center"/>
    </xf>
    <xf numFmtId="0" fontId="33" fillId="0" borderId="18" xfId="135" applyFont="1" applyBorder="1" applyAlignment="1">
      <alignment horizontal="left" vertical="center"/>
    </xf>
    <xf numFmtId="0" fontId="31" fillId="0" borderId="0" xfId="0" applyFont="1"/>
    <xf numFmtId="0" fontId="31" fillId="0" borderId="14" xfId="0" applyFont="1" applyBorder="1"/>
    <xf numFmtId="0" fontId="32" fillId="0" borderId="11" xfId="0" applyFont="1" applyBorder="1" applyAlignment="1">
      <alignment horizontal="left"/>
    </xf>
    <xf numFmtId="0" fontId="31" fillId="0" borderId="12" xfId="0" applyFont="1" applyBorder="1" applyAlignment="1">
      <alignment horizontal="center"/>
    </xf>
    <xf numFmtId="0" fontId="31" fillId="0" borderId="11" xfId="0" applyFont="1" applyBorder="1" applyAlignment="1">
      <alignment horizontal="left"/>
    </xf>
    <xf numFmtId="0" fontId="31" fillId="0" borderId="12" xfId="0" applyFont="1" applyBorder="1"/>
    <xf numFmtId="0" fontId="31" fillId="0" borderId="11" xfId="0" applyFont="1" applyBorder="1"/>
    <xf numFmtId="0" fontId="31" fillId="0" borderId="54" xfId="0" applyFont="1" applyBorder="1"/>
    <xf numFmtId="0" fontId="31" fillId="0" borderId="55" xfId="0" applyFont="1" applyBorder="1"/>
    <xf numFmtId="0" fontId="31" fillId="0" borderId="11" xfId="0" applyFont="1" applyBorder="1" applyAlignment="1">
      <alignment horizontal="center"/>
    </xf>
    <xf numFmtId="0" fontId="44" fillId="0" borderId="11" xfId="0" applyFont="1" applyBorder="1" applyAlignment="1">
      <alignment horizontal="left"/>
    </xf>
    <xf numFmtId="0" fontId="31" fillId="0" borderId="56" xfId="0" applyFont="1" applyBorder="1"/>
    <xf numFmtId="0" fontId="45" fillId="0" borderId="21" xfId="0" applyFont="1" applyBorder="1"/>
    <xf numFmtId="0" fontId="32" fillId="0" borderId="12" xfId="0" applyFont="1" applyBorder="1"/>
    <xf numFmtId="0" fontId="32" fillId="0" borderId="11" xfId="0" applyFont="1" applyBorder="1"/>
    <xf numFmtId="0" fontId="31" fillId="0" borderId="57" xfId="0" applyFont="1" applyBorder="1"/>
    <xf numFmtId="0" fontId="31" fillId="0" borderId="58" xfId="0" applyFont="1" applyBorder="1"/>
    <xf numFmtId="0" fontId="31" fillId="0" borderId="59" xfId="0" applyFont="1" applyBorder="1"/>
    <xf numFmtId="43" fontId="31" fillId="24" borderId="60" xfId="0" applyNumberFormat="1" applyFont="1" applyFill="1" applyBorder="1"/>
    <xf numFmtId="43" fontId="31" fillId="0" borderId="60" xfId="0" applyNumberFormat="1" applyFont="1" applyBorder="1"/>
    <xf numFmtId="43" fontId="31" fillId="0" borderId="30" xfId="34" applyNumberFormat="1" applyFont="1" applyBorder="1"/>
    <xf numFmtId="9" fontId="31" fillId="0" borderId="18" xfId="95" applyFont="1" applyBorder="1" applyAlignment="1">
      <alignment horizontal="center"/>
    </xf>
    <xf numFmtId="9" fontId="31" fillId="0" borderId="28" xfId="95" applyFont="1" applyBorder="1"/>
    <xf numFmtId="43" fontId="31" fillId="0" borderId="31" xfId="34" applyNumberFormat="1" applyFont="1" applyBorder="1"/>
    <xf numFmtId="9" fontId="31" fillId="0" borderId="23" xfId="95" applyFont="1" applyBorder="1"/>
    <xf numFmtId="43" fontId="31" fillId="0" borderId="22" xfId="34" applyNumberFormat="1" applyFont="1" applyBorder="1"/>
    <xf numFmtId="0" fontId="31" fillId="0" borderId="62" xfId="0" applyFont="1" applyBorder="1"/>
    <xf numFmtId="0" fontId="45" fillId="24" borderId="35" xfId="0" applyFont="1" applyFill="1" applyBorder="1" applyAlignment="1">
      <alignment horizontal="center" wrapText="1"/>
    </xf>
    <xf numFmtId="0" fontId="45" fillId="24" borderId="29" xfId="0" applyFont="1" applyFill="1" applyBorder="1" applyAlignment="1">
      <alignment horizontal="center" wrapText="1"/>
    </xf>
    <xf numFmtId="165" fontId="31" fillId="24" borderId="60" xfId="0" applyNumberFormat="1" applyFont="1" applyFill="1" applyBorder="1"/>
    <xf numFmtId="173" fontId="31" fillId="0" borderId="60" xfId="34" applyFont="1" applyBorder="1"/>
    <xf numFmtId="173" fontId="31" fillId="0" borderId="39" xfId="34" applyFont="1" applyBorder="1"/>
    <xf numFmtId="0" fontId="31" fillId="0" borderId="63" xfId="0" applyFont="1" applyBorder="1"/>
    <xf numFmtId="173" fontId="31" fillId="0" borderId="46" xfId="34" applyFont="1" applyBorder="1" applyAlignment="1">
      <alignment horizontal="center" wrapText="1"/>
    </xf>
    <xf numFmtId="165" fontId="31" fillId="0" borderId="25" xfId="0" applyNumberFormat="1" applyFont="1" applyBorder="1" applyAlignment="1">
      <alignment horizontal="center" wrapText="1"/>
    </xf>
    <xf numFmtId="0" fontId="31" fillId="0" borderId="22" xfId="95" applyNumberFormat="1" applyFont="1" applyBorder="1" applyAlignment="1">
      <alignment horizontal="center"/>
    </xf>
    <xf numFmtId="173" fontId="31" fillId="0" borderId="18" xfId="34" applyFont="1" applyBorder="1" applyAlignment="1">
      <alignment horizontal="center"/>
    </xf>
    <xf numFmtId="0" fontId="31" fillId="0" borderId="22" xfId="0" applyFont="1" applyBorder="1" applyAlignment="1">
      <alignment horizontal="left"/>
    </xf>
    <xf numFmtId="0" fontId="31" fillId="0" borderId="21" xfId="0" applyFont="1" applyBorder="1" applyAlignment="1">
      <alignment horizontal="left"/>
    </xf>
    <xf numFmtId="0" fontId="45" fillId="24" borderId="16" xfId="0" applyFont="1" applyFill="1" applyBorder="1" applyAlignment="1">
      <alignment horizontal="center" wrapText="1"/>
    </xf>
    <xf numFmtId="0" fontId="45" fillId="24" borderId="29" xfId="0" applyFont="1" applyFill="1" applyBorder="1" applyAlignment="1">
      <alignment horizontal="center"/>
    </xf>
    <xf numFmtId="173" fontId="31" fillId="0" borderId="60" xfId="0" applyNumberFormat="1" applyFont="1" applyBorder="1"/>
    <xf numFmtId="173" fontId="31" fillId="0" borderId="30" xfId="34" applyFont="1" applyBorder="1"/>
    <xf numFmtId="2" fontId="31" fillId="0" borderId="18" xfId="0" applyNumberFormat="1" applyFont="1" applyBorder="1" applyAlignment="1">
      <alignment horizontal="center"/>
    </xf>
    <xf numFmtId="2" fontId="31" fillId="0" borderId="22" xfId="0" applyNumberFormat="1" applyFont="1" applyBorder="1" applyAlignment="1">
      <alignment horizontal="center"/>
    </xf>
    <xf numFmtId="0" fontId="45" fillId="24" borderId="35" xfId="0" applyFont="1" applyFill="1" applyBorder="1" applyAlignment="1">
      <alignment horizontal="center"/>
    </xf>
    <xf numFmtId="0" fontId="45" fillId="24" borderId="29" xfId="0" applyFont="1" applyFill="1" applyBorder="1"/>
    <xf numFmtId="173" fontId="31" fillId="0" borderId="41" xfId="34" applyFont="1" applyBorder="1"/>
    <xf numFmtId="0" fontId="31" fillId="0" borderId="20" xfId="0" applyFont="1" applyBorder="1"/>
    <xf numFmtId="2" fontId="31" fillId="0" borderId="18" xfId="0" applyNumberFormat="1" applyFont="1" applyBorder="1"/>
    <xf numFmtId="173" fontId="31" fillId="0" borderId="63" xfId="34" applyFont="1" applyBorder="1"/>
    <xf numFmtId="173" fontId="31" fillId="0" borderId="18" xfId="34" applyFont="1" applyBorder="1"/>
    <xf numFmtId="0" fontId="31" fillId="0" borderId="64" xfId="0" applyFont="1" applyBorder="1"/>
    <xf numFmtId="0" fontId="31" fillId="0" borderId="65" xfId="0" applyFont="1" applyBorder="1"/>
    <xf numFmtId="4" fontId="31" fillId="24" borderId="68" xfId="0" applyNumberFormat="1" applyFont="1" applyFill="1" applyBorder="1" applyAlignment="1">
      <alignment horizontal="center" vertical="center"/>
    </xf>
    <xf numFmtId="0" fontId="31" fillId="24" borderId="68" xfId="0" applyFont="1" applyFill="1" applyBorder="1" applyAlignment="1">
      <alignment horizontal="center" vertical="center"/>
    </xf>
    <xf numFmtId="0" fontId="31" fillId="0" borderId="69" xfId="0" applyFont="1" applyBorder="1"/>
    <xf numFmtId="0" fontId="48" fillId="0" borderId="71" xfId="0" applyFont="1" applyBorder="1" applyAlignment="1">
      <alignment horizontal="center"/>
    </xf>
    <xf numFmtId="0" fontId="48" fillId="0" borderId="55" xfId="0" applyFont="1" applyBorder="1" applyAlignment="1">
      <alignment horizontal="center"/>
    </xf>
    <xf numFmtId="0" fontId="48" fillId="0" borderId="72" xfId="0" applyFont="1" applyBorder="1" applyAlignment="1">
      <alignment horizontal="left"/>
    </xf>
    <xf numFmtId="1" fontId="48" fillId="0" borderId="12" xfId="0" applyNumberFormat="1" applyFont="1" applyBorder="1" applyAlignment="1">
      <alignment horizontal="center" vertical="center"/>
    </xf>
    <xf numFmtId="1" fontId="48" fillId="0" borderId="30" xfId="0" applyNumberFormat="1" applyFont="1" applyBorder="1" applyAlignment="1">
      <alignment horizontal="center" vertical="center"/>
    </xf>
    <xf numFmtId="1" fontId="48" fillId="0" borderId="18" xfId="0" applyNumberFormat="1" applyFont="1" applyBorder="1" applyAlignment="1">
      <alignment horizontal="center" vertical="center"/>
    </xf>
    <xf numFmtId="0" fontId="48" fillId="0" borderId="35" xfId="0" applyFont="1" applyBorder="1" applyAlignment="1">
      <alignment horizontal="center" vertical="center"/>
    </xf>
    <xf numFmtId="0" fontId="48" fillId="0" borderId="29" xfId="0" applyFont="1" applyBorder="1" applyAlignment="1">
      <alignment horizontal="center" vertical="center"/>
    </xf>
    <xf numFmtId="0" fontId="48" fillId="0" borderId="58" xfId="0" applyFont="1" applyBorder="1" applyAlignment="1">
      <alignment horizontal="right" vertical="center"/>
    </xf>
    <xf numFmtId="0" fontId="46" fillId="0" borderId="58" xfId="0" applyFont="1" applyBorder="1" applyAlignment="1">
      <alignment horizontal="center"/>
    </xf>
    <xf numFmtId="0" fontId="31" fillId="0" borderId="59" xfId="0" applyFont="1" applyBorder="1" applyAlignment="1">
      <alignment horizontal="center"/>
    </xf>
    <xf numFmtId="0" fontId="48" fillId="0" borderId="73" xfId="0" applyFont="1" applyBorder="1" applyAlignment="1">
      <alignment vertical="center"/>
    </xf>
    <xf numFmtId="0" fontId="48" fillId="0" borderId="54" xfId="0" applyFont="1" applyBorder="1" applyAlignment="1">
      <alignment vertical="center"/>
    </xf>
    <xf numFmtId="0" fontId="46" fillId="0" borderId="54" xfId="0" applyFont="1" applyBorder="1" applyAlignment="1">
      <alignment horizontal="center"/>
    </xf>
    <xf numFmtId="0" fontId="31" fillId="0" borderId="62" xfId="0" applyFont="1" applyBorder="1" applyAlignment="1">
      <alignment horizontal="center"/>
    </xf>
    <xf numFmtId="0" fontId="33" fillId="25" borderId="0" xfId="89" applyFont="1" applyFill="1"/>
    <xf numFmtId="0" fontId="33" fillId="25" borderId="36" xfId="89" applyFont="1" applyFill="1" applyBorder="1"/>
    <xf numFmtId="0" fontId="29" fillId="25" borderId="0" xfId="89" applyFont="1" applyFill="1"/>
    <xf numFmtId="0" fontId="33" fillId="25" borderId="37" xfId="89" applyFont="1" applyFill="1" applyBorder="1"/>
    <xf numFmtId="9" fontId="33" fillId="27" borderId="30" xfId="95" applyFont="1" applyFill="1" applyBorder="1" applyAlignment="1">
      <alignment horizontal="center" vertical="center"/>
    </xf>
    <xf numFmtId="186" fontId="30" fillId="26" borderId="46" xfId="60" applyNumberFormat="1" applyFont="1" applyFill="1" applyBorder="1" applyAlignment="1">
      <alignment horizontal="center" vertical="center"/>
    </xf>
    <xf numFmtId="186" fontId="30" fillId="26" borderId="18" xfId="60" applyNumberFormat="1" applyFont="1" applyFill="1" applyBorder="1" applyAlignment="1">
      <alignment horizontal="center" vertical="center"/>
    </xf>
    <xf numFmtId="0" fontId="33" fillId="0" borderId="0" xfId="128" applyFont="1" applyAlignment="1">
      <alignment horizontal="center" vertical="center" wrapText="1"/>
    </xf>
    <xf numFmtId="0" fontId="33" fillId="25" borderId="0" xfId="130" applyFont="1" applyFill="1" applyAlignment="1">
      <alignment horizontal="center" vertical="center" wrapText="1"/>
    </xf>
    <xf numFmtId="0" fontId="30" fillId="25" borderId="54" xfId="130" applyFont="1" applyFill="1" applyBorder="1" applyAlignment="1">
      <alignment horizontal="center" vertical="center" wrapText="1"/>
    </xf>
    <xf numFmtId="0" fontId="31" fillId="0" borderId="22" xfId="0" applyFont="1" applyBorder="1"/>
    <xf numFmtId="0" fontId="31" fillId="0" borderId="27" xfId="0" applyFont="1" applyBorder="1"/>
    <xf numFmtId="0" fontId="31" fillId="0" borderId="31" xfId="0" applyFont="1" applyBorder="1"/>
    <xf numFmtId="0" fontId="31" fillId="0" borderId="22" xfId="0" applyFont="1" applyBorder="1" applyAlignment="1">
      <alignment horizontal="center"/>
    </xf>
    <xf numFmtId="0" fontId="45" fillId="24" borderId="16" xfId="0" applyFont="1" applyFill="1" applyBorder="1" applyAlignment="1">
      <alignment horizontal="center"/>
    </xf>
    <xf numFmtId="0" fontId="45" fillId="24" borderId="17" xfId="0" applyFont="1" applyFill="1" applyBorder="1" applyAlignment="1">
      <alignment horizontal="center" wrapText="1"/>
    </xf>
    <xf numFmtId="0" fontId="45" fillId="24" borderId="45" xfId="0" applyFont="1" applyFill="1" applyBorder="1" applyAlignment="1">
      <alignment horizontal="center"/>
    </xf>
    <xf numFmtId="0" fontId="54" fillId="0" borderId="80" xfId="0" applyFont="1" applyBorder="1" applyAlignment="1">
      <alignment horizontal="left"/>
    </xf>
    <xf numFmtId="0" fontId="55" fillId="0" borderId="81" xfId="0" applyFont="1" applyBorder="1" applyAlignment="1">
      <alignment horizontal="left"/>
    </xf>
    <xf numFmtId="0" fontId="54" fillId="0" borderId="81" xfId="0" applyFont="1" applyBorder="1" applyAlignment="1">
      <alignment horizontal="left"/>
    </xf>
    <xf numFmtId="0" fontId="31" fillId="0" borderId="82" xfId="0" applyFont="1" applyBorder="1"/>
    <xf numFmtId="0" fontId="31" fillId="0" borderId="83" xfId="0" applyFont="1" applyBorder="1"/>
    <xf numFmtId="0" fontId="31" fillId="0" borderId="36" xfId="0" applyFont="1" applyBorder="1"/>
    <xf numFmtId="0" fontId="31" fillId="0" borderId="37" xfId="0" applyFont="1" applyBorder="1"/>
    <xf numFmtId="0" fontId="46" fillId="0" borderId="0" xfId="0" applyFont="1" applyAlignment="1">
      <alignment horizontal="center"/>
    </xf>
    <xf numFmtId="0" fontId="48" fillId="0" borderId="0" xfId="0" applyFont="1" applyAlignment="1">
      <alignment horizontal="right" vertical="center"/>
    </xf>
    <xf numFmtId="0" fontId="32" fillId="0" borderId="0" xfId="0" applyFont="1"/>
    <xf numFmtId="0" fontId="31" fillId="0" borderId="0" xfId="0" applyFont="1" applyAlignment="1">
      <alignment horizontal="center"/>
    </xf>
    <xf numFmtId="0" fontId="31" fillId="0" borderId="0" xfId="0" applyFont="1" applyAlignment="1">
      <alignment horizontal="left"/>
    </xf>
    <xf numFmtId="0" fontId="43" fillId="0" borderId="0" xfId="0" applyFont="1" applyAlignment="1">
      <alignment horizontal="left"/>
    </xf>
    <xf numFmtId="0" fontId="31" fillId="0" borderId="84" xfId="0" applyFont="1" applyBorder="1"/>
    <xf numFmtId="0" fontId="31" fillId="0" borderId="85" xfId="0" applyFont="1" applyBorder="1"/>
    <xf numFmtId="0" fontId="31" fillId="0" borderId="86" xfId="0" applyFont="1" applyBorder="1"/>
    <xf numFmtId="0" fontId="54" fillId="0" borderId="0" xfId="0" applyFont="1" applyAlignment="1">
      <alignment horizontal="left"/>
    </xf>
    <xf numFmtId="0" fontId="55" fillId="0" borderId="0" xfId="0" applyFont="1" applyAlignment="1">
      <alignment horizontal="left"/>
    </xf>
    <xf numFmtId="0" fontId="33" fillId="0" borderId="0" xfId="73" applyFont="1" applyAlignment="1">
      <alignment horizontal="center" vertical="center"/>
    </xf>
    <xf numFmtId="0" fontId="33" fillId="0" borderId="0" xfId="73" applyFont="1" applyAlignment="1">
      <alignment horizontal="left" vertical="center" wrapText="1"/>
    </xf>
    <xf numFmtId="49" fontId="30" fillId="0" borderId="0" xfId="131" applyNumberFormat="1" applyFont="1" applyAlignment="1">
      <alignment horizontal="right" vertical="center"/>
    </xf>
    <xf numFmtId="186" fontId="30" fillId="0" borderId="0" xfId="131" applyNumberFormat="1" applyFont="1" applyAlignment="1">
      <alignment vertical="center"/>
    </xf>
    <xf numFmtId="0" fontId="33" fillId="0" borderId="0" xfId="128" applyFont="1"/>
    <xf numFmtId="0" fontId="33" fillId="0" borderId="0" xfId="128" applyFont="1" applyAlignment="1">
      <alignment horizontal="center"/>
    </xf>
    <xf numFmtId="0" fontId="33" fillId="0" borderId="0" xfId="126" applyFont="1" applyAlignment="1">
      <alignment horizontal="center" vertical="center"/>
    </xf>
    <xf numFmtId="2" fontId="33" fillId="0" borderId="0" xfId="128" applyNumberFormat="1" applyFont="1"/>
    <xf numFmtId="181" fontId="33" fillId="0" borderId="0" xfId="129" applyNumberFormat="1" applyFont="1" applyBorder="1"/>
    <xf numFmtId="39" fontId="30" fillId="0" borderId="0" xfId="129" applyNumberFormat="1" applyFont="1" applyBorder="1" applyAlignment="1">
      <alignment vertical="center"/>
    </xf>
    <xf numFmtId="0" fontId="33" fillId="0" borderId="82" xfId="89" applyFont="1" applyBorder="1"/>
    <xf numFmtId="0" fontId="33" fillId="0" borderId="83" xfId="89" applyFont="1" applyBorder="1"/>
    <xf numFmtId="0" fontId="33" fillId="0" borderId="84" xfId="90" applyFont="1" applyBorder="1"/>
    <xf numFmtId="0" fontId="33" fillId="0" borderId="85" xfId="89" applyFont="1" applyBorder="1"/>
    <xf numFmtId="0" fontId="33" fillId="0" borderId="85" xfId="89" applyFont="1" applyBorder="1" applyAlignment="1">
      <alignment horizontal="center"/>
    </xf>
    <xf numFmtId="185" fontId="33" fillId="0" borderId="85" xfId="34" applyNumberFormat="1" applyFont="1" applyBorder="1"/>
    <xf numFmtId="0" fontId="33" fillId="0" borderId="86" xfId="89" applyFont="1" applyBorder="1"/>
    <xf numFmtId="0" fontId="56" fillId="24" borderId="70" xfId="0" applyFont="1" applyFill="1" applyBorder="1" applyAlignment="1">
      <alignment horizontal="center" vertical="center"/>
    </xf>
    <xf numFmtId="0" fontId="33" fillId="0" borderId="0" xfId="0" applyFont="1" applyAlignment="1">
      <alignment horizontal="right"/>
    </xf>
    <xf numFmtId="0" fontId="33" fillId="0" borderId="12" xfId="0" applyFont="1" applyBorder="1" applyAlignment="1">
      <alignment horizontal="right"/>
    </xf>
    <xf numFmtId="0" fontId="33" fillId="0" borderId="14" xfId="0" applyFont="1" applyBorder="1" applyAlignment="1">
      <alignment horizontal="right"/>
    </xf>
    <xf numFmtId="0" fontId="33" fillId="0" borderId="15" xfId="0" applyFont="1" applyBorder="1" applyAlignment="1">
      <alignment horizontal="right"/>
    </xf>
    <xf numFmtId="0" fontId="43" fillId="0" borderId="13" xfId="0" applyFont="1" applyBorder="1" applyAlignment="1">
      <alignment horizontal="left"/>
    </xf>
    <xf numFmtId="0" fontId="43" fillId="0" borderId="14" xfId="0" applyFont="1" applyBorder="1" applyAlignment="1">
      <alignment horizontal="left"/>
    </xf>
    <xf numFmtId="0" fontId="44" fillId="0" borderId="11" xfId="0" applyFont="1" applyBorder="1" applyAlignment="1">
      <alignment horizontal="right" vertical="center"/>
    </xf>
    <xf numFmtId="0" fontId="44" fillId="0" borderId="0" xfId="0" applyFont="1" applyAlignment="1">
      <alignment horizontal="right" vertical="center"/>
    </xf>
    <xf numFmtId="0" fontId="44" fillId="0" borderId="11" xfId="0" applyFont="1" applyBorder="1" applyAlignment="1">
      <alignment wrapText="1"/>
    </xf>
    <xf numFmtId="0" fontId="44" fillId="0" borderId="0" xfId="0" applyFont="1" applyAlignment="1">
      <alignment wrapText="1"/>
    </xf>
    <xf numFmtId="0" fontId="44" fillId="0" borderId="12" xfId="0" applyFont="1" applyBorder="1" applyAlignment="1">
      <alignment wrapText="1"/>
    </xf>
    <xf numFmtId="0" fontId="31" fillId="0" borderId="21" xfId="0" applyFont="1" applyBorder="1" applyAlignment="1">
      <alignment horizontal="center"/>
    </xf>
    <xf numFmtId="0" fontId="31" fillId="0" borderId="22" xfId="0" applyFont="1" applyBorder="1" applyAlignment="1">
      <alignment horizontal="center"/>
    </xf>
    <xf numFmtId="0" fontId="31" fillId="0" borderId="56" xfId="0" applyFont="1" applyBorder="1" applyAlignment="1">
      <alignment horizontal="center"/>
    </xf>
    <xf numFmtId="0" fontId="31" fillId="0" borderId="21" xfId="0" applyFont="1" applyBorder="1"/>
    <xf numFmtId="0" fontId="31" fillId="0" borderId="22" xfId="0" applyFont="1" applyBorder="1"/>
    <xf numFmtId="43" fontId="31" fillId="0" borderId="19" xfId="34" applyNumberFormat="1" applyFont="1" applyBorder="1" applyAlignment="1">
      <alignment horizontal="center"/>
    </xf>
    <xf numFmtId="43" fontId="31" fillId="0" borderId="23" xfId="34" applyNumberFormat="1" applyFont="1" applyBorder="1" applyAlignment="1">
      <alignment horizontal="center"/>
    </xf>
    <xf numFmtId="43" fontId="31" fillId="0" borderId="61" xfId="34" applyNumberFormat="1" applyFont="1" applyBorder="1" applyAlignment="1">
      <alignment horizontal="center"/>
    </xf>
    <xf numFmtId="43" fontId="31" fillId="0" borderId="28" xfId="34" applyNumberFormat="1" applyFont="1" applyBorder="1" applyAlignment="1">
      <alignment horizontal="center"/>
    </xf>
    <xf numFmtId="0" fontId="45" fillId="0" borderId="40" xfId="0" applyFont="1" applyBorder="1" applyAlignment="1">
      <alignment horizontal="right"/>
    </xf>
    <xf numFmtId="0" fontId="45" fillId="0" borderId="42" xfId="0" applyFont="1" applyBorder="1" applyAlignment="1">
      <alignment horizontal="right"/>
    </xf>
    <xf numFmtId="0" fontId="45" fillId="0" borderId="43" xfId="0" applyFont="1" applyBorder="1" applyAlignment="1">
      <alignment horizontal="right"/>
    </xf>
    <xf numFmtId="0" fontId="46" fillId="24" borderId="40" xfId="0" applyFont="1" applyFill="1" applyBorder="1" applyAlignment="1">
      <alignment horizontal="right"/>
    </xf>
    <xf numFmtId="0" fontId="46" fillId="24" borderId="42" xfId="0" applyFont="1" applyFill="1" applyBorder="1" applyAlignment="1">
      <alignment horizontal="right"/>
    </xf>
    <xf numFmtId="0" fontId="46" fillId="24" borderId="43" xfId="0" applyFont="1" applyFill="1" applyBorder="1" applyAlignment="1">
      <alignment horizontal="right"/>
    </xf>
    <xf numFmtId="0" fontId="31" fillId="0" borderId="27" xfId="0" applyFont="1" applyBorder="1"/>
    <xf numFmtId="0" fontId="31" fillId="0" borderId="31" xfId="0" applyFont="1" applyBorder="1"/>
    <xf numFmtId="0" fontId="31" fillId="0" borderId="61" xfId="0" applyFont="1" applyBorder="1" applyAlignment="1">
      <alignment horizontal="center"/>
    </xf>
    <xf numFmtId="0" fontId="31" fillId="0" borderId="28" xfId="0" applyFont="1" applyBorder="1" applyAlignment="1">
      <alignment horizontal="center"/>
    </xf>
    <xf numFmtId="0" fontId="45" fillId="24" borderId="34" xfId="0" applyFont="1" applyFill="1" applyBorder="1" applyAlignment="1">
      <alignment horizontal="center"/>
    </xf>
    <xf numFmtId="0" fontId="45" fillId="24" borderId="16" xfId="0" applyFont="1" applyFill="1" applyBorder="1" applyAlignment="1">
      <alignment horizontal="center"/>
    </xf>
    <xf numFmtId="0" fontId="45" fillId="24" borderId="45" xfId="0" applyFont="1" applyFill="1" applyBorder="1" applyAlignment="1">
      <alignment horizontal="center" wrapText="1"/>
    </xf>
    <xf numFmtId="0" fontId="45" fillId="24" borderId="17" xfId="0" applyFont="1" applyFill="1" applyBorder="1" applyAlignment="1">
      <alignment horizontal="center" wrapText="1"/>
    </xf>
    <xf numFmtId="2" fontId="31" fillId="0" borderId="19" xfId="0" applyNumberFormat="1" applyFont="1" applyBorder="1" applyAlignment="1">
      <alignment horizontal="center"/>
    </xf>
    <xf numFmtId="2" fontId="31" fillId="0" borderId="23" xfId="0" applyNumberFormat="1" applyFont="1" applyBorder="1" applyAlignment="1">
      <alignment horizontal="center"/>
    </xf>
    <xf numFmtId="0" fontId="45" fillId="24" borderId="45" xfId="0" applyFont="1" applyFill="1" applyBorder="1" applyAlignment="1">
      <alignment horizontal="center"/>
    </xf>
    <xf numFmtId="0" fontId="45" fillId="24" borderId="17" xfId="0" applyFont="1" applyFill="1" applyBorder="1" applyAlignment="1">
      <alignment horizontal="center"/>
    </xf>
    <xf numFmtId="2" fontId="31" fillId="0" borderId="19" xfId="0" applyNumberFormat="1" applyFont="1" applyBorder="1" applyAlignment="1">
      <alignment horizontal="center" wrapText="1"/>
    </xf>
    <xf numFmtId="2" fontId="31" fillId="0" borderId="23" xfId="0" applyNumberFormat="1" applyFont="1" applyBorder="1" applyAlignment="1">
      <alignment horizontal="center" wrapText="1"/>
    </xf>
    <xf numFmtId="0" fontId="45" fillId="24" borderId="67" xfId="0" applyFont="1" applyFill="1" applyBorder="1" applyAlignment="1">
      <alignment horizontal="center"/>
    </xf>
    <xf numFmtId="0" fontId="45" fillId="24" borderId="66" xfId="0" applyFont="1" applyFill="1" applyBorder="1" applyAlignment="1">
      <alignment horizontal="center"/>
    </xf>
    <xf numFmtId="0" fontId="31" fillId="24" borderId="27" xfId="0" applyFont="1" applyFill="1" applyBorder="1" applyAlignment="1">
      <alignment horizontal="center" vertical="center"/>
    </xf>
    <xf numFmtId="0" fontId="31" fillId="24" borderId="31" xfId="0" applyFont="1" applyFill="1" applyBorder="1" applyAlignment="1">
      <alignment horizontal="center" vertical="center"/>
    </xf>
    <xf numFmtId="0" fontId="31" fillId="24" borderId="69" xfId="0" applyFont="1" applyFill="1" applyBorder="1" applyAlignment="1">
      <alignment horizontal="center" vertical="center"/>
    </xf>
    <xf numFmtId="0" fontId="45" fillId="0" borderId="59" xfId="0" applyFont="1" applyBorder="1" applyAlignment="1">
      <alignment horizontal="left" vertical="center"/>
    </xf>
    <xf numFmtId="0" fontId="45" fillId="0" borderId="58" xfId="0" applyFont="1" applyBorder="1" applyAlignment="1">
      <alignment horizontal="left" vertical="center"/>
    </xf>
    <xf numFmtId="0" fontId="45" fillId="0" borderId="57" xfId="0" applyFont="1" applyBorder="1" applyAlignment="1">
      <alignment horizontal="left" vertical="center"/>
    </xf>
    <xf numFmtId="0" fontId="45" fillId="0" borderId="11" xfId="0" applyFont="1" applyBorder="1" applyAlignment="1">
      <alignment horizontal="left" vertical="center"/>
    </xf>
    <xf numFmtId="0" fontId="45" fillId="0" borderId="0" xfId="0" applyFont="1" applyAlignment="1">
      <alignment horizontal="left" vertical="center"/>
    </xf>
    <xf numFmtId="0" fontId="45" fillId="0" borderId="12" xfId="0" applyFont="1" applyBorder="1" applyAlignment="1">
      <alignment horizontal="left" vertical="center"/>
    </xf>
    <xf numFmtId="0" fontId="45" fillId="0" borderId="13" xfId="0" applyFont="1" applyBorder="1" applyAlignment="1">
      <alignment horizontal="left" vertical="center"/>
    </xf>
    <xf numFmtId="0" fontId="45" fillId="0" borderId="14" xfId="0" applyFont="1" applyBorder="1" applyAlignment="1">
      <alignment horizontal="left" vertical="center"/>
    </xf>
    <xf numFmtId="0" fontId="45" fillId="0" borderId="15" xfId="0" applyFont="1" applyBorder="1" applyAlignment="1">
      <alignment horizontal="left" vertical="center"/>
    </xf>
    <xf numFmtId="0" fontId="31" fillId="0" borderId="28" xfId="0" applyFont="1" applyBorder="1"/>
    <xf numFmtId="0" fontId="31" fillId="0" borderId="61" xfId="0" applyFont="1" applyBorder="1"/>
    <xf numFmtId="2" fontId="31" fillId="0" borderId="61" xfId="0" applyNumberFormat="1" applyFont="1" applyBorder="1" applyAlignment="1">
      <alignment horizontal="center"/>
    </xf>
    <xf numFmtId="2" fontId="31" fillId="0" borderId="28" xfId="0" applyNumberFormat="1" applyFont="1" applyBorder="1" applyAlignment="1">
      <alignment horizontal="center"/>
    </xf>
    <xf numFmtId="0" fontId="51" fillId="0" borderId="79" xfId="256" applyFont="1" applyBorder="1" applyAlignment="1" applyProtection="1">
      <alignment horizontal="center"/>
    </xf>
    <xf numFmtId="0" fontId="51" fillId="0" borderId="50" xfId="256" applyFont="1" applyBorder="1" applyAlignment="1" applyProtection="1">
      <alignment horizontal="center"/>
    </xf>
    <xf numFmtId="0" fontId="52" fillId="0" borderId="77" xfId="0" applyFont="1" applyBorder="1" applyAlignment="1">
      <alignment horizontal="center"/>
    </xf>
    <xf numFmtId="0" fontId="52" fillId="0" borderId="58" xfId="0" applyFont="1" applyBorder="1" applyAlignment="1">
      <alignment horizontal="center"/>
    </xf>
    <xf numFmtId="0" fontId="52" fillId="0" borderId="78" xfId="0" applyFont="1" applyBorder="1" applyAlignment="1">
      <alignment horizontal="center"/>
    </xf>
    <xf numFmtId="0" fontId="46" fillId="0" borderId="74" xfId="0" applyFont="1" applyBorder="1" applyAlignment="1">
      <alignment horizontal="center"/>
    </xf>
    <xf numFmtId="0" fontId="46" fillId="0" borderId="0" xfId="0" applyFont="1" applyAlignment="1">
      <alignment horizontal="center"/>
    </xf>
    <xf numFmtId="0" fontId="46" fillId="0" borderId="44" xfId="0" applyFont="1" applyBorder="1" applyAlignment="1">
      <alignment horizontal="center"/>
    </xf>
    <xf numFmtId="0" fontId="45" fillId="0" borderId="74" xfId="0" applyFont="1" applyBorder="1" applyAlignment="1">
      <alignment horizontal="center"/>
    </xf>
    <xf numFmtId="0" fontId="45" fillId="0" borderId="0" xfId="0" applyFont="1" applyAlignment="1">
      <alignment horizontal="center"/>
    </xf>
    <xf numFmtId="0" fontId="45" fillId="0" borderId="44" xfId="0" applyFont="1" applyBorder="1" applyAlignment="1">
      <alignment horizontal="center"/>
    </xf>
    <xf numFmtId="0" fontId="48" fillId="0" borderId="76" xfId="255" applyFont="1" applyBorder="1" applyAlignment="1">
      <alignment horizontal="center" vertical="center"/>
    </xf>
    <xf numFmtId="0" fontId="48" fillId="0" borderId="25" xfId="0" applyFont="1" applyBorder="1" applyAlignment="1">
      <alignment horizontal="center" vertical="center"/>
    </xf>
    <xf numFmtId="0" fontId="56" fillId="24" borderId="34" xfId="0" applyFont="1" applyFill="1" applyBorder="1" applyAlignment="1">
      <alignment horizontal="center" vertical="center" wrapText="1"/>
    </xf>
    <xf numFmtId="0" fontId="56" fillId="24" borderId="16" xfId="0" applyFont="1" applyFill="1" applyBorder="1" applyAlignment="1">
      <alignment horizontal="center" vertical="center" wrapText="1"/>
    </xf>
    <xf numFmtId="0" fontId="56" fillId="24" borderId="26" xfId="0" applyFont="1" applyFill="1" applyBorder="1" applyAlignment="1">
      <alignment horizontal="center" vertical="center" wrapText="1"/>
    </xf>
    <xf numFmtId="0" fontId="48" fillId="0" borderId="75" xfId="255" applyFont="1" applyBorder="1" applyAlignment="1">
      <alignment horizontal="center" vertical="center"/>
    </xf>
    <xf numFmtId="0" fontId="48" fillId="0" borderId="49" xfId="255" applyFont="1" applyBorder="1" applyAlignment="1">
      <alignment horizontal="center" vertical="center"/>
    </xf>
    <xf numFmtId="0" fontId="48" fillId="0" borderId="77" xfId="255" applyFont="1" applyBorder="1" applyAlignment="1">
      <alignment horizontal="center" vertical="center"/>
    </xf>
    <xf numFmtId="0" fontId="48" fillId="0" borderId="58" xfId="255" applyFont="1" applyBorder="1" applyAlignment="1">
      <alignment horizontal="center" vertical="center"/>
    </xf>
    <xf numFmtId="0" fontId="48" fillId="0" borderId="57" xfId="255" applyFont="1" applyBorder="1" applyAlignment="1">
      <alignment horizontal="center" vertical="center"/>
    </xf>
    <xf numFmtId="0" fontId="48" fillId="0" borderId="67" xfId="255" applyFont="1" applyBorder="1" applyAlignment="1">
      <alignment horizontal="center" vertical="center"/>
    </xf>
    <xf numFmtId="0" fontId="48" fillId="0" borderId="55" xfId="255" applyFont="1" applyBorder="1" applyAlignment="1">
      <alignment horizontal="center" vertical="center"/>
    </xf>
    <xf numFmtId="0" fontId="48" fillId="0" borderId="71" xfId="255" applyFont="1" applyBorder="1" applyAlignment="1">
      <alignment horizontal="center" vertical="center"/>
    </xf>
    <xf numFmtId="0" fontId="48" fillId="0" borderId="65" xfId="255" applyFont="1" applyBorder="1" applyAlignment="1">
      <alignment horizontal="center" vertical="center"/>
    </xf>
    <xf numFmtId="0" fontId="48" fillId="0" borderId="54" xfId="255" applyFont="1" applyBorder="1" applyAlignment="1">
      <alignment horizontal="center" vertical="center"/>
    </xf>
    <xf numFmtId="0" fontId="48" fillId="0" borderId="73" xfId="255" applyFont="1" applyBorder="1" applyAlignment="1">
      <alignment horizontal="center" vertical="center"/>
    </xf>
    <xf numFmtId="0" fontId="48" fillId="0" borderId="67" xfId="0" applyFont="1" applyBorder="1" applyAlignment="1">
      <alignment horizontal="center" vertical="center"/>
    </xf>
    <xf numFmtId="0" fontId="48" fillId="0" borderId="55" xfId="0" applyFont="1" applyBorder="1" applyAlignment="1">
      <alignment horizontal="center" vertical="center"/>
    </xf>
    <xf numFmtId="0" fontId="48" fillId="0" borderId="71" xfId="0" applyFont="1" applyBorder="1" applyAlignment="1">
      <alignment horizontal="center" vertical="center"/>
    </xf>
    <xf numFmtId="0" fontId="48" fillId="0" borderId="48" xfId="255" applyFont="1" applyBorder="1" applyAlignment="1">
      <alignment horizontal="center" vertical="center"/>
    </xf>
    <xf numFmtId="0" fontId="56" fillId="24" borderId="34" xfId="0" applyFont="1" applyFill="1" applyBorder="1" applyAlignment="1">
      <alignment horizontal="center" vertical="center"/>
    </xf>
    <xf numFmtId="0" fontId="56" fillId="24" borderId="26" xfId="0" applyFont="1" applyFill="1" applyBorder="1" applyAlignment="1">
      <alignment horizontal="center" vertical="center"/>
    </xf>
    <xf numFmtId="0" fontId="45" fillId="0" borderId="59" xfId="0" applyFont="1" applyBorder="1" applyAlignment="1" applyProtection="1">
      <alignment horizontal="center"/>
      <protection locked="0"/>
    </xf>
    <xf numFmtId="0" fontId="45" fillId="0" borderId="58" xfId="0" applyFont="1" applyBorder="1" applyAlignment="1" applyProtection="1">
      <alignment horizontal="center"/>
      <protection locked="0"/>
    </xf>
    <xf numFmtId="0" fontId="45" fillId="0" borderId="57" xfId="0" applyFont="1" applyBorder="1" applyAlignment="1" applyProtection="1">
      <alignment horizontal="center"/>
      <protection locked="0"/>
    </xf>
    <xf numFmtId="0" fontId="31" fillId="0" borderId="23" xfId="0" applyFont="1" applyBorder="1"/>
    <xf numFmtId="0" fontId="31" fillId="0" borderId="19" xfId="0" applyFont="1" applyBorder="1"/>
    <xf numFmtId="0" fontId="31" fillId="0" borderId="19" xfId="0" applyFont="1" applyBorder="1" applyAlignment="1">
      <alignment horizontal="center"/>
    </xf>
    <xf numFmtId="0" fontId="31" fillId="0" borderId="23" xfId="0" applyFont="1" applyBorder="1" applyAlignment="1">
      <alignment horizontal="center"/>
    </xf>
    <xf numFmtId="173" fontId="31" fillId="0" borderId="19" xfId="34" applyFont="1" applyBorder="1" applyAlignment="1">
      <alignment horizontal="center"/>
    </xf>
    <xf numFmtId="173" fontId="31" fillId="0" borderId="23" xfId="34" applyFont="1" applyBorder="1" applyAlignment="1">
      <alignment horizontal="center"/>
    </xf>
    <xf numFmtId="0" fontId="31" fillId="24" borderId="16" xfId="0" applyFont="1" applyFill="1" applyBorder="1" applyAlignment="1">
      <alignment horizontal="center"/>
    </xf>
    <xf numFmtId="0" fontId="31" fillId="24" borderId="17" xfId="0" applyFont="1" applyFill="1" applyBorder="1" applyAlignment="1">
      <alignment horizontal="center"/>
    </xf>
    <xf numFmtId="0" fontId="33" fillId="27" borderId="18" xfId="0" applyFont="1" applyFill="1" applyBorder="1" applyAlignment="1">
      <alignment horizontal="center" wrapText="1"/>
    </xf>
    <xf numFmtId="0" fontId="46" fillId="0" borderId="74" xfId="0" applyFont="1" applyBorder="1" applyAlignment="1">
      <alignment horizontal="center" vertical="center" wrapText="1"/>
    </xf>
    <xf numFmtId="0" fontId="46" fillId="0" borderId="0" xfId="0" applyFont="1" applyAlignment="1">
      <alignment horizontal="center" vertical="center" wrapText="1"/>
    </xf>
    <xf numFmtId="0" fontId="46" fillId="0" borderId="44" xfId="0" applyFont="1" applyBorder="1" applyAlignment="1">
      <alignment horizontal="center" vertical="center" wrapText="1"/>
    </xf>
    <xf numFmtId="0" fontId="30" fillId="0" borderId="11" xfId="130" applyFont="1" applyBorder="1" applyAlignment="1">
      <alignment horizontal="center"/>
    </xf>
    <xf numFmtId="0" fontId="30" fillId="0" borderId="0" xfId="130" applyFont="1" applyAlignment="1">
      <alignment horizontal="center"/>
    </xf>
    <xf numFmtId="0" fontId="30" fillId="0" borderId="12" xfId="130" applyFont="1" applyBorder="1" applyAlignment="1">
      <alignment horizontal="center"/>
    </xf>
    <xf numFmtId="0" fontId="33" fillId="0" borderId="34" xfId="128" applyFont="1" applyBorder="1" applyAlignment="1">
      <alignment horizontal="left" vertical="center" wrapText="1"/>
    </xf>
    <xf numFmtId="0" fontId="33" fillId="0" borderId="16" xfId="128" applyFont="1" applyBorder="1" applyAlignment="1">
      <alignment horizontal="left" vertical="center" wrapText="1"/>
    </xf>
    <xf numFmtId="0" fontId="33" fillId="0" borderId="17" xfId="128" applyFont="1" applyBorder="1" applyAlignment="1">
      <alignment horizontal="left" vertical="center" wrapText="1"/>
    </xf>
    <xf numFmtId="0" fontId="30" fillId="25" borderId="29" xfId="73" applyFont="1" applyFill="1" applyBorder="1" applyAlignment="1">
      <alignment horizontal="center" vertical="center" wrapText="1"/>
    </xf>
    <xf numFmtId="0" fontId="30" fillId="25" borderId="20" xfId="73" applyFont="1" applyFill="1" applyBorder="1" applyAlignment="1">
      <alignment horizontal="center" vertical="center" wrapText="1"/>
    </xf>
    <xf numFmtId="4" fontId="30" fillId="25" borderId="29" xfId="73" applyNumberFormat="1" applyFont="1" applyFill="1" applyBorder="1" applyAlignment="1">
      <alignment horizontal="center" vertical="center" wrapText="1"/>
    </xf>
    <xf numFmtId="4" fontId="30" fillId="25" borderId="20" xfId="73" applyNumberFormat="1" applyFont="1" applyFill="1" applyBorder="1" applyAlignment="1">
      <alignment horizontal="center" vertical="center" wrapText="1"/>
    </xf>
    <xf numFmtId="4" fontId="30" fillId="25" borderId="35" xfId="73" applyNumberFormat="1" applyFont="1" applyFill="1" applyBorder="1" applyAlignment="1">
      <alignment horizontal="center" vertical="center" wrapText="1"/>
    </xf>
    <xf numFmtId="4" fontId="30" fillId="25" borderId="41" xfId="73" applyNumberFormat="1" applyFont="1" applyFill="1" applyBorder="1" applyAlignment="1">
      <alignment horizontal="center" vertical="center" wrapText="1"/>
    </xf>
    <xf numFmtId="0" fontId="30" fillId="25" borderId="32" xfId="73" applyFont="1" applyFill="1" applyBorder="1" applyAlignment="1">
      <alignment horizontal="center" vertical="center" wrapText="1"/>
    </xf>
    <xf numFmtId="0" fontId="30" fillId="25" borderId="47" xfId="73" applyFont="1" applyFill="1" applyBorder="1" applyAlignment="1">
      <alignment horizontal="center" vertical="center" wrapText="1"/>
    </xf>
    <xf numFmtId="0" fontId="30" fillId="0" borderId="29" xfId="126" applyFont="1" applyBorder="1" applyAlignment="1">
      <alignment horizontal="center" vertical="center" wrapText="1"/>
    </xf>
    <xf numFmtId="0" fontId="33" fillId="27" borderId="18" xfId="89" applyFont="1" applyFill="1" applyBorder="1" applyAlignment="1">
      <alignment horizontal="left" wrapText="1"/>
    </xf>
    <xf numFmtId="0" fontId="33" fillId="26" borderId="19" xfId="89" applyFont="1" applyFill="1" applyBorder="1" applyAlignment="1">
      <alignment horizontal="center" wrapText="1"/>
    </xf>
    <xf numFmtId="0" fontId="33" fillId="26" borderId="22" xfId="89" applyFont="1" applyFill="1" applyBorder="1" applyAlignment="1">
      <alignment horizontal="center" wrapText="1"/>
    </xf>
    <xf numFmtId="0" fontId="33" fillId="26" borderId="23" xfId="89" applyFont="1" applyFill="1" applyBorder="1" applyAlignment="1">
      <alignment horizontal="center" wrapText="1"/>
    </xf>
    <xf numFmtId="0" fontId="33" fillId="26" borderId="33" xfId="130" applyFont="1" applyFill="1" applyBorder="1" applyAlignment="1">
      <alignment vertical="center" wrapText="1"/>
    </xf>
    <xf numFmtId="0" fontId="33" fillId="26" borderId="18" xfId="130" applyFont="1" applyFill="1" applyBorder="1" applyAlignment="1">
      <alignment vertical="center" wrapText="1"/>
    </xf>
    <xf numFmtId="0" fontId="30" fillId="24" borderId="13" xfId="73" applyFont="1" applyFill="1" applyBorder="1" applyAlignment="1">
      <alignment horizontal="left" vertical="center"/>
    </xf>
    <xf numFmtId="0" fontId="30" fillId="24" borderId="14" xfId="73" applyFont="1" applyFill="1" applyBorder="1" applyAlignment="1">
      <alignment horizontal="left" vertical="center"/>
    </xf>
    <xf numFmtId="0" fontId="30" fillId="24" borderId="15" xfId="73" applyFont="1" applyFill="1" applyBorder="1" applyAlignment="1">
      <alignment horizontal="left" vertical="center"/>
    </xf>
    <xf numFmtId="0" fontId="30" fillId="24" borderId="40" xfId="73" applyFont="1" applyFill="1" applyBorder="1" applyAlignment="1">
      <alignment horizontal="right" vertical="center"/>
    </xf>
    <xf numFmtId="0" fontId="30" fillId="24" borderId="42" xfId="73" applyFont="1" applyFill="1" applyBorder="1" applyAlignment="1">
      <alignment horizontal="right" vertical="center"/>
    </xf>
    <xf numFmtId="0" fontId="30" fillId="24" borderId="52" xfId="73" applyFont="1" applyFill="1" applyBorder="1" applyAlignment="1">
      <alignment horizontal="right" vertical="center"/>
    </xf>
    <xf numFmtId="0" fontId="30" fillId="27" borderId="33" xfId="130" applyFont="1" applyFill="1" applyBorder="1" applyAlignment="1">
      <alignment vertical="center" wrapText="1"/>
    </xf>
    <xf numFmtId="0" fontId="33" fillId="27" borderId="18" xfId="130" applyFont="1" applyFill="1" applyBorder="1" applyAlignment="1">
      <alignment vertical="center" wrapText="1"/>
    </xf>
    <xf numFmtId="0" fontId="33" fillId="25" borderId="18" xfId="130" applyFont="1" applyFill="1" applyBorder="1" applyAlignment="1">
      <alignment horizontal="center" vertical="center" wrapText="1"/>
    </xf>
    <xf numFmtId="0" fontId="33" fillId="25" borderId="30" xfId="130" applyFont="1" applyFill="1" applyBorder="1" applyAlignment="1">
      <alignment horizontal="center" vertical="center" wrapText="1"/>
    </xf>
    <xf numFmtId="0" fontId="30" fillId="26" borderId="18" xfId="130" applyFont="1" applyFill="1" applyBorder="1" applyAlignment="1">
      <alignment horizontal="center" vertical="center" wrapText="1"/>
    </xf>
    <xf numFmtId="0" fontId="30" fillId="26" borderId="18" xfId="130" applyFont="1" applyFill="1" applyBorder="1" applyAlignment="1">
      <alignment horizontal="center" vertical="center"/>
    </xf>
    <xf numFmtId="0" fontId="33" fillId="27" borderId="33" xfId="0" applyFont="1" applyFill="1" applyBorder="1" applyAlignment="1">
      <alignment vertical="center" wrapText="1"/>
    </xf>
    <xf numFmtId="0" fontId="33" fillId="27" borderId="18" xfId="0" applyFont="1" applyFill="1" applyBorder="1" applyAlignment="1">
      <alignment vertical="center" wrapText="1"/>
    </xf>
    <xf numFmtId="3" fontId="30" fillId="26" borderId="18" xfId="130" applyNumberFormat="1" applyFont="1" applyFill="1" applyBorder="1" applyAlignment="1">
      <alignment horizontal="center" vertical="center" wrapText="1"/>
    </xf>
    <xf numFmtId="3" fontId="30" fillId="26" borderId="18" xfId="130" applyNumberFormat="1" applyFont="1" applyFill="1" applyBorder="1" applyAlignment="1">
      <alignment horizontal="center" vertical="center"/>
    </xf>
    <xf numFmtId="0" fontId="33" fillId="27" borderId="33" xfId="130" applyFont="1" applyFill="1" applyBorder="1" applyAlignment="1">
      <alignment vertical="center" wrapText="1"/>
    </xf>
    <xf numFmtId="3" fontId="30" fillId="26" borderId="25" xfId="130" applyNumberFormat="1" applyFont="1" applyFill="1" applyBorder="1" applyAlignment="1">
      <alignment horizontal="center" vertical="center" wrapText="1"/>
    </xf>
    <xf numFmtId="0" fontId="33" fillId="0" borderId="16" xfId="79" applyFont="1" applyBorder="1" applyAlignment="1">
      <alignment horizontal="center" vertical="center"/>
    </xf>
    <xf numFmtId="0" fontId="33" fillId="0" borderId="26" xfId="79" applyFont="1" applyBorder="1" applyAlignment="1">
      <alignment horizontal="center" vertical="center"/>
    </xf>
    <xf numFmtId="0" fontId="29" fillId="27" borderId="18" xfId="89" applyFont="1" applyFill="1" applyBorder="1" applyAlignment="1">
      <alignment horizontal="left" wrapText="1"/>
    </xf>
    <xf numFmtId="0" fontId="29" fillId="26" borderId="19" xfId="89" applyFont="1" applyFill="1" applyBorder="1" applyAlignment="1">
      <alignment horizontal="center" wrapText="1"/>
    </xf>
    <xf numFmtId="0" fontId="29" fillId="26" borderId="22" xfId="89" applyFont="1" applyFill="1" applyBorder="1" applyAlignment="1">
      <alignment horizontal="center" wrapText="1"/>
    </xf>
    <xf numFmtId="0" fontId="29" fillId="26" borderId="23" xfId="89" applyFont="1" applyFill="1" applyBorder="1" applyAlignment="1">
      <alignment horizontal="center" wrapText="1"/>
    </xf>
    <xf numFmtId="0" fontId="57" fillId="25" borderId="18" xfId="233" applyFont="1" applyFill="1" applyBorder="1" applyAlignment="1">
      <alignment horizontal="justify" vertical="justify"/>
    </xf>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13</xdr:row>
      <xdr:rowOff>142875</xdr:rowOff>
    </xdr:from>
    <xdr:to>
      <xdr:col>6</xdr:col>
      <xdr:colOff>447675</xdr:colOff>
      <xdr:row>14</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2" Type="http://schemas.openxmlformats.org/officeDocument/2006/relationships/externalLinkPath" Target="../../../../../../Aquitania/Cofinanciacion/FICHAS%20Y%20FORMATOS/UNITARIOS%20GENERALES.xls" TargetMode="External"/><Relationship Id="rId1" Type="http://schemas.openxmlformats.org/officeDocument/2006/relationships/externalLinkPath" Target="/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7410C77C" TargetMode="External"/><Relationship Id="rId1" Type="http://schemas.openxmlformats.org/officeDocument/2006/relationships/externalLinkPath" Target="file:///\\7410C77C\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8A4D9DF8" TargetMode="External"/><Relationship Id="rId1" Type="http://schemas.openxmlformats.org/officeDocument/2006/relationships/externalLinkPath" Target="file:///\\8A4D9DF8\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2" Type="http://schemas.openxmlformats.org/officeDocument/2006/relationships/externalLinkPath" Target="../../../../../../Aquitania/Mis%20documentos/MIKO%20EN%20EJECUCION/NUNCHIA/Cofinanciacion/FICHAS%20Y%20FORMATOS/UNITARIOS%20GENERALES.xls" TargetMode="External"/><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46"/>
  <sheetViews>
    <sheetView showGridLines="0" tabSelected="1" view="pageLayout" topLeftCell="A30" zoomScale="50" zoomScaleNormal="55" zoomScaleSheetLayoutView="70" zoomScalePageLayoutView="50" workbookViewId="0">
      <selection activeCell="C44" sqref="C44:G44"/>
    </sheetView>
  </sheetViews>
  <sheetFormatPr baseColWidth="10" defaultColWidth="11.44140625" defaultRowHeight="13.8"/>
  <cols>
    <col min="1" max="2" width="4.44140625" style="1" customWidth="1"/>
    <col min="3" max="3" width="14.6640625" style="1" customWidth="1"/>
    <col min="4" max="4" width="11.33203125" style="1" customWidth="1"/>
    <col min="5" max="5" width="16.109375" style="2" customWidth="1"/>
    <col min="6" max="6" width="17.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4.44140625" style="1" customWidth="1"/>
    <col min="14" max="16384" width="11.44140625" style="1"/>
  </cols>
  <sheetData>
    <row r="1" spans="1:13" ht="16.2" thickBot="1">
      <c r="A1" s="5"/>
      <c r="B1" s="179"/>
      <c r="C1" s="180"/>
      <c r="D1" s="179"/>
      <c r="E1" s="180"/>
      <c r="F1" s="5"/>
      <c r="G1" s="5"/>
      <c r="H1" s="5"/>
      <c r="I1" s="5"/>
      <c r="J1" s="5"/>
      <c r="K1" s="5"/>
      <c r="L1" s="5"/>
      <c r="M1" s="5"/>
    </row>
    <row r="2" spans="1:13" ht="16.2" thickTop="1">
      <c r="A2" s="5"/>
      <c r="B2" s="7"/>
      <c r="C2" s="165" t="s">
        <v>0</v>
      </c>
      <c r="D2" s="164" t="s">
        <v>1</v>
      </c>
      <c r="E2" s="165" t="s">
        <v>2</v>
      </c>
      <c r="F2" s="164">
        <v>1</v>
      </c>
      <c r="G2" s="191"/>
      <c r="H2" s="191"/>
      <c r="I2" s="191"/>
      <c r="J2" s="191"/>
      <c r="K2" s="191"/>
      <c r="L2" s="192"/>
      <c r="M2" s="5"/>
    </row>
    <row r="3" spans="1:13" ht="31.5" customHeight="1">
      <c r="A3" s="5"/>
      <c r="B3" s="8"/>
      <c r="C3" s="305" t="s">
        <v>3</v>
      </c>
      <c r="D3" s="306"/>
      <c r="E3" s="306"/>
      <c r="F3" s="306"/>
      <c r="G3" s="306"/>
      <c r="H3" s="306"/>
      <c r="I3" s="306"/>
      <c r="J3" s="306"/>
      <c r="K3" s="307"/>
      <c r="L3" s="9"/>
      <c r="M3" s="5"/>
    </row>
    <row r="4" spans="1:13" ht="15.6">
      <c r="A4" s="5"/>
      <c r="B4" s="8"/>
      <c r="C4" s="305" t="s">
        <v>4</v>
      </c>
      <c r="D4" s="306"/>
      <c r="E4" s="306"/>
      <c r="F4" s="306"/>
      <c r="G4" s="306"/>
      <c r="H4" s="306"/>
      <c r="I4" s="306"/>
      <c r="J4" s="306"/>
      <c r="K4" s="307"/>
      <c r="L4" s="9"/>
      <c r="M4" s="5"/>
    </row>
    <row r="5" spans="1:13" s="148" customFormat="1" ht="15.6">
      <c r="A5" s="146"/>
      <c r="B5" s="147"/>
      <c r="C5" s="320" t="s">
        <v>5</v>
      </c>
      <c r="D5" s="320"/>
      <c r="E5" s="320"/>
      <c r="F5" s="320"/>
      <c r="G5" s="320"/>
      <c r="H5" s="320"/>
      <c r="I5" s="320"/>
      <c r="J5" s="320"/>
      <c r="K5" s="320"/>
      <c r="L5" s="149"/>
      <c r="M5" s="146"/>
    </row>
    <row r="6" spans="1:13" ht="15.6">
      <c r="A6" s="5"/>
      <c r="B6" s="8"/>
      <c r="C6" s="320"/>
      <c r="D6" s="320"/>
      <c r="E6" s="320"/>
      <c r="F6" s="320"/>
      <c r="G6" s="320"/>
      <c r="H6" s="320"/>
      <c r="I6" s="320"/>
      <c r="J6" s="320"/>
      <c r="K6" s="320"/>
      <c r="L6" s="9"/>
      <c r="M6" s="5"/>
    </row>
    <row r="7" spans="1:13" ht="34.5" customHeight="1">
      <c r="A7" s="5"/>
      <c r="B7" s="8"/>
      <c r="C7" s="321" t="s">
        <v>6</v>
      </c>
      <c r="D7" s="322"/>
      <c r="E7" s="322"/>
      <c r="F7" s="322"/>
      <c r="G7" s="322"/>
      <c r="H7" s="322"/>
      <c r="I7" s="322"/>
      <c r="J7" s="322"/>
      <c r="K7" s="323"/>
      <c r="L7" s="9"/>
      <c r="M7" s="5"/>
    </row>
    <row r="8" spans="1:13" ht="30" customHeight="1" thickBot="1">
      <c r="A8" s="5"/>
      <c r="B8" s="8"/>
      <c r="C8" s="326"/>
      <c r="D8" s="327"/>
      <c r="E8" s="327"/>
      <c r="F8" s="327"/>
      <c r="G8" s="327"/>
      <c r="H8" s="327"/>
      <c r="I8" s="327"/>
      <c r="J8" s="327"/>
      <c r="K8" s="328"/>
      <c r="L8" s="9"/>
      <c r="M8" s="5"/>
    </row>
    <row r="9" spans="1:13" ht="30" customHeight="1">
      <c r="A9" s="5"/>
      <c r="B9" s="8"/>
      <c r="C9" s="317" t="s">
        <v>7</v>
      </c>
      <c r="D9" s="311" t="s">
        <v>8</v>
      </c>
      <c r="E9" s="319" t="s">
        <v>9</v>
      </c>
      <c r="F9" s="319"/>
      <c r="G9" s="317" t="s">
        <v>10</v>
      </c>
      <c r="H9" s="311" t="s">
        <v>11</v>
      </c>
      <c r="I9" s="311" t="s">
        <v>12</v>
      </c>
      <c r="J9" s="313" t="s">
        <v>13</v>
      </c>
      <c r="K9" s="315" t="s">
        <v>14</v>
      </c>
      <c r="L9" s="9"/>
      <c r="M9" s="5"/>
    </row>
    <row r="10" spans="1:13" ht="30" customHeight="1" thickBot="1">
      <c r="A10" s="5"/>
      <c r="B10" s="8"/>
      <c r="C10" s="318"/>
      <c r="D10" s="312"/>
      <c r="E10" s="10" t="s">
        <v>15</v>
      </c>
      <c r="F10" s="10" t="s">
        <v>16</v>
      </c>
      <c r="G10" s="318"/>
      <c r="H10" s="312"/>
      <c r="I10" s="312"/>
      <c r="J10" s="314"/>
      <c r="K10" s="316"/>
      <c r="L10" s="9"/>
      <c r="M10" s="5"/>
    </row>
    <row r="11" spans="1:13" ht="30" customHeight="1" thickBot="1">
      <c r="A11" s="5"/>
      <c r="B11" s="8"/>
      <c r="C11" s="11"/>
      <c r="D11" s="12"/>
      <c r="E11" s="12"/>
      <c r="F11" s="12"/>
      <c r="G11" s="12" t="s">
        <v>96</v>
      </c>
      <c r="H11" s="12"/>
      <c r="I11" s="12"/>
      <c r="J11" s="12"/>
      <c r="K11" s="13"/>
      <c r="L11" s="9"/>
      <c r="M11" s="5"/>
    </row>
    <row r="12" spans="1:13" ht="30" customHeight="1">
      <c r="A12" s="5"/>
      <c r="B12" s="8"/>
      <c r="C12" s="26">
        <v>1</v>
      </c>
      <c r="D12" s="28">
        <v>1.01</v>
      </c>
      <c r="E12" s="28"/>
      <c r="F12" s="28"/>
      <c r="G12" s="29" t="s">
        <v>97</v>
      </c>
      <c r="H12" s="28" t="s">
        <v>102</v>
      </c>
      <c r="I12" s="18">
        <v>68</v>
      </c>
      <c r="J12" s="19">
        <v>16774.560000000001</v>
      </c>
      <c r="K12" s="27">
        <f>+I12*J12</f>
        <v>1140670.08</v>
      </c>
      <c r="L12" s="9"/>
      <c r="M12" s="5"/>
    </row>
    <row r="13" spans="1:13" ht="30" customHeight="1">
      <c r="A13" s="5"/>
      <c r="B13" s="8"/>
      <c r="C13" s="26">
        <v>2</v>
      </c>
      <c r="D13" s="28">
        <v>1.02</v>
      </c>
      <c r="E13" s="28"/>
      <c r="F13" s="28"/>
      <c r="G13" s="29" t="s">
        <v>98</v>
      </c>
      <c r="H13" s="28" t="s">
        <v>103</v>
      </c>
      <c r="I13" s="18">
        <v>82.5</v>
      </c>
      <c r="J13" s="19">
        <v>69175.92</v>
      </c>
      <c r="K13" s="27">
        <f t="shared" ref="K13:K15" si="0">+I13*J13</f>
        <v>5707013.3999999994</v>
      </c>
      <c r="L13" s="9"/>
      <c r="M13" s="5"/>
    </row>
    <row r="14" spans="1:13" ht="30" customHeight="1">
      <c r="A14" s="5"/>
      <c r="B14" s="8"/>
      <c r="C14" s="26">
        <v>3</v>
      </c>
      <c r="D14" s="28">
        <v>1.03</v>
      </c>
      <c r="E14" s="28"/>
      <c r="F14" s="28"/>
      <c r="G14" s="29" t="s">
        <v>99</v>
      </c>
      <c r="H14" s="28" t="s">
        <v>103</v>
      </c>
      <c r="I14" s="18">
        <v>44.2</v>
      </c>
      <c r="J14" s="19">
        <v>39812.519999999997</v>
      </c>
      <c r="K14" s="27">
        <f t="shared" si="0"/>
        <v>1759713.3840000001</v>
      </c>
      <c r="L14" s="9"/>
      <c r="M14" s="5"/>
    </row>
    <row r="15" spans="1:13" ht="30" customHeight="1">
      <c r="A15" s="5"/>
      <c r="B15" s="8"/>
      <c r="C15" s="26">
        <v>4</v>
      </c>
      <c r="D15" s="28">
        <v>1.04</v>
      </c>
      <c r="E15" s="28"/>
      <c r="F15" s="28"/>
      <c r="G15" s="29" t="s">
        <v>100</v>
      </c>
      <c r="H15" s="28" t="s">
        <v>103</v>
      </c>
      <c r="I15" s="18">
        <v>57.5</v>
      </c>
      <c r="J15" s="19">
        <v>40894.92</v>
      </c>
      <c r="K15" s="27">
        <f t="shared" si="0"/>
        <v>2351457.9</v>
      </c>
      <c r="L15" s="9"/>
      <c r="M15" s="5"/>
    </row>
    <row r="16" spans="1:13" ht="30" customHeight="1">
      <c r="A16" s="5"/>
      <c r="B16" s="8"/>
      <c r="C16" s="26">
        <v>5</v>
      </c>
      <c r="D16" s="28">
        <v>1.05</v>
      </c>
      <c r="E16" s="28"/>
      <c r="F16" s="28"/>
      <c r="G16" s="29" t="s">
        <v>101</v>
      </c>
      <c r="H16" s="28" t="s">
        <v>103</v>
      </c>
      <c r="I16" s="18">
        <v>29.5</v>
      </c>
      <c r="J16" s="19">
        <v>209194.92</v>
      </c>
      <c r="K16" s="27">
        <f>+I16*J16</f>
        <v>6171250.1400000006</v>
      </c>
      <c r="L16" s="9"/>
      <c r="M16" s="5"/>
    </row>
    <row r="17" spans="1:13" ht="30" customHeight="1" thickBot="1">
      <c r="A17" s="5"/>
      <c r="B17" s="8"/>
      <c r="C17" s="21" t="s">
        <v>17</v>
      </c>
      <c r="D17" s="30"/>
      <c r="E17" s="30"/>
      <c r="F17" s="30"/>
      <c r="G17" s="31"/>
      <c r="H17" s="30"/>
      <c r="I17" s="18"/>
      <c r="J17" s="24"/>
      <c r="K17" s="25">
        <f>SUM(K12:K16)</f>
        <v>17130104.903999999</v>
      </c>
      <c r="L17" s="9"/>
      <c r="M17" s="5"/>
    </row>
    <row r="18" spans="1:13" ht="30" customHeight="1" thickBot="1">
      <c r="A18" s="5"/>
      <c r="B18" s="8"/>
      <c r="C18" s="11"/>
      <c r="D18" s="12"/>
      <c r="E18" s="12"/>
      <c r="F18" s="12"/>
      <c r="G18" s="12"/>
      <c r="H18" s="12"/>
      <c r="I18" s="12"/>
      <c r="J18" s="12"/>
      <c r="K18" s="13"/>
      <c r="L18" s="9"/>
      <c r="M18" s="5"/>
    </row>
    <row r="19" spans="1:13" ht="30" customHeight="1">
      <c r="A19" s="5"/>
      <c r="B19" s="8"/>
      <c r="C19" s="26">
        <v>6</v>
      </c>
      <c r="D19" s="28">
        <v>2.0099999999999998</v>
      </c>
      <c r="E19" s="28"/>
      <c r="F19" s="28"/>
      <c r="G19" s="29" t="s">
        <v>104</v>
      </c>
      <c r="H19" s="28" t="s">
        <v>103</v>
      </c>
      <c r="I19" s="18">
        <v>22.200000000000003</v>
      </c>
      <c r="J19" s="19">
        <v>651897.84</v>
      </c>
      <c r="K19" s="27">
        <f t="shared" ref="K19:K22" si="1">+I19*J19</f>
        <v>14472132.048</v>
      </c>
      <c r="L19" s="9"/>
      <c r="M19" s="5"/>
    </row>
    <row r="20" spans="1:13" ht="30" customHeight="1">
      <c r="A20" s="5"/>
      <c r="B20" s="8"/>
      <c r="C20" s="26">
        <v>7</v>
      </c>
      <c r="D20" s="28">
        <v>2.02</v>
      </c>
      <c r="E20" s="28"/>
      <c r="F20" s="28"/>
      <c r="G20" s="29" t="s">
        <v>105</v>
      </c>
      <c r="H20" s="28" t="s">
        <v>103</v>
      </c>
      <c r="I20" s="18">
        <v>26.5</v>
      </c>
      <c r="J20" s="19">
        <v>1647008.88</v>
      </c>
      <c r="K20" s="27">
        <f t="shared" si="1"/>
        <v>43645735.32</v>
      </c>
      <c r="L20" s="9"/>
      <c r="M20" s="5"/>
    </row>
    <row r="21" spans="1:13" s="5" customFormat="1" ht="30" customHeight="1">
      <c r="B21" s="8"/>
      <c r="C21" s="26">
        <v>8</v>
      </c>
      <c r="D21" s="28">
        <v>2.0299999999999998</v>
      </c>
      <c r="E21" s="33"/>
      <c r="F21" s="33"/>
      <c r="G21" s="73" t="s">
        <v>106</v>
      </c>
      <c r="H21" s="33" t="s">
        <v>108</v>
      </c>
      <c r="I21" s="18">
        <v>360.3</v>
      </c>
      <c r="J21" s="19">
        <v>14492.28</v>
      </c>
      <c r="K21" s="27">
        <f t="shared" si="1"/>
        <v>5221568.4840000002</v>
      </c>
      <c r="L21" s="9"/>
    </row>
    <row r="22" spans="1:13" ht="30" customHeight="1">
      <c r="B22" s="69"/>
      <c r="C22" s="26">
        <v>9</v>
      </c>
      <c r="D22" s="28">
        <v>2.04</v>
      </c>
      <c r="E22" s="28"/>
      <c r="F22" s="28"/>
      <c r="G22" s="32" t="s">
        <v>107</v>
      </c>
      <c r="H22" s="28" t="s">
        <v>102</v>
      </c>
      <c r="I22" s="18">
        <v>52.8</v>
      </c>
      <c r="J22" s="19">
        <v>170621.88</v>
      </c>
      <c r="K22" s="27">
        <f t="shared" si="1"/>
        <v>9008835.2640000004</v>
      </c>
      <c r="L22" s="70"/>
    </row>
    <row r="23" spans="1:13" ht="30" customHeight="1" thickBot="1">
      <c r="A23" s="5"/>
      <c r="B23" s="8"/>
      <c r="C23" s="21" t="s">
        <v>17</v>
      </c>
      <c r="D23" s="35"/>
      <c r="E23" s="36"/>
      <c r="F23" s="35"/>
      <c r="G23" s="35"/>
      <c r="H23" s="35"/>
      <c r="I23" s="18"/>
      <c r="J23" s="35"/>
      <c r="K23" s="25">
        <f>SUM(K19:K22)</f>
        <v>72348271.115999997</v>
      </c>
      <c r="L23" s="9"/>
      <c r="M23" s="5"/>
    </row>
    <row r="24" spans="1:13" ht="30" customHeight="1" thickBot="1">
      <c r="A24" s="5"/>
      <c r="B24" s="8"/>
      <c r="C24" s="11"/>
      <c r="D24" s="12"/>
      <c r="E24" s="12"/>
      <c r="F24" s="12"/>
      <c r="G24" s="12"/>
      <c r="H24" s="12"/>
      <c r="I24" s="12"/>
      <c r="J24" s="12"/>
      <c r="K24" s="13"/>
      <c r="L24" s="9"/>
      <c r="M24" s="5"/>
    </row>
    <row r="25" spans="1:13" ht="30" customHeight="1">
      <c r="A25" s="5"/>
      <c r="B25" s="8"/>
      <c r="C25" s="26">
        <v>10</v>
      </c>
      <c r="D25" s="15">
        <v>3.01</v>
      </c>
      <c r="E25" s="15"/>
      <c r="F25" s="15"/>
      <c r="G25" s="350" t="s">
        <v>109</v>
      </c>
      <c r="H25" s="15" t="s">
        <v>102</v>
      </c>
      <c r="I25" s="18">
        <v>24</v>
      </c>
      <c r="J25" s="19">
        <v>19485.84</v>
      </c>
      <c r="K25" s="27">
        <f t="shared" ref="K25" si="2">+I25*J25</f>
        <v>467660.16000000003</v>
      </c>
      <c r="L25" s="9"/>
      <c r="M25" s="5"/>
    </row>
    <row r="26" spans="1:13" ht="30" customHeight="1" thickBot="1">
      <c r="A26" s="5"/>
      <c r="B26" s="8"/>
      <c r="C26" s="38" t="s">
        <v>17</v>
      </c>
      <c r="D26" s="181"/>
      <c r="E26" s="181"/>
      <c r="F26" s="181"/>
      <c r="G26" s="182"/>
      <c r="H26" s="181"/>
      <c r="I26" s="18"/>
      <c r="J26" s="39"/>
      <c r="K26" s="40">
        <f>SUM(K25:K25)</f>
        <v>467660.16000000003</v>
      </c>
      <c r="L26" s="9"/>
      <c r="M26" s="5"/>
    </row>
    <row r="27" spans="1:13" s="3" customFormat="1" ht="30" customHeight="1" thickBot="1">
      <c r="A27" s="43"/>
      <c r="B27" s="44"/>
      <c r="C27" s="329" t="s">
        <v>18</v>
      </c>
      <c r="D27" s="330"/>
      <c r="E27" s="330"/>
      <c r="F27" s="330"/>
      <c r="G27" s="330"/>
      <c r="H27" s="330"/>
      <c r="I27" s="330"/>
      <c r="J27" s="331"/>
      <c r="K27" s="45">
        <f>+K26+K23+K17</f>
        <v>89946036.179999992</v>
      </c>
      <c r="L27" s="46"/>
      <c r="M27" s="43"/>
    </row>
    <row r="28" spans="1:13" s="3" customFormat="1" ht="16.2" thickBot="1">
      <c r="A28" s="43"/>
      <c r="B28" s="44"/>
      <c r="C28" s="183"/>
      <c r="D28" s="183"/>
      <c r="E28" s="183"/>
      <c r="F28" s="183"/>
      <c r="G28" s="183"/>
      <c r="H28" s="183"/>
      <c r="I28" s="183"/>
      <c r="J28" s="183"/>
      <c r="K28" s="184"/>
      <c r="L28" s="46"/>
      <c r="M28" s="43"/>
    </row>
    <row r="29" spans="1:13" s="3" customFormat="1" ht="30" customHeight="1">
      <c r="A29" s="43"/>
      <c r="B29" s="44"/>
      <c r="C29" s="185"/>
      <c r="D29" s="186"/>
      <c r="E29" s="185"/>
      <c r="F29" s="185"/>
      <c r="G29" s="308"/>
      <c r="H29" s="309"/>
      <c r="I29" s="310"/>
      <c r="J29" s="53"/>
      <c r="K29" s="54"/>
      <c r="L29" s="46"/>
      <c r="M29" s="43"/>
    </row>
    <row r="30" spans="1:13" s="3" customFormat="1" ht="30" customHeight="1">
      <c r="A30" s="43"/>
      <c r="B30" s="44"/>
      <c r="C30" s="185"/>
      <c r="D30" s="186"/>
      <c r="E30" s="185"/>
      <c r="F30" s="185"/>
      <c r="G30" s="48"/>
      <c r="H30" s="55"/>
      <c r="I30" s="56"/>
      <c r="J30" s="57"/>
      <c r="K30" s="58"/>
      <c r="L30" s="46"/>
      <c r="M30" s="43"/>
    </row>
    <row r="31" spans="1:13" s="3" customFormat="1" ht="30" customHeight="1">
      <c r="A31" s="43"/>
      <c r="B31" s="44"/>
      <c r="C31" s="185"/>
      <c r="D31" s="187"/>
      <c r="E31" s="187"/>
      <c r="F31" s="187"/>
      <c r="G31" s="48"/>
      <c r="H31" s="59"/>
      <c r="I31" s="60"/>
      <c r="J31" s="61"/>
      <c r="K31" s="58"/>
      <c r="L31" s="46"/>
      <c r="M31" s="43"/>
    </row>
    <row r="32" spans="1:13" s="3" customFormat="1" ht="30" customHeight="1">
      <c r="A32" s="43"/>
      <c r="B32" s="44"/>
      <c r="C32" s="185"/>
      <c r="D32" s="187"/>
      <c r="E32" s="187"/>
      <c r="F32" s="187"/>
      <c r="G32" s="62" t="s">
        <v>19</v>
      </c>
      <c r="H32" s="59"/>
      <c r="I32" s="60"/>
      <c r="J32" s="61"/>
      <c r="K32" s="63">
        <f>+K27</f>
        <v>89946036.179999992</v>
      </c>
      <c r="L32" s="46"/>
      <c r="M32" s="43"/>
    </row>
    <row r="33" spans="1:13" s="3" customFormat="1" ht="30" customHeight="1">
      <c r="A33" s="43"/>
      <c r="B33" s="44"/>
      <c r="C33" s="185"/>
      <c r="D33" s="186"/>
      <c r="E33" s="185"/>
      <c r="F33" s="185"/>
      <c r="G33" s="48"/>
      <c r="H33" s="48"/>
      <c r="I33" s="48"/>
      <c r="J33" s="48"/>
      <c r="K33" s="58"/>
      <c r="L33" s="46"/>
      <c r="M33" s="43"/>
    </row>
    <row r="34" spans="1:13" s="3" customFormat="1" ht="30" customHeight="1">
      <c r="A34" s="43"/>
      <c r="B34" s="44"/>
      <c r="C34" s="185"/>
      <c r="D34" s="186"/>
      <c r="E34" s="185"/>
      <c r="F34" s="185"/>
      <c r="G34" s="71"/>
      <c r="H34" s="59"/>
      <c r="I34" s="60"/>
      <c r="J34" s="64"/>
      <c r="K34" s="58"/>
      <c r="L34" s="46"/>
      <c r="M34" s="43"/>
    </row>
    <row r="35" spans="1:13" s="3" customFormat="1" ht="30" customHeight="1" thickBot="1">
      <c r="A35" s="43"/>
      <c r="B35" s="44"/>
      <c r="C35" s="185"/>
      <c r="D35" s="186"/>
      <c r="E35" s="185"/>
      <c r="F35" s="153"/>
      <c r="G35" s="71"/>
      <c r="H35" s="59"/>
      <c r="I35" s="60"/>
      <c r="J35" s="64"/>
      <c r="K35" s="63"/>
      <c r="L35" s="46"/>
      <c r="M35" s="43"/>
    </row>
    <row r="36" spans="1:13" s="3" customFormat="1" ht="30" customHeight="1" thickBot="1">
      <c r="A36" s="43"/>
      <c r="B36" s="44"/>
      <c r="C36" s="185"/>
      <c r="D36" s="186"/>
      <c r="E36" s="185"/>
      <c r="F36" s="185"/>
      <c r="G36" s="65" t="s">
        <v>20</v>
      </c>
      <c r="H36" s="66"/>
      <c r="I36" s="67"/>
      <c r="J36" s="68"/>
      <c r="K36" s="45">
        <f>+K32</f>
        <v>89946036.179999992</v>
      </c>
      <c r="L36" s="46"/>
      <c r="M36" s="43"/>
    </row>
    <row r="37" spans="1:13" s="3" customFormat="1" ht="16.2" thickBot="1">
      <c r="A37" s="43"/>
      <c r="B37" s="44"/>
      <c r="C37" s="185"/>
      <c r="D37" s="186"/>
      <c r="E37" s="186"/>
      <c r="F37" s="186"/>
      <c r="G37" s="185"/>
      <c r="H37" s="185"/>
      <c r="I37" s="188"/>
      <c r="J37" s="189"/>
      <c r="K37" s="190"/>
      <c r="L37" s="46"/>
      <c r="M37" s="43"/>
    </row>
    <row r="38" spans="1:13" s="3" customFormat="1" ht="15.6">
      <c r="A38" s="43"/>
      <c r="B38" s="44"/>
      <c r="C38" s="49"/>
      <c r="D38" s="344"/>
      <c r="E38" s="344"/>
      <c r="F38" s="344"/>
      <c r="G38" s="344"/>
      <c r="H38" s="344"/>
      <c r="I38" s="344"/>
      <c r="J38" s="344"/>
      <c r="K38" s="345"/>
      <c r="L38" s="50"/>
      <c r="M38" s="43"/>
    </row>
    <row r="39" spans="1:13" s="3" customFormat="1" ht="46.5" customHeight="1">
      <c r="A39" s="43"/>
      <c r="B39" s="44"/>
      <c r="C39" s="324" t="s">
        <v>21</v>
      </c>
      <c r="D39" s="325"/>
      <c r="E39" s="325"/>
      <c r="F39" s="325"/>
      <c r="G39" s="325"/>
      <c r="H39" s="343" t="s">
        <v>10</v>
      </c>
      <c r="I39" s="343"/>
      <c r="J39" s="343"/>
      <c r="K39" s="151" t="s">
        <v>22</v>
      </c>
      <c r="L39" s="51"/>
      <c r="M39" s="43"/>
    </row>
    <row r="40" spans="1:13" s="3" customFormat="1" ht="32.25" customHeight="1">
      <c r="A40" s="43"/>
      <c r="B40" s="44"/>
      <c r="C40" s="324" t="s">
        <v>23</v>
      </c>
      <c r="D40" s="325"/>
      <c r="E40" s="325"/>
      <c r="F40" s="325"/>
      <c r="G40" s="325"/>
      <c r="H40" s="341" t="s">
        <v>24</v>
      </c>
      <c r="I40" s="341"/>
      <c r="J40" s="152" t="s">
        <v>25</v>
      </c>
      <c r="K40" s="150">
        <v>0.26</v>
      </c>
      <c r="L40" s="51"/>
      <c r="M40" s="43"/>
    </row>
    <row r="41" spans="1:13" s="3" customFormat="1" ht="30" customHeight="1">
      <c r="A41" s="43"/>
      <c r="B41" s="44"/>
      <c r="C41" s="324" t="s">
        <v>26</v>
      </c>
      <c r="D41" s="325"/>
      <c r="E41" s="325"/>
      <c r="F41" s="325"/>
      <c r="G41" s="325"/>
      <c r="H41" s="336" t="s">
        <v>27</v>
      </c>
      <c r="I41" s="337"/>
      <c r="J41" s="152" t="s">
        <v>28</v>
      </c>
      <c r="K41" s="150">
        <v>0.02</v>
      </c>
      <c r="L41" s="51"/>
      <c r="M41" s="43"/>
    </row>
    <row r="42" spans="1:13" s="4" customFormat="1" ht="58.5" customHeight="1">
      <c r="A42" s="43"/>
      <c r="B42" s="44"/>
      <c r="C42" s="338"/>
      <c r="D42" s="339"/>
      <c r="E42" s="339"/>
      <c r="F42" s="339"/>
      <c r="G42" s="339"/>
      <c r="H42" s="340" t="s">
        <v>29</v>
      </c>
      <c r="I42" s="341"/>
      <c r="J42" s="152" t="s">
        <v>30</v>
      </c>
      <c r="K42" s="150">
        <v>0.04</v>
      </c>
      <c r="L42" s="46"/>
      <c r="M42" s="43"/>
    </row>
    <row r="43" spans="1:13" ht="39" customHeight="1">
      <c r="A43" s="5"/>
      <c r="B43" s="8"/>
      <c r="C43" s="342"/>
      <c r="D43" s="333"/>
      <c r="E43" s="333"/>
      <c r="F43" s="333"/>
      <c r="G43" s="333"/>
      <c r="H43" s="341" t="s">
        <v>32</v>
      </c>
      <c r="I43" s="341"/>
      <c r="J43" s="152" t="s">
        <v>33</v>
      </c>
      <c r="K43" s="150">
        <f>+SUM(K40:K42)</f>
        <v>0.32</v>
      </c>
      <c r="L43" s="9"/>
      <c r="M43" s="5"/>
    </row>
    <row r="44" spans="1:13" ht="47.25" customHeight="1">
      <c r="A44" s="5"/>
      <c r="B44" s="8"/>
      <c r="C44" s="332"/>
      <c r="D44" s="333"/>
      <c r="E44" s="333"/>
      <c r="F44" s="333"/>
      <c r="G44" s="333"/>
      <c r="H44" s="334"/>
      <c r="I44" s="334"/>
      <c r="J44" s="334"/>
      <c r="K44" s="335"/>
      <c r="L44" s="9"/>
      <c r="M44" s="5"/>
    </row>
    <row r="45" spans="1:13" ht="16.2" thickBot="1">
      <c r="A45" s="5"/>
      <c r="B45" s="193"/>
      <c r="C45" s="194"/>
      <c r="D45" s="194"/>
      <c r="E45" s="195"/>
      <c r="F45" s="194"/>
      <c r="G45" s="196"/>
      <c r="H45" s="194"/>
      <c r="I45" s="194"/>
      <c r="J45" s="194"/>
      <c r="K45" s="194"/>
      <c r="L45" s="197"/>
      <c r="M45" s="5"/>
    </row>
    <row r="46" spans="1:13" ht="16.2" thickTop="1">
      <c r="A46" s="5"/>
      <c r="B46" s="5"/>
      <c r="C46" s="5"/>
      <c r="D46" s="5"/>
      <c r="E46" s="6"/>
      <c r="F46" s="5"/>
      <c r="G46" s="5"/>
      <c r="H46" s="5"/>
      <c r="I46" s="5"/>
      <c r="J46" s="5"/>
      <c r="K46" s="5"/>
      <c r="L46" s="5"/>
      <c r="M46" s="5"/>
    </row>
  </sheetData>
  <mergeCells count="28">
    <mergeCell ref="C40:G40"/>
    <mergeCell ref="C8:K8"/>
    <mergeCell ref="C27:J27"/>
    <mergeCell ref="C44:G44"/>
    <mergeCell ref="H44:K44"/>
    <mergeCell ref="C41:G41"/>
    <mergeCell ref="H41:I41"/>
    <mergeCell ref="C42:G42"/>
    <mergeCell ref="H42:I42"/>
    <mergeCell ref="C43:G43"/>
    <mergeCell ref="H43:I43"/>
    <mergeCell ref="C39:G39"/>
    <mergeCell ref="H39:J39"/>
    <mergeCell ref="H40:I40"/>
    <mergeCell ref="D38:K38"/>
    <mergeCell ref="C4:K4"/>
    <mergeCell ref="G29:I29"/>
    <mergeCell ref="I9:I10"/>
    <mergeCell ref="C3:K3"/>
    <mergeCell ref="J9:J10"/>
    <mergeCell ref="K9:K10"/>
    <mergeCell ref="C9:C10"/>
    <mergeCell ref="D9:D10"/>
    <mergeCell ref="G9:G10"/>
    <mergeCell ref="H9:H10"/>
    <mergeCell ref="E9:F9"/>
    <mergeCell ref="C5:K6"/>
    <mergeCell ref="C7:K7"/>
  </mergeCells>
  <pageMargins left="0.11811023622047245" right="0.11811023622047245" top="0.15748031496062992" bottom="0.15748031496062992" header="0.31496062992125984" footer="0.31496062992125984"/>
  <pageSetup scale="45"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59"/>
  <sheetViews>
    <sheetView showGridLines="0" view="pageLayout" zoomScale="10" zoomScaleNormal="100" zoomScaleSheetLayoutView="85" zoomScalePageLayoutView="10" workbookViewId="0">
      <selection activeCell="G9" sqref="G9:G10"/>
    </sheetView>
  </sheetViews>
  <sheetFormatPr baseColWidth="10" defaultColWidth="11.44140625" defaultRowHeight="13.8"/>
  <cols>
    <col min="1" max="2" width="2.88671875" style="1" customWidth="1"/>
    <col min="3" max="3" width="11.109375" style="1" customWidth="1"/>
    <col min="4" max="4" width="22.44140625" style="1" customWidth="1"/>
    <col min="5" max="5" width="16.109375" style="2" customWidth="1"/>
    <col min="6" max="6" width="21.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2.88671875" style="1" customWidth="1"/>
    <col min="14" max="16384" width="11.44140625" style="1"/>
  </cols>
  <sheetData>
    <row r="1" spans="1:13" ht="16.2" thickBot="1">
      <c r="A1" s="5"/>
      <c r="B1" s="5"/>
      <c r="C1" s="179"/>
      <c r="D1" s="180"/>
      <c r="E1" s="179"/>
      <c r="F1" s="180"/>
      <c r="G1" s="5"/>
      <c r="H1" s="5"/>
      <c r="I1" s="5"/>
      <c r="J1" s="5"/>
      <c r="K1" s="5"/>
      <c r="L1" s="5"/>
      <c r="M1" s="5"/>
    </row>
    <row r="2" spans="1:13" ht="16.2" thickTop="1">
      <c r="A2" s="5"/>
      <c r="B2" s="7"/>
      <c r="C2" s="165" t="s">
        <v>0</v>
      </c>
      <c r="D2" s="164" t="s">
        <v>1</v>
      </c>
      <c r="E2" s="165" t="s">
        <v>2</v>
      </c>
      <c r="F2" s="164">
        <v>1</v>
      </c>
      <c r="G2" s="191"/>
      <c r="H2" s="191"/>
      <c r="I2" s="191"/>
      <c r="J2" s="191"/>
      <c r="K2" s="191"/>
      <c r="L2" s="192"/>
      <c r="M2" s="5"/>
    </row>
    <row r="3" spans="1:13" ht="31.5" customHeight="1">
      <c r="A3" s="5"/>
      <c r="B3" s="8"/>
      <c r="C3" s="305" t="s">
        <v>3</v>
      </c>
      <c r="D3" s="306"/>
      <c r="E3" s="306"/>
      <c r="F3" s="306"/>
      <c r="G3" s="306"/>
      <c r="H3" s="306"/>
      <c r="I3" s="306"/>
      <c r="J3" s="306"/>
      <c r="K3" s="307"/>
      <c r="L3" s="9"/>
      <c r="M3" s="5"/>
    </row>
    <row r="4" spans="1:13" ht="15.6">
      <c r="A4" s="5"/>
      <c r="B4" s="8"/>
      <c r="C4" s="305" t="s">
        <v>35</v>
      </c>
      <c r="D4" s="306"/>
      <c r="E4" s="306"/>
      <c r="F4" s="306"/>
      <c r="G4" s="306"/>
      <c r="H4" s="306"/>
      <c r="I4" s="306"/>
      <c r="J4" s="306"/>
      <c r="K4" s="307"/>
      <c r="L4" s="9"/>
      <c r="M4" s="5"/>
    </row>
    <row r="5" spans="1:13" s="148" customFormat="1" ht="15.6">
      <c r="A5" s="146"/>
      <c r="B5" s="147"/>
      <c r="C5" s="346" t="s">
        <v>36</v>
      </c>
      <c r="D5" s="346"/>
      <c r="E5" s="346"/>
      <c r="F5" s="346"/>
      <c r="G5" s="346"/>
      <c r="H5" s="346"/>
      <c r="I5" s="346"/>
      <c r="J5" s="346"/>
      <c r="K5" s="346"/>
      <c r="L5" s="149"/>
      <c r="M5" s="146"/>
    </row>
    <row r="6" spans="1:13" ht="55.5" customHeight="1">
      <c r="A6" s="5"/>
      <c r="B6" s="8"/>
      <c r="C6" s="346"/>
      <c r="D6" s="346"/>
      <c r="E6" s="346"/>
      <c r="F6" s="346"/>
      <c r="G6" s="346"/>
      <c r="H6" s="346"/>
      <c r="I6" s="346"/>
      <c r="J6" s="346"/>
      <c r="K6" s="346"/>
      <c r="L6" s="9"/>
      <c r="M6" s="5"/>
    </row>
    <row r="7" spans="1:13" ht="34.5" customHeight="1">
      <c r="A7" s="5"/>
      <c r="B7" s="8"/>
      <c r="C7" s="347" t="s">
        <v>37</v>
      </c>
      <c r="D7" s="348"/>
      <c r="E7" s="348"/>
      <c r="F7" s="348"/>
      <c r="G7" s="348"/>
      <c r="H7" s="348"/>
      <c r="I7" s="348"/>
      <c r="J7" s="348"/>
      <c r="K7" s="349"/>
      <c r="L7" s="9"/>
      <c r="M7" s="5"/>
    </row>
    <row r="8" spans="1:13" ht="30" customHeight="1" thickBot="1">
      <c r="A8" s="5"/>
      <c r="B8" s="8"/>
      <c r="C8" s="326"/>
      <c r="D8" s="327"/>
      <c r="E8" s="327"/>
      <c r="F8" s="327"/>
      <c r="G8" s="327"/>
      <c r="H8" s="327"/>
      <c r="I8" s="327"/>
      <c r="J8" s="327"/>
      <c r="K8" s="328"/>
      <c r="L8" s="9"/>
      <c r="M8" s="5"/>
    </row>
    <row r="9" spans="1:13" ht="30" customHeight="1">
      <c r="A9" s="5"/>
      <c r="B9" s="8"/>
      <c r="C9" s="317" t="s">
        <v>7</v>
      </c>
      <c r="D9" s="311" t="s">
        <v>8</v>
      </c>
      <c r="E9" s="319" t="s">
        <v>9</v>
      </c>
      <c r="F9" s="319"/>
      <c r="G9" s="317" t="s">
        <v>10</v>
      </c>
      <c r="H9" s="311" t="s">
        <v>11</v>
      </c>
      <c r="I9" s="311" t="s">
        <v>12</v>
      </c>
      <c r="J9" s="313" t="s">
        <v>13</v>
      </c>
      <c r="K9" s="315" t="s">
        <v>14</v>
      </c>
      <c r="L9" s="9"/>
      <c r="M9" s="5"/>
    </row>
    <row r="10" spans="1:13" ht="30" customHeight="1" thickBot="1">
      <c r="A10" s="5"/>
      <c r="B10" s="8"/>
      <c r="C10" s="318"/>
      <c r="D10" s="312"/>
      <c r="E10" s="10" t="s">
        <v>15</v>
      </c>
      <c r="F10" s="10" t="s">
        <v>16</v>
      </c>
      <c r="G10" s="318"/>
      <c r="H10" s="312"/>
      <c r="I10" s="312"/>
      <c r="J10" s="314"/>
      <c r="K10" s="316"/>
      <c r="L10" s="9"/>
      <c r="M10" s="5"/>
    </row>
    <row r="11" spans="1:13" ht="30" customHeight="1" thickBot="1">
      <c r="A11" s="5"/>
      <c r="B11" s="8"/>
      <c r="C11" s="11"/>
      <c r="D11" s="12"/>
      <c r="E11" s="12"/>
      <c r="F11" s="12"/>
      <c r="G11" s="12"/>
      <c r="H11" s="12"/>
      <c r="I11" s="12"/>
      <c r="J11" s="12"/>
      <c r="K11" s="13"/>
      <c r="L11" s="9"/>
      <c r="M11" s="5"/>
    </row>
    <row r="12" spans="1:13" ht="30" customHeight="1">
      <c r="A12" s="5"/>
      <c r="B12" s="8"/>
      <c r="C12" s="26"/>
      <c r="D12" s="28"/>
      <c r="E12" s="28"/>
      <c r="F12" s="28"/>
      <c r="G12" s="29"/>
      <c r="H12" s="28"/>
      <c r="I12" s="18"/>
      <c r="J12" s="19"/>
      <c r="K12" s="27"/>
      <c r="L12" s="9"/>
      <c r="M12" s="5"/>
    </row>
    <row r="13" spans="1:13" ht="30" customHeight="1" thickBot="1">
      <c r="A13" s="5"/>
      <c r="B13" s="8"/>
      <c r="C13" s="21" t="s">
        <v>17</v>
      </c>
      <c r="D13" s="30"/>
      <c r="E13" s="30"/>
      <c r="F13" s="30"/>
      <c r="G13" s="31"/>
      <c r="H13" s="30"/>
      <c r="I13" s="18"/>
      <c r="J13" s="24"/>
      <c r="K13" s="25"/>
      <c r="L13" s="9"/>
      <c r="M13" s="5"/>
    </row>
    <row r="14" spans="1:13" ht="30" customHeight="1" thickBot="1">
      <c r="A14" s="5"/>
      <c r="B14" s="8"/>
      <c r="C14" s="11"/>
      <c r="D14" s="12"/>
      <c r="E14" s="12"/>
      <c r="F14" s="12"/>
      <c r="G14" s="12"/>
      <c r="H14" s="12"/>
      <c r="I14" s="12"/>
      <c r="J14" s="12"/>
      <c r="K14" s="13"/>
      <c r="L14" s="9"/>
      <c r="M14" s="5"/>
    </row>
    <row r="15" spans="1:13" ht="30" customHeight="1">
      <c r="A15" s="5"/>
      <c r="B15" s="8"/>
      <c r="C15" s="26"/>
      <c r="D15" s="28"/>
      <c r="E15" s="28"/>
      <c r="F15" s="28"/>
      <c r="G15" s="32"/>
      <c r="H15" s="28"/>
      <c r="I15" s="18"/>
      <c r="J15" s="19"/>
      <c r="K15" s="20"/>
      <c r="L15" s="9"/>
      <c r="M15" s="5"/>
    </row>
    <row r="16" spans="1:13" ht="30" customHeight="1">
      <c r="A16" s="5"/>
      <c r="B16" s="8"/>
      <c r="C16" s="26"/>
      <c r="D16" s="28"/>
      <c r="E16" s="28"/>
      <c r="F16" s="28"/>
      <c r="G16" s="32"/>
      <c r="H16" s="28"/>
      <c r="I16" s="18"/>
      <c r="J16" s="19"/>
      <c r="K16" s="20"/>
      <c r="L16" s="9"/>
      <c r="M16" s="5"/>
    </row>
    <row r="17" spans="1:13" s="5" customFormat="1" ht="30" customHeight="1">
      <c r="B17" s="8"/>
      <c r="C17" s="26"/>
      <c r="D17" s="33"/>
      <c r="E17" s="33"/>
      <c r="F17" s="33"/>
      <c r="G17" s="73"/>
      <c r="H17" s="33"/>
      <c r="I17" s="18"/>
      <c r="J17" s="19"/>
      <c r="K17" s="20"/>
      <c r="L17" s="9"/>
    </row>
    <row r="18" spans="1:13" ht="30" customHeight="1">
      <c r="B18" s="69"/>
      <c r="C18" s="26"/>
      <c r="D18" s="28"/>
      <c r="E18" s="28"/>
      <c r="F18" s="28"/>
      <c r="G18" s="32"/>
      <c r="H18" s="28"/>
      <c r="I18" s="18"/>
      <c r="J18" s="19"/>
      <c r="K18" s="20"/>
      <c r="L18" s="70"/>
    </row>
    <row r="19" spans="1:13" ht="30" customHeight="1" thickBot="1">
      <c r="A19" s="5"/>
      <c r="B19" s="8"/>
      <c r="C19" s="21" t="s">
        <v>17</v>
      </c>
      <c r="D19" s="35"/>
      <c r="E19" s="36"/>
      <c r="F19" s="35"/>
      <c r="G19" s="35"/>
      <c r="H19" s="35"/>
      <c r="I19" s="18"/>
      <c r="J19" s="35"/>
      <c r="K19" s="25"/>
      <c r="L19" s="9"/>
      <c r="M19" s="5"/>
    </row>
    <row r="20" spans="1:13" ht="30" customHeight="1" thickBot="1">
      <c r="A20" s="5"/>
      <c r="B20" s="8"/>
      <c r="C20" s="11"/>
      <c r="D20" s="12"/>
      <c r="E20" s="12"/>
      <c r="F20" s="12"/>
      <c r="G20" s="12"/>
      <c r="H20" s="12"/>
      <c r="I20" s="12"/>
      <c r="J20" s="12"/>
      <c r="K20" s="13"/>
      <c r="L20" s="9"/>
      <c r="M20" s="5"/>
    </row>
    <row r="21" spans="1:13" ht="30" customHeight="1">
      <c r="A21" s="5"/>
      <c r="B21" s="8"/>
      <c r="C21" s="26"/>
      <c r="D21" s="15"/>
      <c r="E21" s="15"/>
      <c r="F21" s="15"/>
      <c r="G21" s="16"/>
      <c r="H21" s="15"/>
      <c r="I21" s="18"/>
      <c r="J21" s="19"/>
      <c r="K21" s="20"/>
      <c r="L21" s="9"/>
      <c r="M21" s="5"/>
    </row>
    <row r="22" spans="1:13" ht="30" customHeight="1">
      <c r="A22" s="5"/>
      <c r="B22" s="8"/>
      <c r="C22" s="26"/>
      <c r="D22" s="52"/>
      <c r="E22" s="52"/>
      <c r="F22" s="52"/>
      <c r="G22" s="16"/>
      <c r="H22" s="15"/>
      <c r="I22" s="18"/>
      <c r="J22" s="19"/>
      <c r="K22" s="20"/>
      <c r="L22" s="9"/>
      <c r="M22" s="5"/>
    </row>
    <row r="23" spans="1:13" ht="30" customHeight="1">
      <c r="A23" s="5"/>
      <c r="B23" s="8"/>
      <c r="C23" s="26"/>
      <c r="D23" s="15"/>
      <c r="E23" s="15"/>
      <c r="F23" s="15"/>
      <c r="G23" s="16"/>
      <c r="H23" s="15"/>
      <c r="I23" s="18"/>
      <c r="J23" s="19"/>
      <c r="K23" s="20"/>
      <c r="L23" s="9"/>
      <c r="M23" s="5"/>
    </row>
    <row r="24" spans="1:13" s="5" customFormat="1" ht="30" customHeight="1">
      <c r="B24" s="8"/>
      <c r="C24" s="26"/>
      <c r="D24" s="33"/>
      <c r="E24" s="33"/>
      <c r="F24" s="33"/>
      <c r="G24" s="34"/>
      <c r="H24" s="33"/>
      <c r="I24" s="18"/>
      <c r="J24" s="19"/>
      <c r="K24" s="20"/>
      <c r="L24" s="9"/>
    </row>
    <row r="25" spans="1:13" ht="30" customHeight="1">
      <c r="A25" s="5"/>
      <c r="B25" s="8"/>
      <c r="C25" s="26"/>
      <c r="D25" s="15"/>
      <c r="E25" s="15"/>
      <c r="F25" s="15"/>
      <c r="G25" s="16"/>
      <c r="H25" s="15"/>
      <c r="I25" s="18"/>
      <c r="J25" s="37"/>
      <c r="K25" s="20"/>
      <c r="L25" s="9"/>
      <c r="M25" s="5"/>
    </row>
    <row r="26" spans="1:13" s="5" customFormat="1" ht="30" customHeight="1">
      <c r="B26" s="8"/>
      <c r="C26" s="72"/>
      <c r="D26" s="33"/>
      <c r="E26" s="33"/>
      <c r="F26" s="33"/>
      <c r="G26" s="34"/>
      <c r="H26" s="33"/>
      <c r="I26" s="18"/>
      <c r="J26" s="37"/>
      <c r="K26" s="20"/>
      <c r="L26" s="9"/>
    </row>
    <row r="27" spans="1:13" ht="30" customHeight="1">
      <c r="A27" s="5"/>
      <c r="B27" s="8"/>
      <c r="C27" s="26"/>
      <c r="D27" s="15"/>
      <c r="E27" s="28"/>
      <c r="F27" s="15"/>
      <c r="G27" s="16"/>
      <c r="H27" s="15"/>
      <c r="I27" s="18"/>
      <c r="J27" s="19"/>
      <c r="K27" s="20"/>
      <c r="L27" s="9"/>
      <c r="M27" s="5"/>
    </row>
    <row r="28" spans="1:13" ht="30" customHeight="1">
      <c r="A28" s="5"/>
      <c r="B28" s="8"/>
      <c r="C28" s="26"/>
      <c r="D28" s="15"/>
      <c r="E28" s="15"/>
      <c r="F28" s="15"/>
      <c r="G28" s="16"/>
      <c r="H28" s="17"/>
      <c r="I28" s="18"/>
      <c r="J28" s="19"/>
      <c r="K28" s="20"/>
      <c r="L28" s="9"/>
      <c r="M28" s="5"/>
    </row>
    <row r="29" spans="1:13" ht="30" customHeight="1" thickBot="1">
      <c r="A29" s="5"/>
      <c r="B29" s="8"/>
      <c r="C29" s="38" t="s">
        <v>17</v>
      </c>
      <c r="D29" s="181"/>
      <c r="E29" s="181"/>
      <c r="F29" s="181"/>
      <c r="G29" s="182"/>
      <c r="H29" s="181"/>
      <c r="I29" s="18"/>
      <c r="J29" s="39"/>
      <c r="K29" s="40"/>
      <c r="L29" s="9"/>
      <c r="M29" s="5"/>
    </row>
    <row r="30" spans="1:13" ht="30" customHeight="1" thickBot="1">
      <c r="A30" s="5"/>
      <c r="B30" s="8"/>
      <c r="C30" s="11"/>
      <c r="D30" s="12"/>
      <c r="E30" s="12"/>
      <c r="F30" s="12"/>
      <c r="G30" s="12"/>
      <c r="H30" s="12"/>
      <c r="I30" s="12"/>
      <c r="J30" s="12"/>
      <c r="K30" s="13"/>
      <c r="L30" s="9"/>
      <c r="M30" s="5"/>
    </row>
    <row r="31" spans="1:13" ht="30" customHeight="1">
      <c r="A31" s="5"/>
      <c r="B31" s="8"/>
      <c r="C31" s="26"/>
      <c r="D31" s="15"/>
      <c r="E31" s="15"/>
      <c r="F31" s="15"/>
      <c r="G31" s="16"/>
      <c r="H31" s="15"/>
      <c r="I31" s="18"/>
      <c r="J31" s="19"/>
      <c r="K31" s="20"/>
      <c r="L31" s="9"/>
      <c r="M31" s="5"/>
    </row>
    <row r="32" spans="1:13" ht="30" customHeight="1">
      <c r="A32" s="5"/>
      <c r="B32" s="8"/>
      <c r="C32" s="26"/>
      <c r="D32" s="15"/>
      <c r="E32" s="15"/>
      <c r="F32" s="15"/>
      <c r="G32" s="16"/>
      <c r="H32" s="15"/>
      <c r="I32" s="18"/>
      <c r="J32" s="19"/>
      <c r="K32" s="20"/>
      <c r="L32" s="9"/>
      <c r="M32" s="5"/>
    </row>
    <row r="33" spans="1:13" ht="30" customHeight="1">
      <c r="A33" s="5"/>
      <c r="B33" s="8"/>
      <c r="C33" s="14"/>
      <c r="D33" s="15"/>
      <c r="E33" s="15"/>
      <c r="F33" s="15"/>
      <c r="G33" s="16"/>
      <c r="H33" s="15"/>
      <c r="I33" s="18"/>
      <c r="J33" s="19"/>
      <c r="K33" s="20"/>
      <c r="L33" s="9"/>
      <c r="M33" s="5"/>
    </row>
    <row r="34" spans="1:13" ht="30" customHeight="1" thickBot="1">
      <c r="A34" s="5"/>
      <c r="B34" s="8"/>
      <c r="C34" s="21" t="s">
        <v>17</v>
      </c>
      <c r="D34" s="41"/>
      <c r="E34" s="41"/>
      <c r="F34" s="41"/>
      <c r="G34" s="42"/>
      <c r="H34" s="22"/>
      <c r="I34" s="18"/>
      <c r="J34" s="24"/>
      <c r="K34" s="25"/>
      <c r="L34" s="9"/>
      <c r="M34" s="5"/>
    </row>
    <row r="35" spans="1:13" ht="30" customHeight="1" thickBot="1">
      <c r="A35" s="5"/>
      <c r="B35" s="8"/>
      <c r="C35" s="11"/>
      <c r="D35" s="12"/>
      <c r="E35" s="12"/>
      <c r="F35" s="12"/>
      <c r="G35" s="12"/>
      <c r="H35" s="12"/>
      <c r="I35" s="12"/>
      <c r="J35" s="12"/>
      <c r="K35" s="13"/>
      <c r="L35" s="9"/>
      <c r="M35" s="5"/>
    </row>
    <row r="36" spans="1:13" ht="30" customHeight="1">
      <c r="A36" s="5"/>
      <c r="B36" s="8"/>
      <c r="C36" s="26"/>
      <c r="D36" s="15"/>
      <c r="E36" s="15"/>
      <c r="F36" s="15"/>
      <c r="G36" s="16"/>
      <c r="H36" s="15"/>
      <c r="I36" s="18"/>
      <c r="J36" s="19"/>
      <c r="K36" s="20"/>
      <c r="L36" s="9"/>
      <c r="M36" s="5"/>
    </row>
    <row r="37" spans="1:13" ht="30" customHeight="1" thickBot="1">
      <c r="A37" s="5"/>
      <c r="B37" s="8"/>
      <c r="C37" s="21" t="s">
        <v>17</v>
      </c>
      <c r="D37" s="41"/>
      <c r="E37" s="41"/>
      <c r="F37" s="41"/>
      <c r="G37" s="23"/>
      <c r="H37" s="22"/>
      <c r="I37" s="18"/>
      <c r="J37" s="24"/>
      <c r="K37" s="25"/>
      <c r="L37" s="9"/>
      <c r="M37" s="5"/>
    </row>
    <row r="38" spans="1:13" s="3" customFormat="1" ht="30" customHeight="1" thickBot="1">
      <c r="A38" s="43"/>
      <c r="B38" s="44"/>
      <c r="C38" s="329" t="s">
        <v>18</v>
      </c>
      <c r="D38" s="330"/>
      <c r="E38" s="330"/>
      <c r="F38" s="330"/>
      <c r="G38" s="330"/>
      <c r="H38" s="330"/>
      <c r="I38" s="330"/>
      <c r="J38" s="331"/>
      <c r="K38" s="45"/>
      <c r="L38" s="46"/>
      <c r="M38" s="43"/>
    </row>
    <row r="39" spans="1:13" s="3" customFormat="1" ht="16.2" thickBot="1">
      <c r="A39" s="43"/>
      <c r="B39" s="44"/>
      <c r="C39" s="183"/>
      <c r="D39" s="183"/>
      <c r="E39" s="183"/>
      <c r="F39" s="183"/>
      <c r="G39" s="183"/>
      <c r="H39" s="183"/>
      <c r="I39" s="183"/>
      <c r="J39" s="183"/>
      <c r="K39" s="184"/>
      <c r="L39" s="46"/>
      <c r="M39" s="43"/>
    </row>
    <row r="40" spans="1:13" s="3" customFormat="1" ht="30" customHeight="1">
      <c r="A40" s="43"/>
      <c r="B40" s="44"/>
      <c r="C40" s="185"/>
      <c r="D40" s="186"/>
      <c r="E40" s="185"/>
      <c r="F40" s="185"/>
      <c r="G40" s="308"/>
      <c r="H40" s="309"/>
      <c r="I40" s="310"/>
      <c r="J40" s="53"/>
      <c r="K40" s="54"/>
      <c r="L40" s="46"/>
      <c r="M40" s="43"/>
    </row>
    <row r="41" spans="1:13" s="3" customFormat="1" ht="30" customHeight="1">
      <c r="A41" s="43"/>
      <c r="B41" s="44"/>
      <c r="C41" s="185"/>
      <c r="D41" s="186"/>
      <c r="E41" s="185"/>
      <c r="F41" s="185"/>
      <c r="G41" s="48"/>
      <c r="H41" s="55"/>
      <c r="I41" s="56"/>
      <c r="J41" s="57"/>
      <c r="K41" s="58"/>
      <c r="L41" s="46"/>
      <c r="M41" s="43"/>
    </row>
    <row r="42" spans="1:13" s="3" customFormat="1" ht="30" customHeight="1">
      <c r="A42" s="43"/>
      <c r="B42" s="44"/>
      <c r="C42" s="185"/>
      <c r="D42" s="187"/>
      <c r="E42" s="187"/>
      <c r="F42" s="187"/>
      <c r="G42" s="48"/>
      <c r="H42" s="59"/>
      <c r="I42" s="60"/>
      <c r="J42" s="61"/>
      <c r="K42" s="58"/>
      <c r="L42" s="46"/>
      <c r="M42" s="43"/>
    </row>
    <row r="43" spans="1:13" s="3" customFormat="1" ht="30" customHeight="1">
      <c r="A43" s="43"/>
      <c r="B43" s="44"/>
      <c r="C43" s="185"/>
      <c r="D43" s="187"/>
      <c r="E43" s="187"/>
      <c r="F43" s="187"/>
      <c r="G43" s="62" t="s">
        <v>19</v>
      </c>
      <c r="H43" s="59"/>
      <c r="I43" s="60"/>
      <c r="J43" s="61"/>
      <c r="K43" s="63"/>
      <c r="L43" s="46"/>
      <c r="M43" s="43"/>
    </row>
    <row r="44" spans="1:13" s="3" customFormat="1" ht="30" customHeight="1">
      <c r="A44" s="43"/>
      <c r="B44" s="44"/>
      <c r="C44" s="185"/>
      <c r="D44" s="186"/>
      <c r="E44" s="185"/>
      <c r="F44" s="185"/>
      <c r="G44" s="71"/>
      <c r="H44" s="59"/>
      <c r="I44" s="60"/>
      <c r="J44" s="64"/>
      <c r="K44" s="58"/>
      <c r="L44" s="46"/>
      <c r="M44" s="43"/>
    </row>
    <row r="45" spans="1:13" s="3" customFormat="1" ht="30" customHeight="1">
      <c r="A45" s="43"/>
      <c r="B45" s="44"/>
      <c r="C45" s="185"/>
      <c r="D45" s="186"/>
      <c r="E45" s="185"/>
      <c r="F45" s="185"/>
      <c r="G45" s="71"/>
      <c r="H45" s="59"/>
      <c r="I45" s="60"/>
      <c r="J45" s="64"/>
      <c r="K45" s="58"/>
      <c r="L45" s="46"/>
      <c r="M45" s="43"/>
    </row>
    <row r="46" spans="1:13" s="3" customFormat="1" ht="30" customHeight="1" thickBot="1">
      <c r="A46" s="43"/>
      <c r="B46" s="44"/>
      <c r="C46" s="185"/>
      <c r="D46" s="186"/>
      <c r="E46" s="185"/>
      <c r="F46" s="185"/>
      <c r="G46" s="47"/>
      <c r="H46" s="59"/>
      <c r="I46" s="60"/>
      <c r="J46" s="64"/>
      <c r="K46" s="63"/>
      <c r="L46" s="46"/>
      <c r="M46" s="43"/>
    </row>
    <row r="47" spans="1:13" s="3" customFormat="1" ht="30" customHeight="1" thickBot="1">
      <c r="A47" s="43"/>
      <c r="B47" s="44"/>
      <c r="C47" s="185"/>
      <c r="D47" s="186"/>
      <c r="E47" s="185"/>
      <c r="F47" s="185"/>
      <c r="G47" s="65" t="s">
        <v>20</v>
      </c>
      <c r="H47" s="66"/>
      <c r="I47" s="67"/>
      <c r="J47" s="68"/>
      <c r="K47" s="45"/>
      <c r="L47" s="46"/>
      <c r="M47" s="43"/>
    </row>
    <row r="48" spans="1:13" s="3" customFormat="1" ht="16.2" thickBot="1">
      <c r="A48" s="43"/>
      <c r="B48" s="44"/>
      <c r="C48" s="185"/>
      <c r="D48" s="186"/>
      <c r="E48" s="186"/>
      <c r="F48" s="186"/>
      <c r="G48" s="185"/>
      <c r="H48" s="185"/>
      <c r="I48" s="188"/>
      <c r="J48" s="189"/>
      <c r="K48" s="190"/>
      <c r="L48" s="46"/>
      <c r="M48" s="43"/>
    </row>
    <row r="49" spans="1:13" s="3" customFormat="1" ht="15.6">
      <c r="A49" s="43"/>
      <c r="B49" s="44"/>
      <c r="C49" s="49"/>
      <c r="D49" s="344"/>
      <c r="E49" s="344"/>
      <c r="F49" s="344"/>
      <c r="G49" s="344"/>
      <c r="H49" s="344"/>
      <c r="I49" s="344"/>
      <c r="J49" s="344"/>
      <c r="K49" s="345"/>
      <c r="L49" s="50"/>
      <c r="M49" s="43"/>
    </row>
    <row r="50" spans="1:13" s="3" customFormat="1" ht="46.5" customHeight="1">
      <c r="A50" s="43"/>
      <c r="B50" s="44"/>
      <c r="C50" s="324" t="s">
        <v>21</v>
      </c>
      <c r="D50" s="325"/>
      <c r="E50" s="325"/>
      <c r="F50" s="325"/>
      <c r="G50" s="325"/>
      <c r="H50" s="343" t="s">
        <v>10</v>
      </c>
      <c r="I50" s="343"/>
      <c r="J50" s="343"/>
      <c r="K50" s="151" t="s">
        <v>22</v>
      </c>
      <c r="L50" s="51"/>
      <c r="M50" s="43"/>
    </row>
    <row r="51" spans="1:13" s="3" customFormat="1" ht="32.25" customHeight="1">
      <c r="A51" s="43"/>
      <c r="B51" s="44"/>
      <c r="C51" s="324" t="s">
        <v>23</v>
      </c>
      <c r="D51" s="325"/>
      <c r="E51" s="325"/>
      <c r="F51" s="325"/>
      <c r="G51" s="325"/>
      <c r="H51" s="341" t="s">
        <v>24</v>
      </c>
      <c r="I51" s="341"/>
      <c r="J51" s="152" t="s">
        <v>25</v>
      </c>
      <c r="K51" s="150" t="s">
        <v>38</v>
      </c>
      <c r="L51" s="51"/>
      <c r="M51" s="43"/>
    </row>
    <row r="52" spans="1:13" s="3" customFormat="1" ht="30" customHeight="1">
      <c r="A52" s="43"/>
      <c r="B52" s="44"/>
      <c r="C52" s="324" t="s">
        <v>26</v>
      </c>
      <c r="D52" s="325"/>
      <c r="E52" s="325"/>
      <c r="F52" s="325"/>
      <c r="G52" s="325"/>
      <c r="H52" s="336" t="s">
        <v>27</v>
      </c>
      <c r="I52" s="337"/>
      <c r="J52" s="152" t="s">
        <v>28</v>
      </c>
      <c r="K52" s="150" t="s">
        <v>38</v>
      </c>
      <c r="L52" s="51"/>
      <c r="M52" s="43"/>
    </row>
    <row r="53" spans="1:13" s="4" customFormat="1" ht="58.5" customHeight="1">
      <c r="A53" s="43"/>
      <c r="B53" s="44"/>
      <c r="C53" s="338" t="s">
        <v>39</v>
      </c>
      <c r="D53" s="339"/>
      <c r="E53" s="339"/>
      <c r="F53" s="339"/>
      <c r="G53" s="339"/>
      <c r="H53" s="340" t="s">
        <v>29</v>
      </c>
      <c r="I53" s="341"/>
      <c r="J53" s="152" t="s">
        <v>30</v>
      </c>
      <c r="K53" s="150" t="s">
        <v>38</v>
      </c>
      <c r="L53" s="46"/>
      <c r="M53" s="43"/>
    </row>
    <row r="54" spans="1:13" ht="39" customHeight="1">
      <c r="A54" s="5"/>
      <c r="B54" s="8"/>
      <c r="C54" s="342" t="s">
        <v>31</v>
      </c>
      <c r="D54" s="333"/>
      <c r="E54" s="333"/>
      <c r="F54" s="333"/>
      <c r="G54" s="333"/>
      <c r="H54" s="341" t="s">
        <v>32</v>
      </c>
      <c r="I54" s="341"/>
      <c r="J54" s="152" t="s">
        <v>33</v>
      </c>
      <c r="K54" s="150" t="s">
        <v>38</v>
      </c>
      <c r="L54" s="9"/>
      <c r="M54" s="5"/>
    </row>
    <row r="55" spans="1:13" ht="47.25" customHeight="1">
      <c r="A55" s="5"/>
      <c r="B55" s="8"/>
      <c r="C55" s="332" t="s">
        <v>34</v>
      </c>
      <c r="D55" s="333"/>
      <c r="E55" s="333"/>
      <c r="F55" s="333"/>
      <c r="G55" s="333"/>
      <c r="H55" s="334"/>
      <c r="I55" s="334"/>
      <c r="J55" s="334"/>
      <c r="K55" s="335"/>
      <c r="L55" s="9"/>
      <c r="M55" s="5"/>
    </row>
    <row r="56" spans="1:13" ht="47.25" customHeight="1">
      <c r="A56" s="5"/>
      <c r="B56" s="8"/>
      <c r="C56" s="154"/>
      <c r="D56" s="154"/>
      <c r="E56" s="154"/>
      <c r="F56" s="154"/>
      <c r="G56" s="154"/>
      <c r="H56" s="154"/>
      <c r="I56" s="154"/>
      <c r="J56" s="154"/>
      <c r="K56" s="154"/>
      <c r="L56" s="9"/>
      <c r="M56" s="5"/>
    </row>
    <row r="57" spans="1:13" ht="47.25" customHeight="1">
      <c r="A57" s="5"/>
      <c r="B57" s="8"/>
      <c r="C57" s="154"/>
      <c r="D57" s="154"/>
      <c r="E57" s="154"/>
      <c r="F57" s="154"/>
      <c r="G57" s="155" t="s">
        <v>40</v>
      </c>
      <c r="H57" s="154"/>
      <c r="I57" s="154"/>
      <c r="J57" s="154"/>
      <c r="K57" s="154"/>
      <c r="L57" s="9"/>
      <c r="M57" s="5"/>
    </row>
    <row r="58" spans="1:13" ht="16.2" thickBot="1">
      <c r="A58" s="5"/>
      <c r="B58" s="193"/>
      <c r="C58" s="194"/>
      <c r="D58" s="194"/>
      <c r="E58" s="195"/>
      <c r="F58" s="194"/>
      <c r="G58" s="196"/>
      <c r="H58" s="194"/>
      <c r="I58" s="194"/>
      <c r="J58" s="194"/>
      <c r="K58" s="194"/>
      <c r="L58" s="197"/>
      <c r="M58" s="5"/>
    </row>
    <row r="59" spans="1:13" ht="16.2" thickTop="1">
      <c r="A59" s="5"/>
      <c r="B59" s="5"/>
      <c r="C59" s="5"/>
      <c r="D59" s="5"/>
      <c r="E59" s="6"/>
      <c r="F59" s="5"/>
      <c r="G59" s="5"/>
      <c r="H59" s="5"/>
      <c r="I59" s="5"/>
      <c r="J59" s="5"/>
      <c r="K59" s="5"/>
      <c r="L59" s="5"/>
      <c r="M59" s="5"/>
    </row>
  </sheetData>
  <mergeCells count="28">
    <mergeCell ref="D49:K49"/>
    <mergeCell ref="C3:K3"/>
    <mergeCell ref="C4:K4"/>
    <mergeCell ref="C5:K6"/>
    <mergeCell ref="C7:K7"/>
    <mergeCell ref="C8:K8"/>
    <mergeCell ref="C9:C10"/>
    <mergeCell ref="D9:D10"/>
    <mergeCell ref="E9:F9"/>
    <mergeCell ref="G9:G10"/>
    <mergeCell ref="H9:H10"/>
    <mergeCell ref="I9:I10"/>
    <mergeCell ref="J9:J10"/>
    <mergeCell ref="K9:K10"/>
    <mergeCell ref="C38:J38"/>
    <mergeCell ref="G40:I40"/>
    <mergeCell ref="C50:G50"/>
    <mergeCell ref="H50:J50"/>
    <mergeCell ref="C51:G51"/>
    <mergeCell ref="H51:I51"/>
    <mergeCell ref="C52:G52"/>
    <mergeCell ref="H52:I52"/>
    <mergeCell ref="C53:G53"/>
    <mergeCell ref="H53:I53"/>
    <mergeCell ref="C54:G54"/>
    <mergeCell ref="H54:I54"/>
    <mergeCell ref="C55:G55"/>
    <mergeCell ref="H55:K55"/>
  </mergeCells>
  <pageMargins left="0.11811023622047245" right="0.11811023622047245" top="0.15748031496062992" bottom="0.15748031496062992" header="0.31496062992125984" footer="0.31496062992125984"/>
  <pageSetup scale="42"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1"/>
  <sheetViews>
    <sheetView showGridLines="0" view="pageLayout" topLeftCell="A31" zoomScale="85" zoomScaleNormal="80" zoomScaleSheetLayoutView="55" zoomScalePageLayoutView="85" workbookViewId="0">
      <selection activeCell="C31" sqref="C31:O33"/>
    </sheetView>
  </sheetViews>
  <sheetFormatPr baseColWidth="10" defaultColWidth="11.44140625" defaultRowHeight="13.8"/>
  <cols>
    <col min="1" max="2" width="3.109375" style="74" customWidth="1"/>
    <col min="3" max="3" width="14.6640625" style="74" customWidth="1"/>
    <col min="4" max="4" width="13" style="74" customWidth="1"/>
    <col min="5" max="11" width="11.44140625" style="74"/>
    <col min="12" max="12" width="12.88671875" style="74" customWidth="1"/>
    <col min="13" max="14" width="11.44140625" style="74"/>
    <col min="15" max="15" width="13" style="74" customWidth="1"/>
    <col min="16" max="17" width="3.109375" style="74" customWidth="1"/>
    <col min="18" max="16384" width="11.44140625" style="74"/>
  </cols>
  <sheetData>
    <row r="1" spans="2:16" ht="14.4" thickBot="1"/>
    <row r="2" spans="2:16" ht="14.4" thickTop="1">
      <c r="B2" s="163"/>
      <c r="C2" s="163" t="s">
        <v>0</v>
      </c>
      <c r="D2" s="164" t="s">
        <v>1</v>
      </c>
      <c r="E2" s="165" t="s">
        <v>2</v>
      </c>
      <c r="F2" s="164">
        <v>1</v>
      </c>
      <c r="G2" s="166"/>
      <c r="H2" s="166"/>
      <c r="I2" s="166"/>
      <c r="J2" s="166"/>
      <c r="K2" s="166"/>
      <c r="L2" s="166"/>
      <c r="M2" s="166"/>
      <c r="N2" s="166"/>
      <c r="O2" s="166"/>
      <c r="P2" s="167"/>
    </row>
    <row r="3" spans="2:16" ht="105.75" customHeight="1">
      <c r="B3" s="168"/>
      <c r="C3" s="301" t="s">
        <v>41</v>
      </c>
      <c r="D3" s="301"/>
      <c r="E3" s="301"/>
      <c r="F3" s="301"/>
      <c r="G3" s="301"/>
      <c r="H3" s="301"/>
      <c r="I3" s="301"/>
      <c r="J3" s="301"/>
      <c r="K3" s="301"/>
      <c r="L3" s="301"/>
      <c r="M3" s="301"/>
      <c r="N3" s="301"/>
      <c r="O3" s="301"/>
      <c r="P3" s="169"/>
    </row>
    <row r="4" spans="2:16" ht="14.4" thickBot="1">
      <c r="B4" s="168"/>
      <c r="P4" s="169"/>
    </row>
    <row r="5" spans="2:16">
      <c r="B5" s="168"/>
      <c r="C5" s="257"/>
      <c r="D5" s="259"/>
      <c r="E5" s="260"/>
      <c r="F5" s="260"/>
      <c r="G5" s="260"/>
      <c r="H5" s="260"/>
      <c r="I5" s="260"/>
      <c r="J5" s="260"/>
      <c r="K5" s="261"/>
      <c r="L5" s="275"/>
      <c r="M5" s="276"/>
      <c r="N5" s="276"/>
      <c r="O5" s="277"/>
      <c r="P5" s="169"/>
    </row>
    <row r="6" spans="2:16">
      <c r="B6" s="168"/>
      <c r="C6" s="258"/>
      <c r="D6" s="262" t="s">
        <v>42</v>
      </c>
      <c r="E6" s="263"/>
      <c r="F6" s="263"/>
      <c r="G6" s="263"/>
      <c r="H6" s="263"/>
      <c r="I6" s="263"/>
      <c r="J6" s="263"/>
      <c r="K6" s="264"/>
      <c r="L6" s="278"/>
      <c r="M6" s="279"/>
      <c r="N6" s="279"/>
      <c r="O6" s="280"/>
      <c r="P6" s="169"/>
    </row>
    <row r="7" spans="2:16">
      <c r="B7" s="168"/>
      <c r="C7" s="258"/>
      <c r="D7" s="265"/>
      <c r="E7" s="266"/>
      <c r="F7" s="266"/>
      <c r="G7" s="266"/>
      <c r="H7" s="266"/>
      <c r="I7" s="266"/>
      <c r="J7" s="266"/>
      <c r="K7" s="267"/>
      <c r="L7" s="268" t="s">
        <v>43</v>
      </c>
      <c r="M7" s="281"/>
      <c r="N7" s="282"/>
      <c r="O7" s="283"/>
      <c r="P7" s="169"/>
    </row>
    <row r="8" spans="2:16">
      <c r="B8" s="168"/>
      <c r="C8" s="258"/>
      <c r="D8" s="262" t="s">
        <v>44</v>
      </c>
      <c r="E8" s="263"/>
      <c r="F8" s="263"/>
      <c r="G8" s="263"/>
      <c r="H8" s="263"/>
      <c r="I8" s="263"/>
      <c r="J8" s="263"/>
      <c r="K8" s="264"/>
      <c r="L8" s="269"/>
      <c r="M8" s="284"/>
      <c r="N8" s="285"/>
      <c r="O8" s="286"/>
      <c r="P8" s="169"/>
    </row>
    <row r="9" spans="2:16" ht="12.75" customHeight="1">
      <c r="B9" s="168"/>
      <c r="C9" s="258"/>
      <c r="D9" s="302"/>
      <c r="E9" s="303"/>
      <c r="F9" s="303"/>
      <c r="G9" s="303"/>
      <c r="H9" s="303"/>
      <c r="I9" s="303"/>
      <c r="J9" s="303"/>
      <c r="K9" s="304"/>
      <c r="L9" s="268" t="s">
        <v>45</v>
      </c>
      <c r="M9" s="268">
        <v>1</v>
      </c>
      <c r="N9" s="268" t="s">
        <v>46</v>
      </c>
      <c r="O9" s="273">
        <v>1</v>
      </c>
      <c r="P9" s="169"/>
    </row>
    <row r="10" spans="2:16">
      <c r="B10" s="168"/>
      <c r="C10" s="258"/>
      <c r="D10" s="302"/>
      <c r="E10" s="303"/>
      <c r="F10" s="303"/>
      <c r="G10" s="303"/>
      <c r="H10" s="303"/>
      <c r="I10" s="303"/>
      <c r="J10" s="303"/>
      <c r="K10" s="304"/>
      <c r="L10" s="287"/>
      <c r="M10" s="287"/>
      <c r="N10" s="287"/>
      <c r="O10" s="274"/>
      <c r="P10" s="169"/>
    </row>
    <row r="11" spans="2:16">
      <c r="B11" s="168"/>
      <c r="C11" s="258"/>
      <c r="D11" s="262" t="s">
        <v>47</v>
      </c>
      <c r="E11" s="263"/>
      <c r="F11" s="263"/>
      <c r="G11" s="263"/>
      <c r="H11" s="263"/>
      <c r="I11" s="263"/>
      <c r="J11" s="263"/>
      <c r="K11" s="264"/>
      <c r="L11" s="287"/>
      <c r="M11" s="287"/>
      <c r="N11" s="287"/>
      <c r="O11" s="274"/>
      <c r="P11" s="169"/>
    </row>
    <row r="12" spans="2:16" ht="14.4" thickBot="1">
      <c r="B12" s="168"/>
      <c r="C12" s="145"/>
      <c r="D12" s="144"/>
      <c r="E12" s="144"/>
      <c r="F12" s="144"/>
      <c r="G12" s="144"/>
      <c r="H12" s="144"/>
      <c r="I12" s="144"/>
      <c r="J12" s="144"/>
      <c r="K12" s="144"/>
      <c r="L12" s="144"/>
      <c r="M12" s="143"/>
      <c r="N12" s="143"/>
      <c r="O12" s="142"/>
      <c r="P12" s="169"/>
    </row>
    <row r="13" spans="2:16">
      <c r="B13" s="168"/>
      <c r="C13" s="141"/>
      <c r="D13" s="140"/>
      <c r="E13" s="140"/>
      <c r="F13" s="140"/>
      <c r="G13" s="140"/>
      <c r="H13" s="140"/>
      <c r="I13" s="140"/>
      <c r="J13" s="140"/>
      <c r="K13" s="140"/>
      <c r="L13" s="139" t="s">
        <v>48</v>
      </c>
      <c r="M13" s="138" t="s">
        <v>49</v>
      </c>
      <c r="N13" s="138" t="s">
        <v>50</v>
      </c>
      <c r="O13" s="137" t="s">
        <v>51</v>
      </c>
      <c r="P13" s="169"/>
    </row>
    <row r="14" spans="2:16">
      <c r="B14" s="168"/>
      <c r="C14" s="83"/>
      <c r="D14" s="170"/>
      <c r="E14" s="170"/>
      <c r="F14" s="170"/>
      <c r="G14" s="170"/>
      <c r="H14" s="170"/>
      <c r="I14" s="170"/>
      <c r="J14" s="170"/>
      <c r="K14" s="170"/>
      <c r="L14" s="171"/>
      <c r="M14" s="136"/>
      <c r="N14" s="136"/>
      <c r="O14" s="135"/>
      <c r="P14" s="169"/>
    </row>
    <row r="15" spans="2:16" ht="18" customHeight="1">
      <c r="B15" s="168"/>
      <c r="C15" s="205" t="s">
        <v>52</v>
      </c>
      <c r="D15" s="206"/>
      <c r="E15" s="206"/>
      <c r="F15" s="206"/>
      <c r="G15" s="170"/>
      <c r="H15" s="170"/>
      <c r="I15" s="170" t="s">
        <v>53</v>
      </c>
      <c r="K15" s="170"/>
      <c r="L15" s="171"/>
      <c r="O15" s="134"/>
      <c r="P15" s="169"/>
    </row>
    <row r="16" spans="2:16">
      <c r="B16" s="168"/>
      <c r="C16" s="133"/>
      <c r="D16" s="132"/>
      <c r="E16" s="132"/>
      <c r="F16" s="132"/>
      <c r="G16" s="132"/>
      <c r="H16" s="132"/>
      <c r="I16" s="132"/>
      <c r="J16" s="132"/>
      <c r="K16" s="132"/>
      <c r="L16" s="132"/>
      <c r="M16" s="132"/>
      <c r="N16" s="132"/>
      <c r="O16" s="131"/>
      <c r="P16" s="169"/>
    </row>
    <row r="17" spans="2:16" ht="14.4" thickBot="1">
      <c r="B17" s="168"/>
      <c r="C17" s="157"/>
      <c r="D17" s="158"/>
      <c r="E17" s="158"/>
      <c r="F17" s="158"/>
      <c r="G17" s="158"/>
      <c r="H17" s="158"/>
      <c r="I17" s="158"/>
      <c r="J17" s="158"/>
      <c r="K17" s="158"/>
      <c r="L17" s="158"/>
      <c r="M17" s="158"/>
      <c r="N17" s="158"/>
      <c r="O17" s="130"/>
      <c r="P17" s="169"/>
    </row>
    <row r="18" spans="2:16" ht="14.4" thickBot="1">
      <c r="B18" s="168"/>
      <c r="C18" s="91"/>
      <c r="D18" s="90"/>
      <c r="E18" s="90"/>
      <c r="F18" s="90"/>
      <c r="G18" s="90"/>
      <c r="H18" s="90"/>
      <c r="K18" s="90"/>
      <c r="L18" s="90"/>
      <c r="M18" s="90"/>
      <c r="N18" s="90"/>
      <c r="O18" s="89"/>
      <c r="P18" s="169"/>
    </row>
    <row r="19" spans="2:16">
      <c r="B19" s="168"/>
      <c r="C19" s="290" t="s">
        <v>54</v>
      </c>
      <c r="D19" s="291"/>
      <c r="E19" s="291"/>
      <c r="F19" s="291"/>
      <c r="G19" s="291"/>
      <c r="H19" s="291"/>
      <c r="I19" s="291"/>
      <c r="J19" s="291"/>
      <c r="K19" s="291"/>
      <c r="L19" s="291"/>
      <c r="M19" s="291"/>
      <c r="N19" s="291"/>
      <c r="O19" s="292"/>
      <c r="P19" s="169"/>
    </row>
    <row r="20" spans="2:16" ht="14.4" thickBot="1">
      <c r="B20" s="168"/>
      <c r="C20" s="80"/>
      <c r="O20" s="79"/>
      <c r="P20" s="169"/>
    </row>
    <row r="21" spans="2:16">
      <c r="B21" s="168"/>
      <c r="C21" s="198" t="s">
        <v>55</v>
      </c>
      <c r="D21" s="270" t="s">
        <v>56</v>
      </c>
      <c r="E21" s="271"/>
      <c r="F21" s="271"/>
      <c r="G21" s="271"/>
      <c r="H21" s="271"/>
      <c r="I21" s="271"/>
      <c r="J21" s="271"/>
      <c r="K21" s="271"/>
      <c r="L21" s="272"/>
      <c r="M21" s="288" t="s">
        <v>57</v>
      </c>
      <c r="N21" s="289"/>
      <c r="O21" s="198" t="s">
        <v>12</v>
      </c>
      <c r="P21" s="169"/>
    </row>
    <row r="22" spans="2:16" ht="14.4" thickBot="1">
      <c r="B22" s="168"/>
      <c r="C22" s="129"/>
      <c r="D22" s="241"/>
      <c r="E22" s="242"/>
      <c r="F22" s="242"/>
      <c r="G22" s="242"/>
      <c r="H22" s="242"/>
      <c r="I22" s="242"/>
      <c r="J22" s="242"/>
      <c r="K22" s="242"/>
      <c r="L22" s="243"/>
      <c r="M22" s="241"/>
      <c r="N22" s="243"/>
      <c r="O22" s="128"/>
      <c r="P22" s="169"/>
    </row>
    <row r="23" spans="2:16">
      <c r="B23" s="168"/>
      <c r="C23" s="244" t="s">
        <v>58</v>
      </c>
      <c r="D23" s="245"/>
      <c r="E23" s="245"/>
      <c r="F23" s="245"/>
      <c r="G23" s="245"/>
      <c r="H23" s="245"/>
      <c r="I23" s="245"/>
      <c r="J23" s="245"/>
      <c r="K23" s="245"/>
      <c r="L23" s="245"/>
      <c r="M23" s="245"/>
      <c r="N23" s="245"/>
      <c r="O23" s="246"/>
      <c r="P23" s="169"/>
    </row>
    <row r="24" spans="2:16">
      <c r="B24" s="168"/>
      <c r="C24" s="247"/>
      <c r="D24" s="248"/>
      <c r="E24" s="248"/>
      <c r="F24" s="248"/>
      <c r="G24" s="248"/>
      <c r="H24" s="248"/>
      <c r="I24" s="248"/>
      <c r="J24" s="248"/>
      <c r="K24" s="248"/>
      <c r="L24" s="248"/>
      <c r="M24" s="248"/>
      <c r="N24" s="248"/>
      <c r="O24" s="249"/>
      <c r="P24" s="169"/>
    </row>
    <row r="25" spans="2:16" ht="14.4" thickBot="1">
      <c r="B25" s="168"/>
      <c r="C25" s="250"/>
      <c r="D25" s="251"/>
      <c r="E25" s="251"/>
      <c r="F25" s="251"/>
      <c r="G25" s="251"/>
      <c r="H25" s="251"/>
      <c r="I25" s="251"/>
      <c r="J25" s="251"/>
      <c r="K25" s="251"/>
      <c r="L25" s="251"/>
      <c r="M25" s="251"/>
      <c r="N25" s="251"/>
      <c r="O25" s="252"/>
      <c r="P25" s="169"/>
    </row>
    <row r="26" spans="2:16">
      <c r="B26" s="168"/>
      <c r="C26" s="229" t="s">
        <v>56</v>
      </c>
      <c r="D26" s="299"/>
      <c r="E26" s="299"/>
      <c r="F26" s="299"/>
      <c r="G26" s="300"/>
      <c r="H26" s="235" t="s">
        <v>59</v>
      </c>
      <c r="I26" s="299"/>
      <c r="J26" s="239" t="s">
        <v>60</v>
      </c>
      <c r="K26" s="240"/>
      <c r="L26" s="114" t="s">
        <v>61</v>
      </c>
      <c r="M26" s="235" t="s">
        <v>62</v>
      </c>
      <c r="N26" s="236"/>
      <c r="O26" s="119" t="s">
        <v>63</v>
      </c>
      <c r="P26" s="169"/>
    </row>
    <row r="27" spans="2:16">
      <c r="B27" s="168"/>
      <c r="C27" s="213"/>
      <c r="D27" s="214"/>
      <c r="E27" s="214"/>
      <c r="F27" s="214"/>
      <c r="G27" s="293"/>
      <c r="H27" s="294"/>
      <c r="I27" s="293"/>
      <c r="J27" s="294"/>
      <c r="K27" s="293"/>
      <c r="L27" s="125"/>
      <c r="M27" s="295"/>
      <c r="N27" s="296"/>
      <c r="O27" s="116"/>
      <c r="P27" s="169"/>
    </row>
    <row r="28" spans="2:16">
      <c r="B28" s="168"/>
      <c r="C28" s="100"/>
      <c r="D28" s="81"/>
      <c r="E28" s="81"/>
      <c r="F28" s="81"/>
      <c r="G28" s="126"/>
      <c r="H28" s="127"/>
      <c r="I28" s="126"/>
      <c r="J28" s="127"/>
      <c r="K28" s="126"/>
      <c r="L28" s="125"/>
      <c r="M28" s="295"/>
      <c r="N28" s="296"/>
      <c r="O28" s="116"/>
      <c r="P28" s="169"/>
    </row>
    <row r="29" spans="2:16" ht="14.4" thickBot="1">
      <c r="B29" s="168"/>
      <c r="C29" s="225"/>
      <c r="D29" s="226"/>
      <c r="E29" s="226"/>
      <c r="F29" s="226"/>
      <c r="G29" s="253"/>
      <c r="H29" s="254"/>
      <c r="I29" s="253"/>
      <c r="J29" s="254"/>
      <c r="K29" s="253"/>
      <c r="L29" s="124"/>
      <c r="M29" s="255"/>
      <c r="N29" s="256"/>
      <c r="O29" s="116"/>
      <c r="P29" s="169"/>
    </row>
    <row r="30" spans="2:16" ht="14.4" thickBot="1">
      <c r="B30" s="168"/>
      <c r="C30" s="219" t="s">
        <v>64</v>
      </c>
      <c r="D30" s="220"/>
      <c r="E30" s="220"/>
      <c r="F30" s="220"/>
      <c r="G30" s="220"/>
      <c r="H30" s="220"/>
      <c r="I30" s="220"/>
      <c r="J30" s="220"/>
      <c r="K30" s="220"/>
      <c r="L30" s="220"/>
      <c r="M30" s="220"/>
      <c r="N30" s="221"/>
      <c r="O30" s="115"/>
      <c r="P30" s="169"/>
    </row>
    <row r="31" spans="2:16" ht="13.5" customHeight="1">
      <c r="B31" s="168"/>
      <c r="C31" s="244" t="s">
        <v>65</v>
      </c>
      <c r="D31" s="245"/>
      <c r="E31" s="245"/>
      <c r="F31" s="245"/>
      <c r="G31" s="245"/>
      <c r="H31" s="245"/>
      <c r="I31" s="245"/>
      <c r="J31" s="245"/>
      <c r="K31" s="245"/>
      <c r="L31" s="245"/>
      <c r="M31" s="245"/>
      <c r="N31" s="245"/>
      <c r="O31" s="246"/>
      <c r="P31" s="169"/>
    </row>
    <row r="32" spans="2:16">
      <c r="B32" s="168"/>
      <c r="C32" s="247"/>
      <c r="D32" s="248"/>
      <c r="E32" s="248"/>
      <c r="F32" s="248"/>
      <c r="G32" s="248"/>
      <c r="H32" s="248"/>
      <c r="I32" s="248"/>
      <c r="J32" s="248"/>
      <c r="K32" s="248"/>
      <c r="L32" s="248"/>
      <c r="M32" s="248"/>
      <c r="N32" s="248"/>
      <c r="O32" s="249"/>
      <c r="P32" s="169"/>
    </row>
    <row r="33" spans="2:16" ht="14.4" thickBot="1">
      <c r="B33" s="168"/>
      <c r="C33" s="250"/>
      <c r="D33" s="251"/>
      <c r="E33" s="251"/>
      <c r="F33" s="251"/>
      <c r="G33" s="251"/>
      <c r="H33" s="251"/>
      <c r="I33" s="251"/>
      <c r="J33" s="251"/>
      <c r="K33" s="251"/>
      <c r="L33" s="251"/>
      <c r="M33" s="251"/>
      <c r="N33" s="251"/>
      <c r="O33" s="252"/>
      <c r="P33" s="169"/>
    </row>
    <row r="34" spans="2:16">
      <c r="B34" s="168"/>
      <c r="C34" s="229" t="s">
        <v>56</v>
      </c>
      <c r="D34" s="230"/>
      <c r="E34" s="230"/>
      <c r="F34" s="230"/>
      <c r="G34" s="230"/>
      <c r="H34" s="230"/>
      <c r="I34" s="230"/>
      <c r="J34" s="236"/>
      <c r="K34" s="162" t="s">
        <v>57</v>
      </c>
      <c r="L34" s="114" t="s">
        <v>12</v>
      </c>
      <c r="M34" s="235" t="s">
        <v>66</v>
      </c>
      <c r="N34" s="236"/>
      <c r="O34" s="119" t="s">
        <v>63</v>
      </c>
      <c r="P34" s="169"/>
    </row>
    <row r="35" spans="2:16">
      <c r="B35" s="168"/>
      <c r="C35" s="213"/>
      <c r="D35" s="214"/>
      <c r="E35" s="214"/>
      <c r="F35" s="214"/>
      <c r="G35" s="214"/>
      <c r="H35" s="214"/>
      <c r="I35" s="214"/>
      <c r="J35" s="293"/>
      <c r="K35" s="159"/>
      <c r="L35" s="123"/>
      <c r="M35" s="297"/>
      <c r="N35" s="298"/>
      <c r="O35" s="116"/>
      <c r="P35" s="169"/>
    </row>
    <row r="36" spans="2:16" ht="14.4" thickBot="1">
      <c r="B36" s="168"/>
      <c r="C36" s="225"/>
      <c r="D36" s="226"/>
      <c r="E36" s="226"/>
      <c r="F36" s="226"/>
      <c r="G36" s="226"/>
      <c r="H36" s="226"/>
      <c r="I36" s="226"/>
      <c r="J36" s="253"/>
      <c r="K36" s="81"/>
      <c r="L36" s="122"/>
      <c r="M36" s="227"/>
      <c r="N36" s="228"/>
      <c r="O36" s="121"/>
      <c r="P36" s="169"/>
    </row>
    <row r="37" spans="2:16" ht="14.4" thickBot="1">
      <c r="B37" s="168"/>
      <c r="C37" s="219" t="s">
        <v>64</v>
      </c>
      <c r="D37" s="220"/>
      <c r="E37" s="220"/>
      <c r="F37" s="220"/>
      <c r="G37" s="220"/>
      <c r="H37" s="220"/>
      <c r="I37" s="220"/>
      <c r="J37" s="220"/>
      <c r="K37" s="220"/>
      <c r="L37" s="220"/>
      <c r="M37" s="220"/>
      <c r="N37" s="221"/>
      <c r="O37" s="104">
        <v>0</v>
      </c>
      <c r="P37" s="169"/>
    </row>
    <row r="38" spans="2:16">
      <c r="B38" s="168"/>
      <c r="C38" s="244" t="s">
        <v>67</v>
      </c>
      <c r="D38" s="245"/>
      <c r="E38" s="245"/>
      <c r="F38" s="245"/>
      <c r="G38" s="245"/>
      <c r="H38" s="245"/>
      <c r="I38" s="245"/>
      <c r="J38" s="245"/>
      <c r="K38" s="245"/>
      <c r="L38" s="245"/>
      <c r="M38" s="245"/>
      <c r="N38" s="245"/>
      <c r="O38" s="246"/>
      <c r="P38" s="169"/>
    </row>
    <row r="39" spans="2:16">
      <c r="B39" s="168"/>
      <c r="C39" s="247"/>
      <c r="D39" s="248"/>
      <c r="E39" s="248"/>
      <c r="F39" s="248"/>
      <c r="G39" s="248"/>
      <c r="H39" s="248"/>
      <c r="I39" s="248"/>
      <c r="J39" s="248"/>
      <c r="K39" s="248"/>
      <c r="L39" s="248"/>
      <c r="M39" s="248"/>
      <c r="N39" s="248"/>
      <c r="O39" s="249"/>
      <c r="P39" s="169"/>
    </row>
    <row r="40" spans="2:16" ht="14.4" thickBot="1">
      <c r="B40" s="168"/>
      <c r="C40" s="250"/>
      <c r="D40" s="251"/>
      <c r="E40" s="251"/>
      <c r="F40" s="251"/>
      <c r="G40" s="251"/>
      <c r="H40" s="251"/>
      <c r="I40" s="251"/>
      <c r="J40" s="251"/>
      <c r="K40" s="251"/>
      <c r="L40" s="251"/>
      <c r="M40" s="251"/>
      <c r="N40" s="251"/>
      <c r="O40" s="252"/>
      <c r="P40" s="169"/>
    </row>
    <row r="41" spans="2:16">
      <c r="B41" s="168"/>
      <c r="C41" s="229" t="s">
        <v>68</v>
      </c>
      <c r="D41" s="230"/>
      <c r="E41" s="230"/>
      <c r="F41" s="230"/>
      <c r="G41" s="230"/>
      <c r="H41" s="230"/>
      <c r="I41" s="230"/>
      <c r="J41" s="114" t="s">
        <v>69</v>
      </c>
      <c r="K41" s="160" t="s">
        <v>70</v>
      </c>
      <c r="L41" s="120" t="s">
        <v>71</v>
      </c>
      <c r="M41" s="235" t="s">
        <v>72</v>
      </c>
      <c r="N41" s="236"/>
      <c r="O41" s="119" t="s">
        <v>63</v>
      </c>
      <c r="P41" s="169"/>
    </row>
    <row r="42" spans="2:16">
      <c r="B42" s="168"/>
      <c r="C42" s="213"/>
      <c r="D42" s="214"/>
      <c r="E42" s="214"/>
      <c r="F42" s="214"/>
      <c r="G42" s="214"/>
      <c r="H42" s="214"/>
      <c r="I42" s="214"/>
      <c r="J42" s="117"/>
      <c r="K42" s="118"/>
      <c r="L42" s="117"/>
      <c r="M42" s="233"/>
      <c r="N42" s="234"/>
      <c r="O42" s="116"/>
      <c r="P42" s="169"/>
    </row>
    <row r="43" spans="2:16" ht="14.4" thickBot="1">
      <c r="B43" s="168"/>
      <c r="C43" s="225"/>
      <c r="D43" s="226"/>
      <c r="E43" s="226"/>
      <c r="F43" s="226"/>
      <c r="G43" s="226"/>
      <c r="H43" s="226"/>
      <c r="I43" s="226"/>
      <c r="J43" s="106"/>
      <c r="K43" s="75"/>
      <c r="L43" s="106"/>
      <c r="M43" s="227"/>
      <c r="N43" s="228"/>
      <c r="O43" s="105"/>
      <c r="P43" s="169"/>
    </row>
    <row r="44" spans="2:16" ht="14.4" thickBot="1">
      <c r="B44" s="168"/>
      <c r="C44" s="219" t="s">
        <v>64</v>
      </c>
      <c r="D44" s="220"/>
      <c r="E44" s="220"/>
      <c r="F44" s="220"/>
      <c r="G44" s="220"/>
      <c r="H44" s="220"/>
      <c r="I44" s="220"/>
      <c r="J44" s="220"/>
      <c r="K44" s="220"/>
      <c r="L44" s="220"/>
      <c r="M44" s="220"/>
      <c r="N44" s="221"/>
      <c r="O44" s="115"/>
      <c r="P44" s="169"/>
    </row>
    <row r="45" spans="2:16">
      <c r="B45" s="168"/>
      <c r="C45" s="244" t="s">
        <v>73</v>
      </c>
      <c r="D45" s="245"/>
      <c r="E45" s="245"/>
      <c r="F45" s="245"/>
      <c r="G45" s="245"/>
      <c r="H45" s="245"/>
      <c r="I45" s="245"/>
      <c r="J45" s="245"/>
      <c r="K45" s="245"/>
      <c r="L45" s="245"/>
      <c r="M45" s="245"/>
      <c r="N45" s="245"/>
      <c r="O45" s="246"/>
      <c r="P45" s="169"/>
    </row>
    <row r="46" spans="2:16">
      <c r="B46" s="168"/>
      <c r="C46" s="247"/>
      <c r="D46" s="248"/>
      <c r="E46" s="248"/>
      <c r="F46" s="248"/>
      <c r="G46" s="248"/>
      <c r="H46" s="248"/>
      <c r="I46" s="248"/>
      <c r="J46" s="248"/>
      <c r="K46" s="248"/>
      <c r="L46" s="248"/>
      <c r="M46" s="248"/>
      <c r="N46" s="248"/>
      <c r="O46" s="249"/>
      <c r="P46" s="169"/>
    </row>
    <row r="47" spans="2:16" ht="14.4" thickBot="1">
      <c r="B47" s="168"/>
      <c r="C47" s="250"/>
      <c r="D47" s="251"/>
      <c r="E47" s="251"/>
      <c r="F47" s="251"/>
      <c r="G47" s="251"/>
      <c r="H47" s="251"/>
      <c r="I47" s="251"/>
      <c r="J47" s="251"/>
      <c r="K47" s="251"/>
      <c r="L47" s="251"/>
      <c r="M47" s="251"/>
      <c r="N47" s="251"/>
      <c r="O47" s="252"/>
      <c r="P47" s="169"/>
    </row>
    <row r="48" spans="2:16">
      <c r="B48" s="168"/>
      <c r="C48" s="229" t="s">
        <v>74</v>
      </c>
      <c r="D48" s="230"/>
      <c r="E48" s="230"/>
      <c r="F48" s="230"/>
      <c r="G48" s="230"/>
      <c r="H48" s="230"/>
      <c r="I48" s="230"/>
      <c r="J48" s="114" t="s">
        <v>75</v>
      </c>
      <c r="K48" s="113" t="s">
        <v>76</v>
      </c>
      <c r="L48" s="102" t="s">
        <v>77</v>
      </c>
      <c r="M48" s="231" t="s">
        <v>62</v>
      </c>
      <c r="N48" s="232"/>
      <c r="O48" s="101" t="s">
        <v>63</v>
      </c>
      <c r="P48" s="169"/>
    </row>
    <row r="49" spans="2:16">
      <c r="B49" s="168"/>
      <c r="C49" s="112"/>
      <c r="D49" s="111"/>
      <c r="E49" s="111"/>
      <c r="F49" s="111"/>
      <c r="G49" s="111"/>
      <c r="H49" s="111"/>
      <c r="I49" s="111"/>
      <c r="J49" s="110"/>
      <c r="K49" s="109"/>
      <c r="L49" s="108"/>
      <c r="M49" s="237"/>
      <c r="N49" s="238"/>
      <c r="O49" s="107"/>
      <c r="P49" s="169"/>
    </row>
    <row r="50" spans="2:16">
      <c r="B50" s="168"/>
      <c r="C50" s="112"/>
      <c r="D50" s="111"/>
      <c r="E50" s="111"/>
      <c r="F50" s="111"/>
      <c r="G50" s="111"/>
      <c r="H50" s="111"/>
      <c r="I50" s="111"/>
      <c r="J50" s="110"/>
      <c r="K50" s="109"/>
      <c r="L50" s="108"/>
      <c r="M50" s="237"/>
      <c r="N50" s="238"/>
      <c r="O50" s="107"/>
      <c r="P50" s="169"/>
    </row>
    <row r="51" spans="2:16">
      <c r="B51" s="168"/>
      <c r="C51" s="112"/>
      <c r="D51" s="111"/>
      <c r="E51" s="111"/>
      <c r="F51" s="111"/>
      <c r="G51" s="111"/>
      <c r="H51" s="111"/>
      <c r="I51" s="111"/>
      <c r="J51" s="110"/>
      <c r="K51" s="109"/>
      <c r="L51" s="108"/>
      <c r="M51" s="233"/>
      <c r="N51" s="234"/>
      <c r="O51" s="107"/>
      <c r="P51" s="169"/>
    </row>
    <row r="52" spans="2:16" ht="14.4" thickBot="1">
      <c r="B52" s="168"/>
      <c r="C52" s="225"/>
      <c r="D52" s="226"/>
      <c r="E52" s="226"/>
      <c r="F52" s="226"/>
      <c r="G52" s="226"/>
      <c r="H52" s="226"/>
      <c r="I52" s="226"/>
      <c r="J52" s="106"/>
      <c r="K52" s="75"/>
      <c r="L52" s="106"/>
      <c r="M52" s="227"/>
      <c r="N52" s="228"/>
      <c r="O52" s="105"/>
      <c r="P52" s="169"/>
    </row>
    <row r="53" spans="2:16" ht="14.4" thickBot="1">
      <c r="B53" s="168"/>
      <c r="C53" s="219" t="s">
        <v>64</v>
      </c>
      <c r="D53" s="220"/>
      <c r="E53" s="220"/>
      <c r="F53" s="220"/>
      <c r="G53" s="220"/>
      <c r="H53" s="220"/>
      <c r="I53" s="220"/>
      <c r="J53" s="220"/>
      <c r="K53" s="220"/>
      <c r="L53" s="220"/>
      <c r="M53" s="220"/>
      <c r="N53" s="221"/>
      <c r="O53" s="104"/>
      <c r="P53" s="169"/>
    </row>
    <row r="54" spans="2:16" ht="14.4" thickBot="1">
      <c r="B54" s="168"/>
      <c r="C54" s="80"/>
      <c r="O54" s="79"/>
      <c r="P54" s="169"/>
    </row>
    <row r="55" spans="2:16" ht="14.4" thickBot="1">
      <c r="B55" s="168"/>
      <c r="C55" s="222" t="s">
        <v>78</v>
      </c>
      <c r="D55" s="223"/>
      <c r="E55" s="223"/>
      <c r="F55" s="223"/>
      <c r="G55" s="223"/>
      <c r="H55" s="223"/>
      <c r="I55" s="223"/>
      <c r="J55" s="223"/>
      <c r="K55" s="223"/>
      <c r="L55" s="223"/>
      <c r="M55" s="223"/>
      <c r="N55" s="224"/>
      <c r="O55" s="103"/>
      <c r="P55" s="169"/>
    </row>
    <row r="56" spans="2:16">
      <c r="B56" s="168"/>
      <c r="C56" s="244" t="s">
        <v>79</v>
      </c>
      <c r="D56" s="245"/>
      <c r="E56" s="245"/>
      <c r="F56" s="245"/>
      <c r="G56" s="245"/>
      <c r="H56" s="245"/>
      <c r="I56" s="245"/>
      <c r="J56" s="245"/>
      <c r="K56" s="245"/>
      <c r="L56" s="245"/>
      <c r="M56" s="245"/>
      <c r="N56" s="245"/>
      <c r="O56" s="246"/>
      <c r="P56" s="169"/>
    </row>
    <row r="57" spans="2:16">
      <c r="B57" s="168"/>
      <c r="C57" s="247"/>
      <c r="D57" s="248"/>
      <c r="E57" s="248"/>
      <c r="F57" s="248"/>
      <c r="G57" s="248"/>
      <c r="H57" s="248"/>
      <c r="I57" s="248"/>
      <c r="J57" s="248"/>
      <c r="K57" s="248"/>
      <c r="L57" s="248"/>
      <c r="M57" s="248"/>
      <c r="N57" s="248"/>
      <c r="O57" s="249"/>
      <c r="P57" s="169"/>
    </row>
    <row r="58" spans="2:16" ht="14.4" thickBot="1">
      <c r="B58" s="168"/>
      <c r="C58" s="250"/>
      <c r="D58" s="251"/>
      <c r="E58" s="251"/>
      <c r="F58" s="251"/>
      <c r="G58" s="251"/>
      <c r="H58" s="251"/>
      <c r="I58" s="251"/>
      <c r="J58" s="251"/>
      <c r="K58" s="251"/>
      <c r="L58" s="251"/>
      <c r="M58" s="251"/>
      <c r="N58" s="251"/>
      <c r="O58" s="252"/>
      <c r="P58" s="169"/>
    </row>
    <row r="59" spans="2:16">
      <c r="B59" s="168"/>
      <c r="C59" s="229" t="s">
        <v>80</v>
      </c>
      <c r="D59" s="230"/>
      <c r="E59" s="230"/>
      <c r="F59" s="230"/>
      <c r="G59" s="230"/>
      <c r="H59" s="230"/>
      <c r="I59" s="230"/>
      <c r="J59" s="160"/>
      <c r="K59" s="161"/>
      <c r="L59" s="102" t="s">
        <v>81</v>
      </c>
      <c r="M59" s="231" t="s">
        <v>82</v>
      </c>
      <c r="N59" s="232"/>
      <c r="O59" s="101"/>
      <c r="P59" s="169"/>
    </row>
    <row r="60" spans="2:16">
      <c r="B60" s="168"/>
      <c r="C60" s="213" t="s">
        <v>24</v>
      </c>
      <c r="D60" s="214"/>
      <c r="E60" s="214"/>
      <c r="F60" s="214"/>
      <c r="G60" s="214"/>
      <c r="H60" s="214"/>
      <c r="I60" s="214"/>
      <c r="J60" s="99"/>
      <c r="K60" s="98"/>
      <c r="L60" s="95"/>
      <c r="M60" s="215"/>
      <c r="N60" s="216"/>
      <c r="O60" s="94"/>
      <c r="P60" s="169"/>
    </row>
    <row r="61" spans="2:16">
      <c r="B61" s="168"/>
      <c r="C61" s="100" t="s">
        <v>83</v>
      </c>
      <c r="D61" s="81"/>
      <c r="E61" s="81"/>
      <c r="F61" s="81"/>
      <c r="G61" s="81"/>
      <c r="H61" s="81"/>
      <c r="I61" s="81"/>
      <c r="J61" s="99"/>
      <c r="K61" s="98"/>
      <c r="L61" s="95"/>
      <c r="M61" s="215"/>
      <c r="N61" s="216"/>
      <c r="O61" s="94"/>
      <c r="P61" s="169"/>
    </row>
    <row r="62" spans="2:16" ht="14.4" thickBot="1">
      <c r="B62" s="168"/>
      <c r="C62" s="157" t="s">
        <v>84</v>
      </c>
      <c r="D62" s="158"/>
      <c r="E62" s="158"/>
      <c r="F62" s="158"/>
      <c r="G62" s="158"/>
      <c r="H62" s="158"/>
      <c r="I62" s="158"/>
      <c r="J62" s="97"/>
      <c r="K62" s="96"/>
      <c r="L62" s="95"/>
      <c r="M62" s="217"/>
      <c r="N62" s="218"/>
      <c r="O62" s="94"/>
      <c r="P62" s="169"/>
    </row>
    <row r="63" spans="2:16" ht="14.4" thickBot="1">
      <c r="B63" s="168"/>
      <c r="C63" s="219" t="s">
        <v>64</v>
      </c>
      <c r="D63" s="220"/>
      <c r="E63" s="220"/>
      <c r="F63" s="220"/>
      <c r="G63" s="220"/>
      <c r="H63" s="220"/>
      <c r="I63" s="220"/>
      <c r="J63" s="220"/>
      <c r="K63" s="220"/>
      <c r="L63" s="220"/>
      <c r="M63" s="220"/>
      <c r="N63" s="221"/>
      <c r="O63" s="93"/>
      <c r="P63" s="169"/>
    </row>
    <row r="64" spans="2:16" ht="14.4" thickBot="1">
      <c r="B64" s="168"/>
      <c r="C64" s="80"/>
      <c r="O64" s="79"/>
      <c r="P64" s="169"/>
    </row>
    <row r="65" spans="2:16" ht="14.4" thickBot="1">
      <c r="B65" s="168"/>
      <c r="C65" s="222" t="s">
        <v>85</v>
      </c>
      <c r="D65" s="223"/>
      <c r="E65" s="223"/>
      <c r="F65" s="223"/>
      <c r="G65" s="223"/>
      <c r="H65" s="223"/>
      <c r="I65" s="223"/>
      <c r="J65" s="223"/>
      <c r="K65" s="223"/>
      <c r="L65" s="223"/>
      <c r="M65" s="223"/>
      <c r="N65" s="224"/>
      <c r="O65" s="92"/>
      <c r="P65" s="169"/>
    </row>
    <row r="66" spans="2:16">
      <c r="B66" s="168"/>
      <c r="C66" s="91"/>
      <c r="D66" s="90"/>
      <c r="E66" s="90"/>
      <c r="F66" s="90"/>
      <c r="G66" s="90"/>
      <c r="H66" s="90"/>
      <c r="I66" s="90"/>
      <c r="J66" s="90"/>
      <c r="K66" s="90"/>
      <c r="L66" s="90"/>
      <c r="M66" s="90"/>
      <c r="N66" s="90"/>
      <c r="O66" s="89"/>
      <c r="P66" s="169"/>
    </row>
    <row r="67" spans="2:16">
      <c r="B67" s="168"/>
      <c r="C67" s="80"/>
      <c r="O67" s="79"/>
      <c r="P67" s="169"/>
    </row>
    <row r="68" spans="2:16">
      <c r="B68" s="168"/>
      <c r="C68" s="80"/>
      <c r="O68" s="79"/>
      <c r="P68" s="169"/>
    </row>
    <row r="69" spans="2:16">
      <c r="B69" s="168"/>
      <c r="C69" s="80"/>
      <c r="H69" s="82" t="s">
        <v>86</v>
      </c>
      <c r="I69" s="82"/>
      <c r="J69" s="82"/>
      <c r="K69" s="82"/>
      <c r="O69" s="79"/>
      <c r="P69" s="169"/>
    </row>
    <row r="70" spans="2:16">
      <c r="B70" s="168"/>
      <c r="C70" s="88"/>
      <c r="D70" s="172"/>
      <c r="E70" s="172"/>
      <c r="F70" s="172"/>
      <c r="G70" s="172"/>
      <c r="H70" s="82" t="s">
        <v>87</v>
      </c>
      <c r="I70" s="172"/>
      <c r="J70" s="172"/>
      <c r="K70" s="172"/>
      <c r="L70" s="172"/>
      <c r="M70" s="172"/>
      <c r="N70" s="172"/>
      <c r="O70" s="87"/>
      <c r="P70" s="169"/>
    </row>
    <row r="71" spans="2:16">
      <c r="B71" s="168"/>
      <c r="C71" s="88"/>
      <c r="D71" s="172"/>
      <c r="E71" s="172"/>
      <c r="F71" s="172"/>
      <c r="G71" s="172"/>
      <c r="H71" s="82" t="s">
        <v>88</v>
      </c>
      <c r="K71" s="172"/>
      <c r="L71" s="172"/>
      <c r="M71" s="172"/>
      <c r="N71" s="172"/>
      <c r="O71" s="87"/>
      <c r="P71" s="169"/>
    </row>
    <row r="72" spans="2:16">
      <c r="B72" s="168"/>
      <c r="C72" s="83"/>
      <c r="D72" s="173"/>
      <c r="E72" s="173"/>
      <c r="F72" s="173"/>
      <c r="G72" s="173"/>
      <c r="H72" s="82" t="s">
        <v>89</v>
      </c>
      <c r="I72" s="173"/>
      <c r="J72" s="173"/>
      <c r="K72" s="173"/>
      <c r="L72" s="173"/>
      <c r="M72" s="173"/>
      <c r="N72" s="173"/>
      <c r="O72" s="77"/>
      <c r="P72" s="169"/>
    </row>
    <row r="73" spans="2:16">
      <c r="B73" s="168"/>
      <c r="C73" s="80"/>
      <c r="H73" s="74" t="s">
        <v>90</v>
      </c>
      <c r="O73" s="79"/>
      <c r="P73" s="169"/>
    </row>
    <row r="74" spans="2:16">
      <c r="B74" s="168"/>
      <c r="C74" s="86" t="s">
        <v>91</v>
      </c>
      <c r="D74" s="156"/>
      <c r="E74" s="156"/>
      <c r="F74" s="156"/>
      <c r="G74" s="156"/>
      <c r="H74" s="156"/>
      <c r="I74" s="156"/>
      <c r="J74" s="156"/>
      <c r="K74" s="156"/>
      <c r="L74" s="156"/>
      <c r="M74" s="156"/>
      <c r="N74" s="156"/>
      <c r="O74" s="85"/>
      <c r="P74" s="169"/>
    </row>
    <row r="75" spans="2:16">
      <c r="B75" s="168"/>
      <c r="C75" s="210"/>
      <c r="D75" s="211"/>
      <c r="E75" s="211"/>
      <c r="F75" s="211"/>
      <c r="G75" s="211"/>
      <c r="H75" s="211"/>
      <c r="I75" s="211"/>
      <c r="J75" s="211"/>
      <c r="K75" s="211"/>
      <c r="L75" s="211"/>
      <c r="M75" s="211"/>
      <c r="N75" s="211"/>
      <c r="O75" s="212"/>
      <c r="P75" s="169"/>
    </row>
    <row r="76" spans="2:16">
      <c r="B76" s="168"/>
      <c r="C76" s="210"/>
      <c r="D76" s="211"/>
      <c r="E76" s="211"/>
      <c r="F76" s="211"/>
      <c r="G76" s="211"/>
      <c r="H76" s="211"/>
      <c r="I76" s="211"/>
      <c r="J76" s="211"/>
      <c r="K76" s="211"/>
      <c r="L76" s="211"/>
      <c r="M76" s="211"/>
      <c r="N76" s="211"/>
      <c r="O76" s="212"/>
      <c r="P76" s="169"/>
    </row>
    <row r="77" spans="2:16">
      <c r="B77" s="168"/>
      <c r="C77" s="83"/>
      <c r="D77" s="173"/>
      <c r="E77" s="173"/>
      <c r="F77" s="173"/>
      <c r="G77" s="173"/>
      <c r="H77" s="173"/>
      <c r="I77" s="173"/>
      <c r="J77" s="173"/>
      <c r="K77" s="173"/>
      <c r="L77" s="173"/>
      <c r="M77" s="173"/>
      <c r="N77" s="173"/>
      <c r="O77" s="77"/>
      <c r="P77" s="169"/>
    </row>
    <row r="78" spans="2:16">
      <c r="B78" s="168"/>
      <c r="C78" s="84" t="s">
        <v>92</v>
      </c>
      <c r="D78" s="173"/>
      <c r="E78" s="173"/>
      <c r="F78" s="173"/>
      <c r="G78" s="173"/>
      <c r="H78" s="173"/>
      <c r="I78" s="173"/>
      <c r="J78" s="173"/>
      <c r="K78" s="173"/>
      <c r="L78" s="173"/>
      <c r="M78" s="173"/>
      <c r="N78" s="173"/>
      <c r="O78" s="77"/>
      <c r="P78" s="169"/>
    </row>
    <row r="79" spans="2:16" ht="12.75" customHeight="1">
      <c r="B79" s="168"/>
      <c r="C79" s="207" t="s">
        <v>93</v>
      </c>
      <c r="D79" s="208"/>
      <c r="E79" s="208"/>
      <c r="F79" s="208"/>
      <c r="G79" s="208"/>
      <c r="H79" s="208"/>
      <c r="I79" s="208"/>
      <c r="J79" s="208"/>
      <c r="K79" s="208"/>
      <c r="L79" s="208"/>
      <c r="M79" s="208"/>
      <c r="N79" s="208"/>
      <c r="O79" s="209"/>
      <c r="P79" s="169"/>
    </row>
    <row r="80" spans="2:16">
      <c r="B80" s="168"/>
      <c r="C80" s="207"/>
      <c r="D80" s="208"/>
      <c r="E80" s="208"/>
      <c r="F80" s="208"/>
      <c r="G80" s="208"/>
      <c r="H80" s="208"/>
      <c r="I80" s="208"/>
      <c r="J80" s="208"/>
      <c r="K80" s="208"/>
      <c r="L80" s="208"/>
      <c r="M80" s="208"/>
      <c r="N80" s="208"/>
      <c r="O80" s="209"/>
      <c r="P80" s="169"/>
    </row>
    <row r="81" spans="2:16" ht="12.9" customHeight="1">
      <c r="B81" s="168"/>
      <c r="C81" s="207" t="s">
        <v>94</v>
      </c>
      <c r="D81" s="208"/>
      <c r="E81" s="208"/>
      <c r="F81" s="208"/>
      <c r="G81" s="208"/>
      <c r="H81" s="208"/>
      <c r="I81" s="208"/>
      <c r="J81" s="208"/>
      <c r="K81" s="208"/>
      <c r="L81" s="208"/>
      <c r="M81" s="208"/>
      <c r="N81" s="208"/>
      <c r="O81" s="209"/>
      <c r="P81" s="169"/>
    </row>
    <row r="82" spans="2:16">
      <c r="B82" s="168"/>
      <c r="C82" s="207"/>
      <c r="D82" s="208"/>
      <c r="E82" s="208"/>
      <c r="F82" s="208"/>
      <c r="G82" s="208"/>
      <c r="H82" s="208"/>
      <c r="I82" s="208"/>
      <c r="J82" s="208"/>
      <c r="K82" s="208"/>
      <c r="L82" s="208"/>
      <c r="M82" s="208"/>
      <c r="N82" s="208"/>
      <c r="O82" s="209"/>
      <c r="P82" s="169"/>
    </row>
    <row r="83" spans="2:16">
      <c r="B83" s="168"/>
      <c r="C83" s="83"/>
      <c r="D83" s="173"/>
      <c r="E83" s="173"/>
      <c r="F83" s="173"/>
      <c r="G83" s="173"/>
      <c r="H83" s="173"/>
      <c r="I83" s="173"/>
      <c r="J83" s="173"/>
      <c r="K83" s="173"/>
      <c r="L83" s="173"/>
      <c r="M83" s="173"/>
      <c r="N83" s="173"/>
      <c r="O83" s="77"/>
      <c r="P83" s="169"/>
    </row>
    <row r="84" spans="2:16">
      <c r="B84" s="168"/>
      <c r="C84" s="80"/>
      <c r="H84" s="82" t="s">
        <v>86</v>
      </c>
      <c r="O84" s="79"/>
      <c r="P84" s="169"/>
    </row>
    <row r="85" spans="2:16">
      <c r="B85" s="168"/>
      <c r="C85" s="80"/>
      <c r="H85" s="74" t="s">
        <v>87</v>
      </c>
      <c r="I85" s="81"/>
      <c r="J85" s="81"/>
      <c r="K85" s="81"/>
      <c r="O85" s="79"/>
      <c r="P85" s="169"/>
    </row>
    <row r="86" spans="2:16">
      <c r="B86" s="168"/>
      <c r="C86" s="80"/>
      <c r="H86" s="74" t="s">
        <v>95</v>
      </c>
      <c r="I86" s="174"/>
      <c r="J86" s="174"/>
      <c r="K86" s="174"/>
      <c r="O86" s="79"/>
      <c r="P86" s="169"/>
    </row>
    <row r="87" spans="2:16">
      <c r="B87" s="168"/>
      <c r="C87" s="78"/>
      <c r="D87" s="173"/>
      <c r="E87" s="173"/>
      <c r="F87" s="173"/>
      <c r="G87" s="173"/>
      <c r="H87" s="74" t="s">
        <v>89</v>
      </c>
      <c r="L87" s="173"/>
      <c r="M87" s="173"/>
      <c r="N87" s="173"/>
      <c r="O87" s="77"/>
      <c r="P87" s="169"/>
    </row>
    <row r="88" spans="2:16" ht="17.25" customHeight="1">
      <c r="B88" s="168"/>
      <c r="C88" s="76"/>
      <c r="D88" s="175"/>
      <c r="E88" s="175"/>
      <c r="K88" s="199"/>
      <c r="L88" s="199"/>
      <c r="M88" s="199"/>
      <c r="N88" s="199"/>
      <c r="O88" s="200"/>
      <c r="P88" s="169"/>
    </row>
    <row r="89" spans="2:16" ht="18.75" customHeight="1" thickBot="1">
      <c r="B89" s="168"/>
      <c r="C89" s="203"/>
      <c r="D89" s="204"/>
      <c r="E89" s="204"/>
      <c r="F89" s="75"/>
      <c r="G89" s="75"/>
      <c r="H89" s="75"/>
      <c r="I89" s="75"/>
      <c r="J89" s="75"/>
      <c r="K89" s="201"/>
      <c r="L89" s="201"/>
      <c r="M89" s="201"/>
      <c r="N89" s="201"/>
      <c r="O89" s="202"/>
      <c r="P89" s="169"/>
    </row>
    <row r="90" spans="2:16" ht="14.4" thickBot="1">
      <c r="B90" s="176"/>
      <c r="C90" s="177"/>
      <c r="D90" s="177"/>
      <c r="E90" s="177"/>
      <c r="F90" s="177"/>
      <c r="G90" s="177"/>
      <c r="H90" s="177"/>
      <c r="I90" s="177"/>
      <c r="J90" s="177"/>
      <c r="K90" s="177"/>
      <c r="L90" s="177"/>
      <c r="M90" s="177"/>
      <c r="N90" s="177"/>
      <c r="O90" s="177"/>
      <c r="P90" s="178"/>
    </row>
    <row r="91" spans="2:16" ht="14.4" thickTop="1"/>
  </sheetData>
  <mergeCells count="77">
    <mergeCell ref="C3:O3"/>
    <mergeCell ref="M9:M11"/>
    <mergeCell ref="N9:N11"/>
    <mergeCell ref="D11:K11"/>
    <mergeCell ref="D9:K10"/>
    <mergeCell ref="C37:N37"/>
    <mergeCell ref="M34:N34"/>
    <mergeCell ref="M21:N21"/>
    <mergeCell ref="C19:O19"/>
    <mergeCell ref="C27:G27"/>
    <mergeCell ref="H27:I27"/>
    <mergeCell ref="J27:K27"/>
    <mergeCell ref="M27:N27"/>
    <mergeCell ref="M28:N28"/>
    <mergeCell ref="C36:J36"/>
    <mergeCell ref="M36:N36"/>
    <mergeCell ref="C35:J35"/>
    <mergeCell ref="M35:N35"/>
    <mergeCell ref="M22:N22"/>
    <mergeCell ref="C26:G26"/>
    <mergeCell ref="H26:I26"/>
    <mergeCell ref="C38:O40"/>
    <mergeCell ref="C45:O47"/>
    <mergeCell ref="C56:O58"/>
    <mergeCell ref="C5:C11"/>
    <mergeCell ref="D5:K5"/>
    <mergeCell ref="D6:K6"/>
    <mergeCell ref="D7:K7"/>
    <mergeCell ref="L7:L8"/>
    <mergeCell ref="D21:L21"/>
    <mergeCell ref="C31:O33"/>
    <mergeCell ref="O9:O11"/>
    <mergeCell ref="L5:O6"/>
    <mergeCell ref="M7:O8"/>
    <mergeCell ref="D8:K8"/>
    <mergeCell ref="L9:L11"/>
    <mergeCell ref="C34:J34"/>
    <mergeCell ref="J26:K26"/>
    <mergeCell ref="M26:N26"/>
    <mergeCell ref="D22:L22"/>
    <mergeCell ref="C23:O25"/>
    <mergeCell ref="C29:G29"/>
    <mergeCell ref="H29:I29"/>
    <mergeCell ref="J29:K29"/>
    <mergeCell ref="M29:N29"/>
    <mergeCell ref="C30:N30"/>
    <mergeCell ref="C55:N55"/>
    <mergeCell ref="C59:I59"/>
    <mergeCell ref="M59:N59"/>
    <mergeCell ref="M51:N51"/>
    <mergeCell ref="C41:I41"/>
    <mergeCell ref="M41:N41"/>
    <mergeCell ref="C42:I42"/>
    <mergeCell ref="M42:N42"/>
    <mergeCell ref="C43:I43"/>
    <mergeCell ref="M43:N43"/>
    <mergeCell ref="C44:N44"/>
    <mergeCell ref="C48:I48"/>
    <mergeCell ref="M48:N48"/>
    <mergeCell ref="M49:N49"/>
    <mergeCell ref="M50:N50"/>
    <mergeCell ref="K88:O89"/>
    <mergeCell ref="C89:E89"/>
    <mergeCell ref="C15:F15"/>
    <mergeCell ref="C79:O80"/>
    <mergeCell ref="C75:O75"/>
    <mergeCell ref="C76:O76"/>
    <mergeCell ref="C60:I60"/>
    <mergeCell ref="M60:N60"/>
    <mergeCell ref="M61:N61"/>
    <mergeCell ref="M62:N62"/>
    <mergeCell ref="C63:N63"/>
    <mergeCell ref="C65:N65"/>
    <mergeCell ref="C81:O82"/>
    <mergeCell ref="C52:I52"/>
    <mergeCell ref="M52:N52"/>
    <mergeCell ref="C53:N53"/>
  </mergeCells>
  <printOptions horizontalCentered="1" verticalCentered="1"/>
  <pageMargins left="0.11811023622047245" right="0.11811023622047245" top="0.15748031496062992" bottom="0.15748031496062992" header="0" footer="0"/>
  <pageSetup scale="59"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1" ma:contentTypeDescription="Crear nuevo documento." ma:contentTypeScope="" ma:versionID="3b92459d2aaeba420575d7951743e2fa">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1fc7eb49e2841bef75d19e31d8ad33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purl.org/dc/dcmitype/"/>
    <ds:schemaRef ds:uri="http://schemas.microsoft.com/office/infopath/2007/PartnerControls"/>
    <ds:schemaRef ds:uri="http://purl.org/dc/elements/1.1/"/>
    <ds:schemaRef ds:uri="http://schemas.microsoft.com/office/2006/metadata/properties"/>
    <ds:schemaRef ds:uri="http://purl.org/dc/terms/"/>
    <ds:schemaRef ds:uri="http://schemas.microsoft.com/office/2006/documentManagement/types"/>
    <ds:schemaRef ds:uri="http://schemas.openxmlformats.org/package/2006/metadata/core-properties"/>
    <ds:schemaRef ds:uri="a6cb9e4b-f1d1-4245-83ec-6cad768d538a"/>
    <ds:schemaRef ds:uri="9d85dbaf-23eb-4e57-a637-93dcacc8b1a1"/>
    <ds:schemaRef ds:uri="http://www.w3.org/XML/1998/namespace"/>
  </ds:schemaRefs>
</ds:datastoreItem>
</file>

<file path=customXml/itemProps2.xml><?xml version="1.0" encoding="utf-8"?>
<ds:datastoreItem xmlns:ds="http://schemas.openxmlformats.org/officeDocument/2006/customXml" ds:itemID="{4A835395-C58A-4D59-BF22-E3513E8A55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vt:lpstr>
      <vt:lpstr>PROPUESTA ECONOMICA</vt:lpstr>
      <vt:lpstr>INDICAR CÓDIGO DEL ITEM DE PAGO</vt:lpstr>
      <vt:lpstr>_GoBack</vt:lpstr>
      <vt:lpstr>'INDICAR CÓDIGO DEL ITEM DE PAGO'!Área_de_impresión</vt:lpstr>
      <vt:lpstr>'PRESUPUESTO OFICIAL'!Área_de_impresión</vt:lpstr>
      <vt:lpstr>'PROPUESTA ECONOMICA'!Área_de_impresión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Miguel Andres Capera Hernandez</cp:lastModifiedBy>
  <cp:revision/>
  <cp:lastPrinted>2020-02-14T22:15:33Z</cp:lastPrinted>
  <dcterms:created xsi:type="dcterms:W3CDTF">2006-06-27T16:47:25Z</dcterms:created>
  <dcterms:modified xsi:type="dcterms:W3CDTF">2026-06-22T13:44:11Z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