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E:\BARICHARA DIEGO P\BARICHARA 2024-2027\VIGENCIA 2026\MINIMAS\Colmnas del parque\"/>
    </mc:Choice>
  </mc:AlternateContent>
  <xr:revisionPtr revIDLastSave="0" documentId="13_ncr:1_{E7B5001A-E55F-4896-8A40-6292D316A9BC}" xr6:coauthVersionLast="47" xr6:coauthVersionMax="47" xr10:uidLastSave="{00000000-0000-0000-0000-000000000000}"/>
  <bookViews>
    <workbookView xWindow="-108" yWindow="-108" windowWidth="23256" windowHeight="12456" tabRatio="906" xr2:uid="{00000000-000D-0000-FFFF-FFFF00000000}"/>
  </bookViews>
  <sheets>
    <sheet name="PRESUPUESTO OFICIAL (Entidad)" sheetId="265" r:id="rId1"/>
    <sheet name="INDICAR CÓDIGO DEL ITEM DE PAGO" sheetId="268" r:id="rId2"/>
    <sheet name="PROPUESTA ECONOMICA(Proponente)" sheetId="269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</externalReferences>
  <definedNames>
    <definedName name="\0">#REF!</definedName>
    <definedName name="\00">#REF!</definedName>
    <definedName name="\a" localSheetId="1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 localSheetId="1">#REF!</definedName>
    <definedName name="\s">#REF!</definedName>
    <definedName name="\V">#REF!</definedName>
    <definedName name="\X" localSheetId="1">'INDICAR CÓDIGO DEL ITEM DE PAGO'!ERR</definedName>
    <definedName name="\X">[0]!ERR</definedName>
    <definedName name="\Z" localSheetId="1">'INDICAR CÓDIGO DEL ITEM DE PAGO'!ERR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 localSheetId="1">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 localSheetId="1">#REF!</definedName>
    <definedName name="________MA2">#REF!</definedName>
    <definedName name="________PJ50" localSheetId="1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 localSheetId="1">#REF!</definedName>
    <definedName name="_______MA2">#REF!</definedName>
    <definedName name="_______PJ50" localSheetId="1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 localSheetId="1">#REF!</definedName>
    <definedName name="______MA2">#REF!</definedName>
    <definedName name="______PJ50" localSheetId="1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2">[9]!_xlbgnm.ane7</definedName>
    <definedName name="_____ane7">[9]!_xlbgnm.ane7</definedName>
    <definedName name="_____ane8" localSheetId="2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 localSheetId="1">#REF!</definedName>
    <definedName name="_____MA2">#REF!</definedName>
    <definedName name="_____OCD1">[11]Tablas!#REF!</definedName>
    <definedName name="_____OCI1">[11]Tablas!#REF!</definedName>
    <definedName name="_____PJ50" localSheetId="1">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2">[13]!_xlbgnm.ane7</definedName>
    <definedName name="____ane7">[13]!_xlbgnm.ane7</definedName>
    <definedName name="____ane8" localSheetId="2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 localSheetId="1">#REF!</definedName>
    <definedName name="____MA2">#REF!</definedName>
    <definedName name="____OCD1">[11]Tablas!#REF!</definedName>
    <definedName name="____OCI1">[11]Tablas!#REF!</definedName>
    <definedName name="____PJ50" localSheetId="1">#REF!</definedName>
    <definedName name="____PJ50">#REF!</definedName>
    <definedName name="____pj51" localSheetId="1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2">[15]!_xlbgnm.ane7</definedName>
    <definedName name="___ane7">[15]!_xlbgnm.ane7</definedName>
    <definedName name="___ane8" localSheetId="2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 localSheetId="1">#REF!</definedName>
    <definedName name="___MA2">#REF!</definedName>
    <definedName name="___OCD1">[11]Tablas!#REF!</definedName>
    <definedName name="___OCI1">[11]Tablas!#REF!</definedName>
    <definedName name="___PJ50" localSheetId="1">#REF!</definedName>
    <definedName name="___PJ50">#REF!</definedName>
    <definedName name="___pj51" localSheetId="1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123Graph_BINGPDM" hidden="1">'[17]VENTAS REALES'!#REF!</definedName>
    <definedName name="__123Graph_C" hidden="1">'[17]FLUJO DE FONDOS'!#REF!</definedName>
    <definedName name="__123Graph_CIEPDM" hidden="1">'[17]FLUJO DE FONDOS'!#REF!</definedName>
    <definedName name="__123Graph_CINGPDM" hidden="1">'[17]FLUJO DE FONDOS'!#REF!</definedName>
    <definedName name="__AFC1">[6]INV!$A$25:$D$28</definedName>
    <definedName name="__AFC3">[6]INV!$F$25:$I$28</definedName>
    <definedName name="__AFC5">[6]INV!$K$25:$N$28</definedName>
    <definedName name="__ane7" localSheetId="2">[13]!_xlbgnm.ane7</definedName>
    <definedName name="__ane7">[13]!_xlbgnm.ane7</definedName>
    <definedName name="__ane8" localSheetId="2">[13]!_xlbgnm.ane8</definedName>
    <definedName name="__ane8">[13]!_xlbgnm.ane8</definedName>
    <definedName name="__Atp2">[18]EMPRESA!$F$22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 localSheetId="1">'INDICAR CÓDIGO DEL ITEM DE PAGO'!ERR</definedName>
    <definedName name="__F">[0]!ERR</definedName>
    <definedName name="__FS01" localSheetId="1">'INDICAR CÓDIGO DEL ITEM DE PAGO'!ERR</definedName>
    <definedName name="__FS01">[0]!ERR</definedName>
    <definedName name="__ICP1">[11]Tablas!#REF!</definedName>
    <definedName name="__key2" hidden="1">[19]INST!#REF!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 localSheetId="1">#REF!</definedName>
    <definedName name="__MA2">#REF!</definedName>
    <definedName name="__mun2" localSheetId="1">[20]PESOS!#REF!</definedName>
    <definedName name="__mun2">[20]PESOS!#REF!</definedName>
    <definedName name="__num10" localSheetId="1">#REF!</definedName>
    <definedName name="__num10">#REF!</definedName>
    <definedName name="__num2" localSheetId="1">#REF!</definedName>
    <definedName name="__num2">#REF!</definedName>
    <definedName name="__num3" localSheetId="1">#REF!</definedName>
    <definedName name="__num3">#REF!</definedName>
    <definedName name="__num4" localSheetId="1">#REF!</definedName>
    <definedName name="__num4">#REF!</definedName>
    <definedName name="__num5" localSheetId="1">#REF!</definedName>
    <definedName name="__num5">#REF!</definedName>
    <definedName name="__num6" localSheetId="1">#REF!</definedName>
    <definedName name="__num6">#REF!</definedName>
    <definedName name="__num7" localSheetId="1">#REF!</definedName>
    <definedName name="__num7">#REF!</definedName>
    <definedName name="__num8" localSheetId="1">#REF!</definedName>
    <definedName name="__num8">#REF!</definedName>
    <definedName name="__num9" localSheetId="1">#REF!</definedName>
    <definedName name="__num9">#REF!</definedName>
    <definedName name="__OCD1">[11]Tablas!#REF!</definedName>
    <definedName name="__OCI1">[11]Tablas!#REF!</definedName>
    <definedName name="__Pa1">'[21]Paral. 1'!$E$1:$E$65536</definedName>
    <definedName name="__Pa2">'[21]Paral. 2'!$E$1:$E$65536</definedName>
    <definedName name="__Pa3">'[21]Paral. 3'!$E$1:$E$65536</definedName>
    <definedName name="__Pa4">[21]Paral.4!$E$1:$E$65536</definedName>
    <definedName name="__PJ50" localSheetId="1">#REF!</definedName>
    <definedName name="__PJ50">#REF!</definedName>
    <definedName name="__pj51" localSheetId="1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 localSheetId="1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1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1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1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2">[13]!_xlbgnm.ane7</definedName>
    <definedName name="_ane7">[13]!_xlbgnm.ane7</definedName>
    <definedName name="_ane8" localSheetId="2">[13]!_xlbgnm.ane8</definedName>
    <definedName name="_ane8">[13]!_xlbgnm.ane8</definedName>
    <definedName name="_APU221" localSheetId="1">#REF!</definedName>
    <definedName name="_APU221">#REF!</definedName>
    <definedName name="_APU465" localSheetId="2">[22]!absc</definedName>
    <definedName name="_APU465">[22]!absc</definedName>
    <definedName name="_Atp2">[18]EMPRESA!$F$22</definedName>
    <definedName name="_b2" localSheetId="1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1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1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 localSheetId="1">#REF!</definedName>
    <definedName name="_EST1">#REF!</definedName>
    <definedName name="_EST10" localSheetId="1">#REF!</definedName>
    <definedName name="_EST10">#REF!</definedName>
    <definedName name="_EST11" localSheetId="1">#REF!</definedName>
    <definedName name="_EST11">#REF!</definedName>
    <definedName name="_EST12" localSheetId="1">#REF!</definedName>
    <definedName name="_EST12">#REF!</definedName>
    <definedName name="_EST13" localSheetId="1">#REF!</definedName>
    <definedName name="_EST13">#REF!</definedName>
    <definedName name="_EST14" localSheetId="1">#REF!</definedName>
    <definedName name="_EST14">#REF!</definedName>
    <definedName name="_EST15" localSheetId="1">#REF!</definedName>
    <definedName name="_EST15">#REF!</definedName>
    <definedName name="_EST16" localSheetId="1">#REF!</definedName>
    <definedName name="_EST16">#REF!</definedName>
    <definedName name="_EST17" localSheetId="1">#REF!</definedName>
    <definedName name="_EST17">#REF!</definedName>
    <definedName name="_EST18" localSheetId="1">#REF!</definedName>
    <definedName name="_EST18">#REF!</definedName>
    <definedName name="_EST19" localSheetId="1">#REF!</definedName>
    <definedName name="_EST19">#REF!</definedName>
    <definedName name="_EST2" localSheetId="1">#REF!</definedName>
    <definedName name="_EST2">#REF!</definedName>
    <definedName name="_EST3" localSheetId="1">#REF!</definedName>
    <definedName name="_EST3">#REF!</definedName>
    <definedName name="_EST4" localSheetId="1">#REF!</definedName>
    <definedName name="_EST4">#REF!</definedName>
    <definedName name="_EST5" localSheetId="1">#REF!</definedName>
    <definedName name="_EST5">#REF!</definedName>
    <definedName name="_EST6" localSheetId="1">#REF!</definedName>
    <definedName name="_EST6">#REF!</definedName>
    <definedName name="_EST7" localSheetId="1">#REF!</definedName>
    <definedName name="_EST7">#REF!</definedName>
    <definedName name="_EST8" localSheetId="1">#REF!</definedName>
    <definedName name="_EST8">#REF!</definedName>
    <definedName name="_EST9" localSheetId="1">#REF!</definedName>
    <definedName name="_EST9">#REF!</definedName>
    <definedName name="_EXC1" localSheetId="1">#REF!</definedName>
    <definedName name="_EXC1">#REF!</definedName>
    <definedName name="_EXC10" localSheetId="1">#REF!</definedName>
    <definedName name="_EXC10">#REF!</definedName>
    <definedName name="_EXC11" localSheetId="1">#REF!</definedName>
    <definedName name="_EXC11">#REF!</definedName>
    <definedName name="_EXC12" localSheetId="1">#REF!</definedName>
    <definedName name="_EXC12">#REF!</definedName>
    <definedName name="_EXC2" localSheetId="1">#REF!</definedName>
    <definedName name="_EXC2">#REF!</definedName>
    <definedName name="_EXC3" localSheetId="1">#REF!</definedName>
    <definedName name="_EXC3">#REF!</definedName>
    <definedName name="_EXC4" localSheetId="1">#REF!</definedName>
    <definedName name="_EXC4">#REF!</definedName>
    <definedName name="_EXC5" localSheetId="1">#REF!</definedName>
    <definedName name="_EXC5">#REF!</definedName>
    <definedName name="_EXC6" localSheetId="1">#REF!</definedName>
    <definedName name="_EXC6">#REF!</definedName>
    <definedName name="_EXC7" localSheetId="1">#REF!</definedName>
    <definedName name="_EXC7">#REF!</definedName>
    <definedName name="_EXC8" localSheetId="1">#REF!</definedName>
    <definedName name="_EXC8">#REF!</definedName>
    <definedName name="_EXC9" localSheetId="1">#REF!</definedName>
    <definedName name="_EXC9">#REF!</definedName>
    <definedName name="_F" localSheetId="1">'INDICAR CÓDIGO DEL ITEM DE PAGO'!ERR</definedName>
    <definedName name="_F">[0]!ERR</definedName>
    <definedName name="_F10">#REF!</definedName>
    <definedName name="_FC">#REF!</definedName>
    <definedName name="_Fill" localSheetId="1" hidden="1">#REF!</definedName>
    <definedName name="_Fill" hidden="1">#REF!</definedName>
    <definedName name="_Fill2" hidden="1">#REF!</definedName>
    <definedName name="_xlnm._FilterDatabase" localSheetId="0" hidden="1">'PRESUPUESTO OFICIAL (Entidad)'!$G$9:$G$16</definedName>
    <definedName name="_xlnm._FilterDatabase" localSheetId="2" hidden="1">'PROPUESTA ECONOMICA(Proponente)'!#REF!</definedName>
    <definedName name="_xlnm._FilterDatabase" hidden="1">'[23]46W9'!#REF!</definedName>
    <definedName name="_FS01" localSheetId="1">'INDICAR CÓDIGO DEL ITEM DE PAGO'!ERR</definedName>
    <definedName name="_FS01">[0]!ERR</definedName>
    <definedName name="_g2" localSheetId="1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1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1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localSheetId="1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1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1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1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1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1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localSheetId="1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1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1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1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1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1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 localSheetId="1">#REF!</definedName>
    <definedName name="_IPC2002">#REF!</definedName>
    <definedName name="_IVA1">#REF!</definedName>
    <definedName name="_k3" localSheetId="1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1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1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1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1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ay1" hidden="1">#REF!</definedName>
    <definedName name="_Key1" localSheetId="1" hidden="1">#REF!</definedName>
    <definedName name="_Key1" hidden="1">#REF!</definedName>
    <definedName name="_Key11" hidden="1">[24]INST!#REF!</definedName>
    <definedName name="_Key12" hidden="1">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1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1">#REF!</definedName>
    <definedName name="_lar03">#REF!</definedName>
    <definedName name="_LEY80">#REF!</definedName>
    <definedName name="_m3" localSheetId="1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1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1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1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1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1">#REF!</definedName>
    <definedName name="_MA2">#REF!</definedName>
    <definedName name="_MAT1">#REF!</definedName>
    <definedName name="_MOD1">#REF!</definedName>
    <definedName name="_mun2" localSheetId="1">[20]PESOS!#REF!</definedName>
    <definedName name="_mun2">[20]PESOS!#REF!</definedName>
    <definedName name="_n3" localSheetId="1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1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1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 localSheetId="1">#REF!</definedName>
    <definedName name="_num10">#REF!</definedName>
    <definedName name="_num2" localSheetId="1">#REF!</definedName>
    <definedName name="_num2">#REF!</definedName>
    <definedName name="_num3" localSheetId="1">#REF!</definedName>
    <definedName name="_num3">#REF!</definedName>
    <definedName name="_num4" localSheetId="1">#REF!</definedName>
    <definedName name="_num4">#REF!</definedName>
    <definedName name="_num5" localSheetId="1">#REF!</definedName>
    <definedName name="_num5">#REF!</definedName>
    <definedName name="_num6" localSheetId="1">#REF!</definedName>
    <definedName name="_num6">#REF!</definedName>
    <definedName name="_num7" localSheetId="1">#REF!</definedName>
    <definedName name="_num7">#REF!</definedName>
    <definedName name="_num8" localSheetId="1">#REF!</definedName>
    <definedName name="_num8">#REF!</definedName>
    <definedName name="_num9" localSheetId="1">#REF!</definedName>
    <definedName name="_num9">#REF!</definedName>
    <definedName name="_nyn7" localSheetId="1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1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1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1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localSheetId="1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1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'[21]Paral. 1'!$E$1:$E$65536</definedName>
    <definedName name="_Pa2">'[21]Paral. 2'!$E$1:$E$65536</definedName>
    <definedName name="_Pa3">'[21]Paral. 3'!$E$1:$E$65536</definedName>
    <definedName name="_Pa4">[21]Paral.4!$E$1:$E$65536</definedName>
    <definedName name="_Parse_Out" hidden="1">'[3]7422CW00'!#REF!</definedName>
    <definedName name="_PJ50" localSheetId="1">#REF!</definedName>
    <definedName name="_PJ50">#REF!</definedName>
    <definedName name="_pj51" localSheetId="1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 localSheetId="1">#REF!</definedName>
    <definedName name="_PRE1">#REF!</definedName>
    <definedName name="_PTO97">#REF!</definedName>
    <definedName name="_PW2">#REF!</definedName>
    <definedName name="_QTY1">#REF!</definedName>
    <definedName name="_r" localSheetId="1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1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 localSheetId="1">#REF!</definedName>
    <definedName name="_ref4">#REF!</definedName>
    <definedName name="_Regression_X" hidden="1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localSheetId="1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1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1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1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1" hidden="1">{"via1",#N/A,TRUE,"general";"via2",#N/A,TRUE,"general";"via3",#N/A,TRUE,"general"}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localSheetId="1" hidden="1">#REF!</definedName>
    <definedName name="_Sort" hidden="1">#REF!</definedName>
    <definedName name="_srn001" localSheetId="1">#REF!</definedName>
    <definedName name="_srn001">#REF!</definedName>
    <definedName name="_SUM1">#REF!</definedName>
    <definedName name="_SUM2">#REF!</definedName>
    <definedName name="_t3" localSheetId="1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1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1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1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1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1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1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1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1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1" hidden="1">{"via1",#N/A,TRUE,"general";"via2",#N/A,TRUE,"general";"via3",#N/A,TRUE,"general"}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1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1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1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localSheetId="1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1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1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1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1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localSheetId="1" hidden="1">{"via1",#N/A,TRUE,"general";"via2",#N/A,TRUE,"general";"via3",#N/A,TRUE,"general"}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localSheetId="1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1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1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1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1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1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1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1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1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1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1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1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1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1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 localSheetId="1">'[25]DUB-823'!#REF!</definedName>
    <definedName name="a">'[25]DUB-823'!#REF!</definedName>
    <definedName name="A_1">#REF!</definedName>
    <definedName name="A_impresión_IM" localSheetId="1">#REF!</definedName>
    <definedName name="A_impresión_IM">#REF!</definedName>
    <definedName name="A18A200">[26]ESPEC!#REF!</definedName>
    <definedName name="a2a" localSheetId="1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1">'INDICAR CÓDIGO DEL ITEM DE PAGO'!ERR</definedName>
    <definedName name="aa">[0]!ERR</definedName>
    <definedName name="AAA" localSheetId="1">'INDICAR CÓDIGO DEL ITEM DE PAGO'!ERR</definedName>
    <definedName name="AAA">[0]!ERR</definedName>
    <definedName name="aaaaaa">[27]otros!$C$5</definedName>
    <definedName name="aaaaas" localSheetId="1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localSheetId="1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 localSheetId="1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2">[28]!absc</definedName>
    <definedName name="absc1">[28]!absc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'[29]Reservas de Petróleo'!$A$2,'[29]Reservas de Petróleo'!$A$1,'[29]Reservas de Petróleo'!$D$4,'[29]Reservas de Petróleo'!$E$1:$E$65536</definedName>
    <definedName name="ACwvu.TAB1." hidden="1">#REF!</definedName>
    <definedName name="ACwvu.TAB10." hidden="1">#REF!</definedName>
    <definedName name="ACwvu.TAB2." hidden="1">#REF!</definedName>
    <definedName name="ACwvu.TAB3." hidden="1">#REF!</definedName>
    <definedName name="ACwvu.TAB4." hidden="1">#REF!</definedName>
    <definedName name="ACwvu.TAB5." hidden="1">#REF!</definedName>
    <definedName name="ad" localSheetId="1">#REF!</definedName>
    <definedName name="ad">#REF!</definedName>
    <definedName name="adasd">#REF!</definedName>
    <definedName name="ADFGSDB" localSheetId="1" hidden="1">{"via1",#N/A,TRUE,"general";"via2",#N/A,TRUE,"general";"via3",#N/A,TRUE,"general"}</definedName>
    <definedName name="ADFGSDB" hidden="1">{"via1",#N/A,TRUE,"general";"via2",#N/A,TRUE,"general";"via3",#N/A,TRUE,"general"}</definedName>
    <definedName name="ADM">[27]otros!$C$2</definedName>
    <definedName name="administrador">[30]Informacion!$B$15</definedName>
    <definedName name="ADMON">#REF!</definedName>
    <definedName name="ADMON1">#REF!</definedName>
    <definedName name="adoc1" localSheetId="2">[28]!absc</definedName>
    <definedName name="adoc1">[28]!absc</definedName>
    <definedName name="ADOC125" localSheetId="2">[31]!absc</definedName>
    <definedName name="ADOC125">[31]!absc</definedName>
    <definedName name="adoq" localSheetId="2">[32]!absc</definedName>
    <definedName name="adoq">[32]!absc</definedName>
    <definedName name="ADSAD" localSheetId="1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1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1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1" hidden="1">{"via1",#N/A,TRUE,"general";"via2",#N/A,TRUE,"general";"via3",#N/A,TRUE,"general"}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 localSheetId="1">#REF!</definedName>
    <definedName name="AIU">#REF!</definedName>
    <definedName name="AIU_01">#REF!</definedName>
    <definedName name="AIU_1">#REF!</definedName>
    <definedName name="AIU_2">#REF!</definedName>
    <definedName name="AjustDelAIU" localSheetId="1">#REF!</definedName>
    <definedName name="AjustDelAIU">#REF!</definedName>
    <definedName name="alam">#REF!</definedName>
    <definedName name="alc" localSheetId="2">[33]!absc</definedName>
    <definedName name="alc">[33]!absc</definedName>
    <definedName name="AlcanceProyecto">#REF!</definedName>
    <definedName name="ALM">#REF!</definedName>
    <definedName name="ALTO">[34]Tabla!$A$1:$A$5</definedName>
    <definedName name="Amount">#REF!</definedName>
    <definedName name="ANCLAJE" localSheetId="1">'[35]MC SF GAVIONES'!#REF!</definedName>
    <definedName name="ANCLAJE">'[35]MC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[36]COMPARATIVO!#REF!</definedName>
    <definedName name="anexo8">#REF!</definedName>
    <definedName name="anexo9">#REF!</definedName>
    <definedName name="anexů7">#REF!</definedName>
    <definedName name="Antic">[37]BASES!$B$33</definedName>
    <definedName name="ANTICIPO">[38]BASES!$B$33</definedName>
    <definedName name="AÑO">[27]PRESUPUESTO!$D$13</definedName>
    <definedName name="AÑOWUIE">'[39]Res-Accide-10'!$R$2:$R$7</definedName>
    <definedName name="apaiy">#REF!</definedName>
    <definedName name="APELLIDOS">#REF!</definedName>
    <definedName name="API">#REF!</definedName>
    <definedName name="APU" localSheetId="2">[40]!absc</definedName>
    <definedName name="APU">[40]!absc</definedName>
    <definedName name="APU_directos" localSheetId="1">#REF!</definedName>
    <definedName name="APU_directos">#REF!</definedName>
    <definedName name="APU221.1" localSheetId="1">#REF!</definedName>
    <definedName name="APU221.1">#REF!</definedName>
    <definedName name="APU221.2" localSheetId="1">#REF!</definedName>
    <definedName name="APU221.2">#REF!</definedName>
    <definedName name="aq" localSheetId="1">'INDICAR CÓDIGO DEL ITEM DE PAGO'!ERR</definedName>
    <definedName name="aq">[0]!ERR</definedName>
    <definedName name="aqaq" localSheetId="1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1">'INDICAR CÓDIGO DEL ITEM DE PAGO'!$A$1:$Q$157</definedName>
    <definedName name="_xlnm.Print_Area" localSheetId="0">'PRESUPUESTO OFICIAL (Entidad)'!$A$1:$K$45</definedName>
    <definedName name="_xlnm.Print_Area" localSheetId="2">'PROPUESTA ECONOMICA(Proponente)'!$A$1:$K$41</definedName>
    <definedName name="_xlnm.Print_Area">#REF!</definedName>
    <definedName name="AreaLimpiar">'[41]Info-Portaf'!$N$4,'[41]Info-Portaf'!$C$10:$AE$24,'[41]Info-Portaf'!$C$26:$AE$28,'[41]Info-Portaf'!$C$31:$AE$40,'[41]Info-Portaf'!$C$41:$H$41,'[41]Info-Portaf'!$C$42:$AE$51,'[41]Info-Portaf'!$C$53:$AE$54,'[41]Info-Portaf'!$C$57:$AE$57,'[41]Info-Portaf'!$C$59:$AE$59,'[41]Info-Portaf'!$B$10:$B$61</definedName>
    <definedName name="Areatotal">#REF!</definedName>
    <definedName name="Aref">#REF!</definedName>
    <definedName name="armuve" localSheetId="1">'INDICAR CÓDIGO DEL ITEM DE PAGO'!ERR</definedName>
    <definedName name="armuve">[0]!ERR</definedName>
    <definedName name="ARP">#REF!</definedName>
    <definedName name="ARS">#REF!</definedName>
    <definedName name="as" localSheetId="1">'INDICAR CÓDIGO DEL ITEM DE PAGO'!ERR</definedName>
    <definedName name="as">[0]!ERR</definedName>
    <definedName name="ASB">[6]AASHTO!$A$8:$F$11</definedName>
    <definedName name="ASD" localSheetId="1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1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1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1">'INDICAR CÓDIGO DEL ITEM DE PAGO'!ERR</definedName>
    <definedName name="ASDFGHJKLÑ">[0]!ERR</definedName>
    <definedName name="asfasd" localSheetId="1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localSheetId="1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1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auto1" localSheetId="1">#REF!</definedName>
    <definedName name="auto1">#REF!</definedName>
    <definedName name="auto123" localSheetId="1">#REF!</definedName>
    <definedName name="auto123">#REF!</definedName>
    <definedName name="auto2" localSheetId="1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[42]CONTRATO!$E$18</definedName>
    <definedName name="AuxCom">'[10]DATOS CONTRATO'!$I$16</definedName>
    <definedName name="auxcomisariato">[42]CONTRATO!$I$16</definedName>
    <definedName name="AuxDot">'[10]DATOS CONTRATO'!$I$17</definedName>
    <definedName name="auxdotacion">[42]CONTRATO!$I$17</definedName>
    <definedName name="AuxHab">'[10]DATOS CONTRATO'!$E$17</definedName>
    <definedName name="auxhabi">[43]CONTRATO!$E$17</definedName>
    <definedName name="auxhabitacion">[42]CONTRATO!$E$17</definedName>
    <definedName name="auxtransporte">[42]CONTRATO!$E$16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1">#REF!</definedName>
    <definedName name="AW">#REF!</definedName>
    <definedName name="azaz" localSheetId="1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1" hidden="1">{"via1",#N/A,TRUE,"general";"via2",#N/A,TRUE,"general";"via3",#N/A,TRUE,"general"}</definedName>
    <definedName name="B" hidden="1">{"via1",#N/A,TRUE,"general";"via2",#N/A,TRUE,"general";"via3",#N/A,TRUE,"general"}</definedName>
    <definedName name="Bajo_L">[34]Tabla!$A$1:$A$5</definedName>
    <definedName name="bASE" localSheetId="1">#REF!</definedName>
    <definedName name="Base">#REF!</definedName>
    <definedName name="Base_datos_IM">#REF!</definedName>
    <definedName name="base1">#REF!</definedName>
    <definedName name="base2">#REF!</definedName>
    <definedName name="basedatos">[44]Hoja1!$A$4:$BZ$55</definedName>
    <definedName name="_xlnm.Database" localSheetId="1">#REF!</definedName>
    <definedName name="_xlnm.Database">#REF!</definedName>
    <definedName name="BaseDeDatos1">#REF!</definedName>
    <definedName name="basep">[45]PRESUPUESTAL!$A$4:$P$190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 localSheetId="1">'INDICAR CÓDIGO DEL ITEM DE PAGO'!ERR</definedName>
    <definedName name="BB">[0]!ERR</definedName>
    <definedName name="bbbbbb" localSheetId="1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1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1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localSheetId="1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1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localSheetId="1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1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localSheetId="1" hidden="1">{"via1",#N/A,TRUE,"general";"via2",#N/A,TRUE,"general";"via3",#N/A,TRUE,"general"}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'[46]Ejecutado%'!#REF!</definedName>
    <definedName name="blEjecutadoPorcen">'[46]Ejecutado$'!$D$1:$CE$45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'[46]Programado$'!$I$1:$CK$45</definedName>
    <definedName name="blReferenciaInforme">#REF!</definedName>
    <definedName name="bn" localSheetId="1">#REF!</definedName>
    <definedName name="bn">#REF!</definedName>
    <definedName name="Bombas">#REF!</definedName>
    <definedName name="BONO">#REF!</definedName>
    <definedName name="BORDER1">[47]steel!#REF!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localSheetId="1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localSheetId="1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1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[48]medelo!$D$37</definedName>
    <definedName name="bt" localSheetId="1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'[49]Form5 _Pág_ 1'!#REF!</definedName>
    <definedName name="BuiltIn_Print_Area___0">'[49]Form5 _Pág_ 2'!#REF!</definedName>
    <definedName name="bvbc" localSheetId="1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1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1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 localSheetId="1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 localSheetId="1">#REF!</definedName>
    <definedName name="CANT">#REF!</definedName>
    <definedName name="cantidad">'[50]TRAMO 03'!$F:$F,'[50]TRAMO 03'!$I:$I,'[50]TRAMO 03'!$K:$K,'[50]TRAMO 03'!#REF!,'[50]TRAMO 03'!#REF!,'[50]TRAMO 03'!#REF!,'[50]TRAMO 03'!#REF!,'[50]TRAMO 03'!#REF!,'[50]TRAMO 03'!#REF!,'[50]TRAMO 03'!#REF!,'[50]TRAMO 03'!#REF!,'[50]TRAMO 03'!#REF!,'[50]TRAMO 03'!#REF!,'[50]TRAMO 03'!#REF!,'[50]TRAMO 03'!#REF!,'[50]TRAMO 03'!#REF!</definedName>
    <definedName name="cap" localSheetId="1">#REF!</definedName>
    <definedName name="CAP">#REF!</definedName>
    <definedName name="CAPAC._HSE">#REF!</definedName>
    <definedName name="CARGA">#REF!</definedName>
    <definedName name="CARGOS">#REF!</definedName>
    <definedName name="carlos" localSheetId="2">MODULO10.auto_abrir</definedName>
    <definedName name="carlos">MODULO10.auto_abrir</definedName>
    <definedName name="CBLES">#REF!</definedName>
    <definedName name="CBLES1">#REF!</definedName>
    <definedName name="CBRDISEÑO">[51]SECTORIZACIÓN!$A$12:$G$20</definedName>
    <definedName name="CBWorkbookPriority" hidden="1">-1602700874</definedName>
    <definedName name="CC">[52]Personalizar!$G$22:$G$25</definedName>
    <definedName name="ccccc" localSheetId="1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1">'[53]A. P. U.'!#REF!</definedName>
    <definedName name="CCCCCC">'[53]A. P. U.'!#REF!</definedName>
    <definedName name="CCT">#REF!</definedName>
    <definedName name="ccto210" localSheetId="1">#REF!</definedName>
    <definedName name="ccto210">#REF!</definedName>
    <definedName name="cd">[54]Hoja1!$C$81</definedName>
    <definedName name="cdcdc" localSheetId="1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[37]CDItem!$G$8</definedName>
    <definedName name="CDE">#REF!</definedName>
    <definedName name="cdfgrtfd" hidden="1">#REF!</definedName>
    <definedName name="ceerf" localSheetId="1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1">[55]Insum!$A$3:$H$63</definedName>
    <definedName name="CEMENTO">[56]Insum!$A$3:$H$63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[57]Hoja1!$C$27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[36]COMPARATIVO!#REF!</definedName>
    <definedName name="COLON">#REF!</definedName>
    <definedName name="ColTap">'[21]Coloc. e Interc. Tapones'!$E$1:$E$65536</definedName>
    <definedName name="Com">'[42]LIQUIDA-NOMINA'!$AL$4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'[58]DATOS CONTRATO'!$G$13</definedName>
    <definedName name="Contratante">'[10]DATOS CONTRATO'!$E$6</definedName>
    <definedName name="CONTRATO">[42]CONTRATO!$E$8</definedName>
    <definedName name="COPIA" localSheetId="1">'INDICAR CÓDIGO DEL ITEM DE PAGO'!ERR</definedName>
    <definedName name="COPIA">[0]!ERR</definedName>
    <definedName name="COPIA1">#REF!</definedName>
    <definedName name="COPIA2">#REF!</definedName>
    <definedName name="copiao4" localSheetId="1">'INDICAR CÓDIGO DEL ITEM DE PAGO'!ERR</definedName>
    <definedName name="copiao4">[0]!ERR</definedName>
    <definedName name="corri" localSheetId="1">'INDICAR CÓDIGO DEL ITEM DE PAGO'!ERR</definedName>
    <definedName name="corri">[0]!ERR</definedName>
    <definedName name="COSTO_FRENTE">[59]BITACORA!$E$1:$E$65536</definedName>
    <definedName name="costo2" hidden="1">#REF!</definedName>
    <definedName name="COSTODIRECTO" localSheetId="1">#REF!</definedName>
    <definedName name="COSTODIRECTO">#REF!</definedName>
    <definedName name="COSTOS">[60]TARIFAS!$A$1:$F$52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[61]civ_roma!$C$803:$G$804</definedName>
    <definedName name="Criterios_IM">'[3]7422CW00'!#REF!</definedName>
    <definedName name="Criticidad">[62]Tabla!$A$1:$A$5</definedName>
    <definedName name="cs">#REF!</definedName>
    <definedName name="CS_AVG_SIZE">#REF!</definedName>
    <definedName name="CS_WELDING">#REF!</definedName>
    <definedName name="CTA" localSheetId="1">#REF!</definedName>
    <definedName name="CTA">#REF!</definedName>
    <definedName name="CTE">#REF!</definedName>
    <definedName name="CTR">'[3]7422CW00'!#REF!</definedName>
    <definedName name="CTRPAG">'[3]7422CW00'!#REF!</definedName>
    <definedName name="CUAL" localSheetId="1">'INDICAR CÓDIGO DEL ITEM DE PAGO'!ERR</definedName>
    <definedName name="CUAL">[0]!ERR</definedName>
    <definedName name="CUBS" localSheetId="1">#REF!</definedName>
    <definedName name="CUBS">#REF!</definedName>
    <definedName name="CUNET" localSheetId="1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 localSheetId="2">[52]!Customize</definedName>
    <definedName name="Customize">[52]!Customize</definedName>
    <definedName name="cv" localSheetId="1">#REF!</definedName>
    <definedName name="cv">#REF!</definedName>
    <definedName name="CVa">'[21]Cambio de Valv.'!$E$1:$E$65536</definedName>
    <definedName name="cvbcvbf" hidden="1">{#N/A,#N/A,TRUE,"INGENIERIA";#N/A,#N/A,TRUE,"COMPRAS";#N/A,#N/A,TRUE,"DIRECCION";#N/A,#N/A,TRUE,"RESUMEN"}</definedName>
    <definedName name="cvfvd" localSheetId="1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1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1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1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DADAD" hidden="1">{#N/A,#N/A,TRUE,"CODIGO DEPENDENCIA"}</definedName>
    <definedName name="DAFT">#REF!</definedName>
    <definedName name="DANODO">#REF!</definedName>
    <definedName name="DANODOF">#REF!</definedName>
    <definedName name="DANODOFT">#REF!</definedName>
    <definedName name="dario" localSheetId="1">'[25]GPI 526'!#REF!</definedName>
    <definedName name="dario">'[25]GPI 526'!#REF!</definedName>
    <definedName name="DASD" localSheetId="1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[61]civ_roma!$C$9:$G$799</definedName>
    <definedName name="DATO1">'[63]46'!$D$3:$CK$429</definedName>
    <definedName name="DATOS" localSheetId="1">#REF!</definedName>
    <definedName name="datos">#REF!</definedName>
    <definedName name="DBASE1">#REF!</definedName>
    <definedName name="DBASE2">#REF!</definedName>
    <definedName name="DBASE3">#REF!</definedName>
    <definedName name="dbfdfbi" localSheetId="1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1">#REF!</definedName>
    <definedName name="Dbgcm">#REF!</definedName>
    <definedName name="dc">#REF!</definedName>
    <definedName name="Dcacm" localSheetId="1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'[64]Pta a tierra'!#REF!</definedName>
    <definedName name="DCSDCTV" localSheetId="1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1">#REF!</definedName>
    <definedName name="dd">#REF!</definedName>
    <definedName name="ddd" localSheetId="1" hidden="1">{"via1",#N/A,TRUE,"general";"via2",#N/A,TRUE,"general";"via3",#N/A,TRUE,"general"}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localSheetId="1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1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localSheetId="1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1" hidden="1">{"via1",#N/A,TRUE,"general";"via2",#N/A,TRUE,"general";"via3",#N/A,TRUE,"general"}</definedName>
    <definedName name="defd" hidden="1">{"via1",#N/A,TRUE,"general";"via2",#N/A,TRUE,"general";"via3",#N/A,TRUE,"general"}</definedName>
    <definedName name="demanto" localSheetId="1">#REF!</definedName>
    <definedName name="demanto">#REF!</definedName>
    <definedName name="DEMOLICIÓN">'[65]BASE-LISTAS'!$B$24:$B$29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[62]Tabla!$B$1:$B$397</definedName>
    <definedName name="DEPENDENCIA">[62]Tabla!$B$1:$B$397</definedName>
    <definedName name="DEPENDENCIAS">[62]Tabla!$B$1:$B$397</definedName>
    <definedName name="DERF" hidden="1">{#N/A,#N/A,FALSE,"310.1";#N/A,#N/A,FALSE,"321.1";#N/A,#N/A,FALSE,"320.3";#N/A,#N/A,FALSE,"330.1"}</definedName>
    <definedName name="DERFE">#REF!</definedName>
    <definedName name="desarrolladas">'[29]Reservas de Petróleo'!$A$2,'[29]Reservas de Petróleo'!$A$1,'[29]Reservas de Petróleo'!$D$4,'[29]Reservas de Petróleo'!$F$1:$F$65536</definedName>
    <definedName name="DESCUNMI">#REF!</definedName>
    <definedName name="DEST_ART">[47]steel!#REF!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 localSheetId="1">#REF!</definedName>
    <definedName name="DEX">#REF!</definedName>
    <definedName name="DF">[66]Cronograma!#REF!</definedName>
    <definedName name="dfa" localSheetId="1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1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1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1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1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1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1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1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hidden="1">{"via1",#N/A,TRUE,"general";"via2",#N/A,TRUE,"general";"via3",#N/A,TRUE,"general"}</definedName>
    <definedName name="dflt1">[52]Personalizar!$E$22</definedName>
    <definedName name="dflt2">[52]Personalizar!$E$23</definedName>
    <definedName name="dflt3">[52]Personalizar!$D$24</definedName>
    <definedName name="dflt4">[52]Personalizar!$E$26</definedName>
    <definedName name="dflt5">[52]Personalizar!$E$27</definedName>
    <definedName name="dflt6">[52]Personalizar!$D$28</definedName>
    <definedName name="dflt7">[52]Personalizar!$G$27</definedName>
    <definedName name="DFRFRF" localSheetId="1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1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1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localSheetId="1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1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1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1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1" hidden="1">{"via1",#N/A,TRUE,"general";"via2",#N/A,TRUE,"general";"via3",#N/A,TRUE,"general"}</definedName>
    <definedName name="dhgh" hidden="1">{"via1",#N/A,TRUE,"general";"via2",#N/A,TRUE,"general";"via3",#N/A,TRUE,"general"}</definedName>
    <definedName name="DIA">[27]PRESUPUESTO!$B$13</definedName>
    <definedName name="Diámetro">#REF!</definedName>
    <definedName name="diámetroft">#REF!</definedName>
    <definedName name="diametros">#REF!</definedName>
    <definedName name="diferencia">'[67]MEDIA GEOMETRICA'!$J$8,'[67]MEDIA GEOMETRICA'!$N$8,'[67]MEDIA GEOMETRICA'!$R$8,'[67]MEDIA GEOMETRICA'!$V$8,'[67]MEDIA GEOMETRICA'!$Z$8,'[67]MEDIA GEOMETRICA'!$AD$8,'[67]MEDIA GEOMETRICA'!$AH$8,'[67]MEDIA GEOMETRICA'!$AL$8,'[67]MEDIA GEOMETRICA'!#REF!,'[67]MEDIA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[42]EMPRESA!$F$14</definedName>
    <definedName name="display_area_2">#REF!</definedName>
    <definedName name="djdytj" localSheetId="1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[68]CÁLCULOS!$H$34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localSheetId="1" hidden="1">{"via1",#N/A,TRUE,"general";"via2",#N/A,TRUE,"general";"via3",#N/A,TRUE,"general"}</definedName>
    <definedName name="dry" hidden="1">{"via1",#N/A,TRUE,"general";"via2",#N/A,TRUE,"general";"via3",#N/A,TRUE,"general"}</definedName>
    <definedName name="DS">[66]Cronograma!#REF!</definedName>
    <definedName name="DSAD" localSheetId="1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1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1">#REF!</definedName>
    <definedName name="Dsbcm">#REF!</definedName>
    <definedName name="DsctoFondo">[69]EMPRESA!$I$25</definedName>
    <definedName name="DsctoPension">[69]EMPRESA!$I$23</definedName>
    <definedName name="DsctoSalud">[69]EMPRESA!$I$24</definedName>
    <definedName name="DSD" localSheetId="1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1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1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1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1" hidden="1">{"via1",#N/A,TRUE,"general";"via2",#N/A,TRUE,"general";"via3",#N/A,TRUE,"general"}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localSheetId="1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1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localSheetId="1" hidden="1">{"via1",#N/A,TRUE,"general";"via2",#N/A,TRUE,"general";"via3",#N/A,TRUE,"general"}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localSheetId="1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1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1">'INDICAR CÓDIGO DEL ITEM DE PAGO'!ERR</definedName>
    <definedName name="EE">[0]!ERR</definedName>
    <definedName name="eeedfr" localSheetId="1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1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1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1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1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[27]PRESUPUESTO!$E$7</definedName>
    <definedName name="Ejecutivo">'[70]Info Ejec'!$A$1:$AV$153</definedName>
    <definedName name="ELIMINACIONPROYC">#REF!</definedName>
    <definedName name="emanto" localSheetId="1">#REF!</definedName>
    <definedName name="emanto">#REF!</definedName>
    <definedName name="eme" localSheetId="1">'INDICAR CÓDIGO DEL ITEM DE PAGO'!ERR</definedName>
    <definedName name="eme">[0]!ERR</definedName>
    <definedName name="EMPLEADO">#REF!</definedName>
    <definedName name="Empresa">[42]EMPRESA!$F$6</definedName>
    <definedName name="EMULSION">#REF!</definedName>
    <definedName name="End_Bal">#REF!</definedName>
    <definedName name="ene">#REF!</definedName>
    <definedName name="Ensayos">#REF!</definedName>
    <definedName name="ENTRADASP" localSheetId="1">#REF!</definedName>
    <definedName name="ENTRADASP">#REF!</definedName>
    <definedName name="EPECIALIDAD_SIDOE">[12]Tablas!#REF!</definedName>
    <definedName name="equipo">[71]Equipo!$A$7:$A$65536</definedName>
    <definedName name="EQUIPO_2">[72]Equipo!$A$7:$A$65536</definedName>
    <definedName name="EQUIPO1">#REF!</definedName>
    <definedName name="EQUIPOS" localSheetId="1">'[73]TABLA EQUIPOS'!$A$3:$D$70</definedName>
    <definedName name="Equipos">#REF!</definedName>
    <definedName name="EQUIPOS1">#REF!</definedName>
    <definedName name="eqw" localSheetId="1" hidden="1">{"via1",#N/A,TRUE,"general";"via2",#N/A,TRUE,"general";"via3",#N/A,TRUE,"general"}</definedName>
    <definedName name="eqw" hidden="1">{"via1",#N/A,TRUE,"general";"via2",#N/A,TRUE,"general";"via3",#N/A,TRUE,"general"}</definedName>
    <definedName name="ERE_ART">[47]steel!$B$8:$B$47</definedName>
    <definedName name="erfg" hidden="1">{#N/A,#N/A,FALSE,"Hoja1";#N/A,#N/A,FALSE,"Hoja2"}</definedName>
    <definedName name="erg" localSheetId="1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1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1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1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1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1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1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1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1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1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>#REF!</definedName>
    <definedName name="ert" localSheetId="1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1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1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1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1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1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1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1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1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1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1">'INDICAR CÓDIGO DEL ITEM DE PAGO'!ERR</definedName>
    <definedName name="ES">[0]!ERR</definedName>
    <definedName name="ESA">#REF!</definedName>
    <definedName name="ESE">#REF!</definedName>
    <definedName name="ESPE">#REF!</definedName>
    <definedName name="ESPECIFICACION" localSheetId="1">#REF!</definedName>
    <definedName name="ESPECIFICACION">#REF!</definedName>
    <definedName name="Especificación" localSheetId="1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[74]Estructura!$C$7:$E$2570</definedName>
    <definedName name="ESTRUCTURA" hidden="1">{#N/A,#N/A,TRUE,"INGENIERIA";#N/A,#N/A,TRUE,"COMPRAS";#N/A,#N/A,TRUE,"DIRECCION";#N/A,#N/A,TRUE,"RESUMEN"}</definedName>
    <definedName name="ESTRUCTURAS">[75]Hoja3!$B$7:$B$15</definedName>
    <definedName name="ETAP">#REF!</definedName>
    <definedName name="ETAPA_PACC">#REF!</definedName>
    <definedName name="etertgg" localSheetId="1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hidden="1">{#N/A,#N/A,TRUE,"1842CWN0"}</definedName>
    <definedName name="etewt" localSheetId="1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1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1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1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1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1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 localSheetId="1">#REF!</definedName>
    <definedName name="EXC">#REF!</definedName>
    <definedName name="EXCAV_1">#REF!</definedName>
    <definedName name="EXCAV_2">#REF!</definedName>
    <definedName name="exCEL" localSheetId="1">#REF!</definedName>
    <definedName name="exCEL">#REF!</definedName>
    <definedName name="Excel_BuiltIn_Print_Area_3" localSheetId="1">#REF!</definedName>
    <definedName name="Excel_BuiltIn_Print_Area_3">#REF!</definedName>
    <definedName name="Excel_BuiltIn_Print_Area_3_X" localSheetId="1">#REF!</definedName>
    <definedName name="Excel_BuiltIn_Print_Area_3_X">#REF!</definedName>
    <definedName name="Excel_BuiltIn_Print_Titles_10" localSheetId="1">[25]SKJ452!#REF!</definedName>
    <definedName name="Excel_BuiltIn_Print_Titles_10">[25]SKJ452!#REF!</definedName>
    <definedName name="Excel_BuiltIn_Print_Titles_11" localSheetId="1">[25]ITA878!#REF!</definedName>
    <definedName name="Excel_BuiltIn_Print_Titles_11">[25]ITA878!#REF!</definedName>
    <definedName name="Excel_BuiltIn_Print_Titles_12" localSheetId="1">'[25]AEA-944'!#REF!</definedName>
    <definedName name="Excel_BuiltIn_Print_Titles_12">'[25]AEA-944'!#REF!</definedName>
    <definedName name="Excel_BuiltIn_Print_Titles_13" localSheetId="1">'[25]DUB-823'!#REF!</definedName>
    <definedName name="Excel_BuiltIn_Print_Titles_13">'[25]DUB-823'!#REF!</definedName>
    <definedName name="Excel_BuiltIn_Print_Titles_14" localSheetId="1">'[25]GPI 526'!#REF!</definedName>
    <definedName name="Excel_BuiltIn_Print_Titles_14">'[25]GPI 526'!#REF!</definedName>
    <definedName name="Excel_BuiltIn_Print_Titles_15" localSheetId="1">#REF!</definedName>
    <definedName name="Excel_BuiltIn_Print_Titles_15">#REF!</definedName>
    <definedName name="Excel_BuiltIn_Print_Titles_16" localSheetId="1">#REF!</definedName>
    <definedName name="Excel_BuiltIn_Print_Titles_16">#REF!</definedName>
    <definedName name="Excel_BuiltIn_Print_Titles_17" localSheetId="1">#REF!</definedName>
    <definedName name="Excel_BuiltIn_Print_Titles_17">#REF!</definedName>
    <definedName name="Excel_BuiltIn_Print_Titles_18" localSheetId="1">#REF!</definedName>
    <definedName name="Excel_BuiltIn_Print_Titles_18">#REF!</definedName>
    <definedName name="Excel_BuiltIn_Print_Titles_19" localSheetId="1">[25]XXJ617!#REF!</definedName>
    <definedName name="Excel_BuiltIn_Print_Titles_19">[25]XXJ617!#REF!</definedName>
    <definedName name="Excel_BuiltIn_Print_Titles_20" localSheetId="1">#REF!</definedName>
    <definedName name="Excel_BuiltIn_Print_Titles_20">#REF!</definedName>
    <definedName name="Excel_BuiltIn_Print_Titles_21" localSheetId="1">[25]SNG_855!#REF!</definedName>
    <definedName name="Excel_BuiltIn_Print_Titles_21">[25]SNG_855!#REF!</definedName>
    <definedName name="Excel_BuiltIn_Print_Titles_23" localSheetId="1">#REF!</definedName>
    <definedName name="Excel_BuiltIn_Print_Titles_23">#REF!</definedName>
    <definedName name="Excel_BuiltIn_Print_Titles_3" localSheetId="1">#REF!</definedName>
    <definedName name="Excel_BuiltIn_Print_Titles_3">#REF!</definedName>
    <definedName name="Excel_BuiltIn_Print_Titles_5" localSheetId="1">'[25]VEA 374'!#REF!</definedName>
    <definedName name="Excel_BuiltIn_Print_Titles_5">'[25]VEA 374'!#REF!</definedName>
    <definedName name="Excel_BuiltIn_Print_Titles_5_XX" localSheetId="1">'[25]VEA 374'!#REF!</definedName>
    <definedName name="Excel_BuiltIn_Print_Titles_5_XX">'[25]VEA 374'!#REF!</definedName>
    <definedName name="Excel_BuiltIn_Print_Titles_6" localSheetId="1">#REF!</definedName>
    <definedName name="Excel_BuiltIn_Print_Titles_6">#REF!</definedName>
    <definedName name="Excel_BuiltIn_Print_Titles_7" localSheetId="1">[25]HFB024!#REF!</definedName>
    <definedName name="Excel_BuiltIn_Print_Titles_7">[25]HFB024!#REF!</definedName>
    <definedName name="Excel_BuiltIn_Print_Titles_8" localSheetId="1">#REF!</definedName>
    <definedName name="Excel_BuiltIn_Print_Titles_8">#REF!</definedName>
    <definedName name="Excel_BuiltIn_Print_Titles_9" localSheetId="1">[25]PAJ825!#REF!</definedName>
    <definedName name="Excel_BuiltIn_Print_Titles_9">[25]PAJ825!#REF!</definedName>
    <definedName name="EXCROC">'[76]Análisis de precios'!$H$52</definedName>
    <definedName name="ExtensionCoordinador">#REF!</definedName>
    <definedName name="Extra_Pay">#REF!</definedName>
    <definedName name="Extracción_IM">#REF!</definedName>
    <definedName name="Extras">'[42]LIQUIDA-NOMINA'!$AH$4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'[77]Itemes Renovación'!#REF!</definedName>
    <definedName name="FareWellStmnt" localSheetId="2">[52]!FareWellStmnt</definedName>
    <definedName name="FareWellStmnt">[52]!FareWellStmnt</definedName>
    <definedName name="FaseProyecto">#REF!</definedName>
    <definedName name="FD" localSheetId="1">'INDICAR CÓDIGO DEL ITEM DE PAGO'!ERR</definedName>
    <definedName name="FD">[0]!ERR</definedName>
    <definedName name="fda" localSheetId="1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1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1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1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1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[78]Tablas!$B$1:$B$65536</definedName>
    <definedName name="FechaInicio">[42]CONTRATO!$E$10</definedName>
    <definedName name="FechaTermina">[42]CONTRATO!$E$11</definedName>
    <definedName name="FechaTerminacion">#REF!</definedName>
    <definedName name="fer" localSheetId="1">'[39]Res-Accide-10'!#REF!</definedName>
    <definedName name="fer">'[39]Res-Accide-10'!#REF!</definedName>
    <definedName name="ferfer" localSheetId="1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1">'INDICAR CÓDIGO DEL ITEM DE PAGO'!ERR</definedName>
    <definedName name="ff">[0]!ERR</definedName>
    <definedName name="fff" localSheetId="1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1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1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1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1">'INDICAR CÓDIGO DEL ITEM DE PAGO'!ERR</definedName>
    <definedName name="fg">[0]!ERR</definedName>
    <definedName name="fgdfg" localSheetId="1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1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1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1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'[79]7422CW00'!#REF!</definedName>
    <definedName name="FGHFBC" localSheetId="1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1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1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1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1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1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1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1" hidden="1">{"via1",#N/A,TRUE,"general";"via2",#N/A,TRUE,"general";"via3",#N/A,TRUE,"general"}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localSheetId="1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l" hidden="1">#REF!</definedName>
    <definedName name="FINANCIACION" localSheetId="1">'INDICAR CÓDIGO DEL ITEM DE PAGO'!ERR</definedName>
    <definedName name="FINANCIACION">[0]!ERR</definedName>
    <definedName name="FinePrint" localSheetId="2">[52]!FinePrint</definedName>
    <definedName name="FinePrint">[52]!FinePrint</definedName>
    <definedName name="FM">1.18</definedName>
    <definedName name="fnic">[57]Hoja1!$C$13</definedName>
    <definedName name="FO">1.32</definedName>
    <definedName name="FORDESCR">'[3]7422CW00'!#REF!</definedName>
    <definedName name="FORM_C3">[80]Hoja1!$A$33:$N$51</definedName>
    <definedName name="FORMOLT">'[3]7422CW00'!#REF!</definedName>
    <definedName name="FORMULARIO" hidden="1">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localSheetId="1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1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1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1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1">'INDICAR CÓDIGO DEL ITEM DE PAGO'!ERR</definedName>
    <definedName name="fu">[0]!ERR</definedName>
    <definedName name="Full_Print">#REF!</definedName>
    <definedName name="fwff" localSheetId="1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 localSheetId="1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1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localSheetId="1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localSheetId="1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 localSheetId="1">#REF!</definedName>
    <definedName name="Geotex">#REF!</definedName>
    <definedName name="GERENCIA">#REF!</definedName>
    <definedName name="GERENCIA1">#REF!</definedName>
    <definedName name="GERENCIA2">#REF!</definedName>
    <definedName name="Gerente">[42]EMPRESA!$F$12</definedName>
    <definedName name="gerg" localSheetId="1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1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1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1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1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localSheetId="1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1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1" hidden="1">{"via1",#N/A,TRUE,"general";"via2",#N/A,TRUE,"general";"via3",#N/A,TRUE,"general"}</definedName>
    <definedName name="gfjjh" hidden="1">{"via1",#N/A,TRUE,"general";"via2",#N/A,TRUE,"general";"via3",#N/A,TRUE,"general"}</definedName>
    <definedName name="GFN">[12]Tablas!#REF!</definedName>
    <definedName name="gfutyj6" localSheetId="1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1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1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1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1">'INDICAR CÓDIGO DEL ITEM DE PAGO'!ERR</definedName>
    <definedName name="GGG">[0]!ERR</definedName>
    <definedName name="gggb" localSheetId="1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1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1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1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1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1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localSheetId="1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1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hidden="1">{"via1",#N/A,TRUE,"general";"via2",#N/A,TRUE,"general";"via3",#N/A,TRUE,"general"}</definedName>
    <definedName name="ghf">'[79]7422CW00'!#REF!</definedName>
    <definedName name="ghfg" localSheetId="1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1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localSheetId="1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1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localSheetId="1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1">#REF!</definedName>
    <definedName name="GRAF2">#REF!</definedName>
    <definedName name="GRAF3" localSheetId="1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localSheetId="1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1" hidden="1">{"via1",#N/A,TRUE,"general";"via2",#N/A,TRUE,"general";"via3",#N/A,TRUE,"general"}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localSheetId="1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1">#REF!</definedName>
    <definedName name="GRUPO1">#REF!</definedName>
    <definedName name="GRUPO123" localSheetId="1">#REF!</definedName>
    <definedName name="GRUPO123">#REF!</definedName>
    <definedName name="GRUPO13" localSheetId="1">#REF!</definedName>
    <definedName name="GRUPO13">#REF!</definedName>
    <definedName name="GRUPO2" localSheetId="1">#REF!</definedName>
    <definedName name="GRUPO2">#REF!</definedName>
    <definedName name="grupo3">[57]Hoja1!$F$6</definedName>
    <definedName name="grupo4">[57]Hoja1!$F$7</definedName>
    <definedName name="grupo5">[57]Hoja1!$F$10</definedName>
    <definedName name="grupo6">[57]Hoja1!$F$11</definedName>
    <definedName name="grupo7">[57]Hoja1!$F$12</definedName>
    <definedName name="grupo8">[57]Hoja1!$F$13</definedName>
    <definedName name="grupo9">[57]Hoja1!$F$14</definedName>
    <definedName name="GSDG" localSheetId="1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1" hidden="1">{"via1",#N/A,TRUE,"general";"via2",#N/A,TRUE,"general";"via3",#N/A,TRUE,"general"}</definedName>
    <definedName name="gsfsf" hidden="1">{"via1",#N/A,TRUE,"general";"via2",#N/A,TRUE,"general";"via3",#N/A,TRUE,"general"}</definedName>
    <definedName name="GT">[81]BASE!$C$4:$H$255</definedName>
    <definedName name="GTC">[12]Tablas!#REF!</definedName>
    <definedName name="GTE">[12]Tablas!#REF!</definedName>
    <definedName name="gtgt" localSheetId="1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 localSheetId="1">#REF!</definedName>
    <definedName name="GTRE">#REF!</definedName>
    <definedName name="h">#REF!</definedName>
    <definedName name="H_pump">#REF!</definedName>
    <definedName name="h9h" localSheetId="1" hidden="1">{"via1",#N/A,TRUE,"general";"via2",#N/A,TRUE,"general";"via3",#N/A,TRUE,"general"}</definedName>
    <definedName name="h9h" hidden="1">{"via1",#N/A,TRUE,"general";"via2",#N/A,TRUE,"general";"via3",#N/A,TRUE,"general"}</definedName>
    <definedName name="Hazards">#REF!</definedName>
    <definedName name="hbfdhrw" localSheetId="1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1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1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1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1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[57]Datos!$D$8</definedName>
    <definedName name="hen">[57]Datos!$D$9</definedName>
    <definedName name="HERRERO">#REF!</definedName>
    <definedName name="hfgh" localSheetId="1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1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1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1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1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1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1">'INDICAR CÓDIGO DEL ITEM DE PAGO'!ERR</definedName>
    <definedName name="hh">[0]!ERR</definedName>
    <definedName name="hhg" hidden="1">{#N/A,#N/A,TRUE,"1842CWN0"}</definedName>
    <definedName name="hhh" localSheetId="1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1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1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1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'[21]Interc de Hidr.'!$E$1:$E$65536</definedName>
    <definedName name="HIDE1">[47]steel!$F$7:$J$7</definedName>
    <definedName name="hjfg" localSheetId="1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1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1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1">'INDICAR CÓDIGO DEL ITEM DE PAGO'!ERR</definedName>
    <definedName name="HK">[0]!ERR</definedName>
    <definedName name="HM">#REF!</definedName>
    <definedName name="hn" localSheetId="1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 localSheetId="1">#REF!</definedName>
    <definedName name="HOJA1">#REF!</definedName>
    <definedName name="horat">'[21]Itemes Renovación'!#REF!</definedName>
    <definedName name="Hornos">#REF!</definedName>
    <definedName name="HP_stg_Hz">#REF!</definedName>
    <definedName name="hreer" localSheetId="1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[57]Datos!$D$7</definedName>
    <definedName name="hrthtrh" localSheetId="1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1" hidden="1">{"via1",#N/A,TRUE,"general";"via2",#N/A,TRUE,"general";"via3",#N/A,TRUE,"general"}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localSheetId="1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1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localSheetId="1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1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1">#REF!</definedName>
    <definedName name="I">#REF!</definedName>
    <definedName name="i0">#REF!</definedName>
    <definedName name="i8i" localSheetId="1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[57]Hoja1!$C$17</definedName>
    <definedName name="icbf">[57]Hoja1!$C$15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 localSheetId="1">'INDICAR CÓDIGO DEL ITEM DE PAGO'!ERR</definedName>
    <definedName name="ID">[0]!ERR</definedName>
    <definedName name="IF" localSheetId="1">'[53]A. P. U.'!#REF!</definedName>
    <definedName name="IF">'[53]A. P. U.'!#REF!</definedName>
    <definedName name="Ig">#REF!</definedName>
    <definedName name="ii" localSheetId="1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1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1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1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'[82]1'!$N$41</definedName>
    <definedName name="IMP">[27]otros!$C$3</definedName>
    <definedName name="IMPRESSION">#REF!</definedName>
    <definedName name="Imprev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 localSheetId="1">#REF!</definedName>
    <definedName name="INDICE">#REF!</definedName>
    <definedName name="inf" localSheetId="1">#REF!</definedName>
    <definedName name="inf">#REF!</definedName>
    <definedName name="INFORME">[83]TABLAS!$A$1:$A$65536</definedName>
    <definedName name="Informe_semanal">#REF!</definedName>
    <definedName name="INGENIERIA1" hidden="1">#REF!</definedName>
    <definedName name="INGENIERIA11" hidden="1">#REF!</definedName>
    <definedName name="iniciales">'[29]Reservas de Petróleo'!$A$2,'[29]Reservas de Petróleo'!$A$1,'[29]Reservas de Petróleo'!$D$4,'[29]Reservas de Petróleo'!$D$1:$D$65536</definedName>
    <definedName name="Inicio">[37]BASES!$E$26</definedName>
    <definedName name="INPU">#REF!</definedName>
    <definedName name="INPUT">'[3]7422CW00'!#REF!</definedName>
    <definedName name="INSU">[84]INSUMOS!$A$1:$E$65536</definedName>
    <definedName name="Insumos_auxiliares" localSheetId="1">[85]Insumos!#REF!</definedName>
    <definedName name="Insumos_auxiliares">[85]Insumos!#REF!</definedName>
    <definedName name="Insumos_basicos" localSheetId="1">#REF!</definedName>
    <definedName name="Insumos_basicos">#REF!</definedName>
    <definedName name="Int">#REF!</definedName>
    <definedName name="InTap">[21]Interc.tapones!$E$1:$E$65536</definedName>
    <definedName name="INTER">[75]Hoja3!$F$7:$F$9</definedName>
    <definedName name="Intercambiadores">#REF!</definedName>
    <definedName name="Interest_Rate">#REF!</definedName>
    <definedName name="INTERMEDIA_I">#REF!</definedName>
    <definedName name="INTERV" hidden="1">{"via1",#N/A,TRUE,"general";"via2",#N/A,TRUE,"general";"via3",#N/A,TRUE,"general"}</definedName>
    <definedName name="Interventor">[42]CONTRATO!$E$12</definedName>
    <definedName name="IntVal">'[21]Interc.válv.'!$E$1:$E$65536</definedName>
    <definedName name="INV_11">'[86]PR 1'!$A$2:$N$655</definedName>
    <definedName name="INV_Payments" localSheetId="2">[52]!INV_Payments</definedName>
    <definedName name="INV_Payments">[52]!INV_Payments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 localSheetId="1">'INDICAR CÓDIGO DEL ITEM DE PAGO'!ERR</definedName>
    <definedName name="IOUHH">[0]!ERR</definedName>
    <definedName name="IP">#REF!</definedName>
    <definedName name="irng" hidden="1">#REF!</definedName>
    <definedName name="Iss">'[42]LIQUIDA-NOMINA'!$AT$4</definedName>
    <definedName name="issafp">[57]Hoja1!$C$19</definedName>
    <definedName name="isscs">[57]Hoja1!$C$21</definedName>
    <definedName name="isseps">[57]Hoja1!$C$20</definedName>
    <definedName name="ITEM">[81]BASE!$C$4:$H$255</definedName>
    <definedName name="ITEM1" localSheetId="1">#REF!</definedName>
    <definedName name="ITEM1">#REF!</definedName>
    <definedName name="ITEM15" localSheetId="1">#REF!</definedName>
    <definedName name="ITEM15">#REF!</definedName>
    <definedName name="ITEM2" localSheetId="1">#REF!</definedName>
    <definedName name="ITEM2">#REF!</definedName>
    <definedName name="item210.3" localSheetId="1">#REF!</definedName>
    <definedName name="item210.3">#REF!</definedName>
    <definedName name="item230.1" localSheetId="1">#REF!</definedName>
    <definedName name="item230.1">#REF!</definedName>
    <definedName name="ITEM3" localSheetId="1">#REF!</definedName>
    <definedName name="ITEM3">#REF!</definedName>
    <definedName name="item310" localSheetId="1">#REF!</definedName>
    <definedName name="item310">#REF!</definedName>
    <definedName name="item320.2" localSheetId="1">#REF!</definedName>
    <definedName name="item320.2">#REF!</definedName>
    <definedName name="item330.1" localSheetId="1">#REF!</definedName>
    <definedName name="item330.1">#REF!</definedName>
    <definedName name="item420" localSheetId="1">#REF!</definedName>
    <definedName name="item420">#REF!</definedName>
    <definedName name="item450.2P" localSheetId="1">#REF!</definedName>
    <definedName name="item450.2P">#REF!</definedName>
    <definedName name="item600.1" localSheetId="1">#REF!</definedName>
    <definedName name="item600.1">#REF!</definedName>
    <definedName name="item610.1" localSheetId="1">#REF!</definedName>
    <definedName name="item610.1">#REF!</definedName>
    <definedName name="item610.2" localSheetId="1">#REF!</definedName>
    <definedName name="item610.2">#REF!</definedName>
    <definedName name="item630.4" localSheetId="1">#REF!</definedName>
    <definedName name="item630.4">#REF!</definedName>
    <definedName name="item630.6" localSheetId="1">#REF!</definedName>
    <definedName name="item630.6">#REF!</definedName>
    <definedName name="item630.7" localSheetId="1">#REF!</definedName>
    <definedName name="item630.7">#REF!</definedName>
    <definedName name="item640.3" localSheetId="1">#REF!</definedName>
    <definedName name="item640.3">#REF!</definedName>
    <definedName name="item661" localSheetId="1">#REF!</definedName>
    <definedName name="item661">#REF!</definedName>
    <definedName name="item671" localSheetId="1">#REF!</definedName>
    <definedName name="item671">#REF!</definedName>
    <definedName name="item673.1" localSheetId="1">#REF!</definedName>
    <definedName name="item673.1">#REF!</definedName>
    <definedName name="item673.3" localSheetId="1">#REF!</definedName>
    <definedName name="item673.3">#REF!</definedName>
    <definedName name="item681" localSheetId="1">#REF!</definedName>
    <definedName name="item681">#REF!</definedName>
    <definedName name="item700.1" localSheetId="1">#REF!</definedName>
    <definedName name="item700.1">#REF!</definedName>
    <definedName name="item710.1" localSheetId="1">#REF!</definedName>
    <definedName name="item710.1">#REF!</definedName>
    <definedName name="item710.2" localSheetId="1">#REF!</definedName>
    <definedName name="item710.2">#REF!</definedName>
    <definedName name="item730.1" localSheetId="1">#REF!</definedName>
    <definedName name="item730.1">#REF!</definedName>
    <definedName name="item730.2" localSheetId="1">#REF!</definedName>
    <definedName name="item730.2">#REF!</definedName>
    <definedName name="item730.2.4" localSheetId="1">#REF!</definedName>
    <definedName name="item730.2.4">#REF!</definedName>
    <definedName name="item900.2" localSheetId="1">#REF!</definedName>
    <definedName name="item900.2">#REF!</definedName>
    <definedName name="ItemCodos">#REF!</definedName>
    <definedName name="IUI" localSheetId="1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1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1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1">#REF!</definedName>
    <definedName name="IVA">#REF!</definedName>
    <definedName name="IvaSUtl">#REF!</definedName>
    <definedName name="iwjer">#REF!</definedName>
    <definedName name="iyuiuyi" localSheetId="1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1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1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1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1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1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1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1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1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1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1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1">'INDICAR CÓDIGO DEL ITEM DE PAGO'!ERR</definedName>
    <definedName name="jj">[0]!ERR</definedName>
    <definedName name="jjfq" localSheetId="1" hidden="1">{"via1",#N/A,TRUE,"general";"via2",#N/A,TRUE,"general";"via3",#N/A,TRUE,"general"}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localSheetId="1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1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1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1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1">#REF!</definedName>
    <definedName name="jkl">#REF!</definedName>
    <definedName name="JOHNNY" localSheetId="1">'INDICAR CÓDIGO DEL ITEM DE PAGO'!ERR</definedName>
    <definedName name="JOHNNY">[0]!ERR</definedName>
    <definedName name="JRYJ" localSheetId="1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1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1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1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1">#REF!</definedName>
    <definedName name="jvv">#REF!</definedName>
    <definedName name="jyjt7" localSheetId="1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1">#REF!</definedName>
    <definedName name="K0F1">#REF!</definedName>
    <definedName name="K0F2" localSheetId="1">#REF!</definedName>
    <definedName name="K0F2">#REF!</definedName>
    <definedName name="K10ALO" localSheetId="1">#REF!</definedName>
    <definedName name="K10ALO">#REF!</definedName>
    <definedName name="K11ALO" localSheetId="1">#REF!</definedName>
    <definedName name="K11ALO">#REF!</definedName>
    <definedName name="K1F1" localSheetId="1">#REF!</definedName>
    <definedName name="K1F1">#REF!</definedName>
    <definedName name="K1F2" localSheetId="1">#REF!</definedName>
    <definedName name="K1F2">#REF!</definedName>
    <definedName name="K2F1" localSheetId="1">#REF!</definedName>
    <definedName name="K2F1">#REF!</definedName>
    <definedName name="K2F2" localSheetId="1">#REF!</definedName>
    <definedName name="K2F2">#REF!</definedName>
    <definedName name="K3F1" localSheetId="1">#REF!</definedName>
    <definedName name="K3F1">#REF!</definedName>
    <definedName name="K3F2" localSheetId="1">#REF!</definedName>
    <definedName name="K3F2">#REF!</definedName>
    <definedName name="K4F1" localSheetId="1">#REF!</definedName>
    <definedName name="K4F1">#REF!</definedName>
    <definedName name="K4F2" localSheetId="1">#REF!</definedName>
    <definedName name="K4F2">#REF!</definedName>
    <definedName name="K5F1" localSheetId="1">#REF!</definedName>
    <definedName name="K5F1">#REF!</definedName>
    <definedName name="K5F2" localSheetId="1">#REF!</definedName>
    <definedName name="K5F2">#REF!</definedName>
    <definedName name="K6F1" localSheetId="1">#REF!</definedName>
    <definedName name="K6F1">#REF!</definedName>
    <definedName name="K6F2" localSheetId="1">#REF!</definedName>
    <definedName name="K6F2">#REF!</definedName>
    <definedName name="K7F1" localSheetId="1">#REF!</definedName>
    <definedName name="K7F1">#REF!</definedName>
    <definedName name="K7F2" localSheetId="1">#REF!</definedName>
    <definedName name="K7F2">#REF!</definedName>
    <definedName name="K8ALO" localSheetId="1">#REF!</definedName>
    <definedName name="K8ALO">#REF!</definedName>
    <definedName name="K8F1" localSheetId="1">#REF!</definedName>
    <definedName name="K8F1">#REF!</definedName>
    <definedName name="K8F2" localSheetId="1">#REF!</definedName>
    <definedName name="K8F2">#REF!</definedName>
    <definedName name="K9ALO" localSheetId="1">#REF!</definedName>
    <definedName name="K9ALO">#REF!</definedName>
    <definedName name="kdmfm" hidden="1">#REF!</definedName>
    <definedName name="kf">#REF!</definedName>
    <definedName name="kh">#REF!</definedName>
    <definedName name="KHGGH" localSheetId="1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1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1" hidden="1">{"via1",#N/A,TRUE,"general";"via2",#N/A,TRUE,"general";"via3",#N/A,TRUE,"general"}</definedName>
    <definedName name="kikik" hidden="1">{"via1",#N/A,TRUE,"general";"via2",#N/A,TRUE,"general";"via3",#N/A,TRUE,"general"}</definedName>
    <definedName name="kj">#REF!</definedName>
    <definedName name="kjhkd" localSheetId="1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1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1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1">'INDICAR CÓDIGO DEL ITEM DE PAGO'!ERR</definedName>
    <definedName name="kl">[0]!ERR</definedName>
    <definedName name="klklk" localSheetId="1">#REF!</definedName>
    <definedName name="klklk">#REF!</definedName>
    <definedName name="km">#REF!</definedName>
    <definedName name="krtrk" localSheetId="1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localSheetId="1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[87]LISTADO!#REF!</definedName>
    <definedName name="LICITACION" localSheetId="1">#REF!</definedName>
    <definedName name="LICITACION">#REF!</definedName>
    <definedName name="LINEA" localSheetId="1">[88]CONT_ADI!#REF!</definedName>
    <definedName name="LINEA">[88]CONT_ADI!#REF!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[89]TOTALES!$D$7:$D$654</definedName>
    <definedName name="liuoo" localSheetId="1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1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1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[90]tub!$C$1:$J$39</definedName>
    <definedName name="lllllh" localSheetId="1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2">[28]!absc</definedName>
    <definedName name="LOCA">[28]!absc</definedName>
    <definedName name="LOCA1" localSheetId="2">[40]!absc</definedName>
    <definedName name="LOCA1">[40]!absc</definedName>
    <definedName name="LOCALIZACION_Y_REPLANTEO" localSheetId="1">#REF!</definedName>
    <definedName name="LOCALIZACION_Y_REPLANTEO">#REF!</definedName>
    <definedName name="LOGO" localSheetId="1">'INDICAR CÓDIGO DEL ITEM DE PAGO'!ERR</definedName>
    <definedName name="LOGO">[0]!ERR</definedName>
    <definedName name="lolol" localSheetId="1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localSheetId="1" hidden="1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un" localSheetId="1">'[39]Res-Accide-10'!#REF!</definedName>
    <definedName name="lun">'[39]Res-Accide-10'!#REF!</definedName>
    <definedName name="lv">#REF!</definedName>
    <definedName name="m">#REF!</definedName>
    <definedName name="MA" localSheetId="1">'[39]Res-Accide-10'!#REF!</definedName>
    <definedName name="MA">'[39]Res-Accide-10'!#REF!</definedName>
    <definedName name="MACR">#REF!</definedName>
    <definedName name="MACRDEL">'[3]7422CW00'!#REF!</definedName>
    <definedName name="Macroactividad">#REF!</definedName>
    <definedName name="mafdsf" localSheetId="1" hidden="1">{"via1",#N/A,TRUE,"general";"via2",#N/A,TRUE,"general";"via3",#N/A,TRUE,"general"}</definedName>
    <definedName name="mafdsf" hidden="1">{"via1",#N/A,TRUE,"general";"via2",#N/A,TRUE,"general";"via3",#N/A,TRUE,"general"}</definedName>
    <definedName name="MANUAL">#REF!</definedName>
    <definedName name="mao" localSheetId="1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1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1">[55]Insum!$A$68:$H$98</definedName>
    <definedName name="MAQUINAR">[56]Insum!$A$68:$H$98</definedName>
    <definedName name="mar" localSheetId="1">'[39]Res-Accide-10'!#REF!</definedName>
    <definedName name="mar">'[39]Res-Accide-10'!#REF!</definedName>
    <definedName name="MARCO_H">#REF!</definedName>
    <definedName name="marina">'[91]Informe Semanal 1'!#REF!</definedName>
    <definedName name="masor" localSheetId="1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1">#REF!</definedName>
    <definedName name="MAT">#REF!</definedName>
    <definedName name="MATERIAL">'[73]TABLA MATERIALES'!$A$3:$D$654</definedName>
    <definedName name="materiales">[71]materiales!$A$7:$A$1317</definedName>
    <definedName name="MATERIALES_2">[72]materiales!$A$7:$A$1317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AYORES">#REF!</definedName>
    <definedName name="MCCs">#REF!</definedName>
    <definedName name="mdd" localSheetId="1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>'[92]CCP,LEYES, Y DEC.'!#REF!</definedName>
    <definedName name="meg" localSheetId="1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MORIAS1">#REF!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[27]PRESUPUESTO!$C$13</definedName>
    <definedName name="MesCotiz">'[10]LIQ-NOM'!$H$3</definedName>
    <definedName name="MesCotizacion">'[42]LIQUIDA-NOMINA'!$H$3</definedName>
    <definedName name="MESES" localSheetId="1">#REF!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localSheetId="1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1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localSheetId="1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localSheetId="1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1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1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2">[9]!Módulo3.anexo1</definedName>
    <definedName name="Módulo3.anexo1">[9]!Módulo3.anexo1</definedName>
    <definedName name="Módulo3.anexo10" localSheetId="2">[9]!Módulo3.anexo10</definedName>
    <definedName name="Módulo3.anexo10">[9]!Módulo3.anexo10</definedName>
    <definedName name="Módulo3.anexo11" localSheetId="2">[9]!Módulo3.anexo11</definedName>
    <definedName name="Módulo3.anexo11">[9]!Módulo3.anexo11</definedName>
    <definedName name="Módulo3.anexo12" localSheetId="2">[9]!Módulo3.anexo12</definedName>
    <definedName name="Módulo3.anexo12">[9]!Módulo3.anexo12</definedName>
    <definedName name="Módulo3.anexo3" localSheetId="2">[9]!Módulo3.anexo3</definedName>
    <definedName name="Módulo3.anexo3">[9]!Módulo3.anexo3</definedName>
    <definedName name="Módulo3.anexo4" localSheetId="2">[9]!Módulo3.anexo4</definedName>
    <definedName name="Módulo3.anexo4">[9]!Módulo3.anexo4</definedName>
    <definedName name="Módulo3.anexo5" localSheetId="2">[9]!Módulo3.anexo5</definedName>
    <definedName name="Módulo3.anexo5">[9]!Módulo3.anexo5</definedName>
    <definedName name="Módulo3.anexo6" localSheetId="2">[9]!Módulo3.anexo6</definedName>
    <definedName name="Módulo3.anexo6">[9]!Módulo3.anexo6</definedName>
    <definedName name="Módulo8.anexo16" localSheetId="2">[9]!Módulo8.anexo16</definedName>
    <definedName name="Módulo8.anexo16">[9]!Módulo8.anexo16</definedName>
    <definedName name="MOE" hidden="1">{#N/A,#N/A,FALSE,"Hoja1";#N/A,#N/A,FALSE,"Hoja2"}</definedName>
    <definedName name="MONEDA">[93]Tablas!$AO$6:$AO$7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[47]steel!#REF!</definedName>
    <definedName name="Mtz_Avance">#REF!</definedName>
    <definedName name="Mv">#REF!</definedName>
    <definedName name="n" localSheetId="1" hidden="1">{"via1",#N/A,TRUE,"general";"via2",#N/A,TRUE,"general";"via3",#N/A,TRUE,"general"}</definedName>
    <definedName name="n" hidden="1">{"via1",#N/A,TRUE,"general";"via2",#N/A,TRUE,"general";"via3",#N/A,TRUE,"general"}</definedName>
    <definedName name="Nada" localSheetId="2">[52]!Nada</definedName>
    <definedName name="Nada">[52]!Nada</definedName>
    <definedName name="Nafta_2">'[94] ASR+Nafta'!$K$19:$AS$19</definedName>
    <definedName name="Nafta2">'[94] ASR+Nafta'!$K$19:$AS$19</definedName>
    <definedName name="Nafta3">'[94]Todos+Nafta'!$K$19:$AS$19</definedName>
    <definedName name="NANA" hidden="1">#REF!</definedName>
    <definedName name="nbvnv" localSheetId="1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1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1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1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1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1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n" localSheetId="1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1" hidden="1">{"via1",#N/A,TRUE,"general";"via2",#N/A,TRUE,"general";"via3",#N/A,TRUE,"general"}</definedName>
    <definedName name="nhndr" hidden="1">{"via1",#N/A,TRUE,"general";"via2",#N/A,TRUE,"general";"via3",#N/A,TRUE,"general"}</definedName>
    <definedName name="Nit">[42]EMPRESA!$F$8</definedName>
    <definedName name="Nmax">#REF!</definedName>
    <definedName name="nmdlf">#REF!</definedName>
    <definedName name="nmmmm" localSheetId="1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1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1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1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1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1">'INDICAR CÓDIGO DEL ITEM DE PAGO'!ERR</definedName>
    <definedName name="NO">[0]!ERR</definedName>
    <definedName name="No_desarrolladas">'[29]Reservas de Petróleo'!$A$2,'[29]Reservas de Petróleo'!$A$1,'[29]Reservas de Petróleo'!$D$4,'[29]Reservas de Petróleo'!$G$1:$G$65536</definedName>
    <definedName name="NOMBRE" localSheetId="1">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 localSheetId="1">#REF!</definedName>
    <definedName name="NUEVO">#REF!</definedName>
    <definedName name="Num_Pmt_Per_Year">#REF!</definedName>
    <definedName name="Number_of_Payments">MATCH(0.01,End_Bal,-1)+1</definedName>
    <definedName name="nxn" localSheetId="1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1" hidden="1">{"via1",#N/A,TRUE,"general";"via2",#N/A,TRUE,"general";"via3",#N/A,TRUE,"general"}</definedName>
    <definedName name="ñpñpñ" hidden="1">{"via1",#N/A,TRUE,"general";"via2",#N/A,TRUE,"general";"via3",#N/A,TRUE,"general"}</definedName>
    <definedName name="º1" localSheetId="1">#REF!</definedName>
    <definedName name="º1">#REF!</definedName>
    <definedName name="o9o9" localSheetId="1" hidden="1">{"via1",#N/A,TRUE,"general";"via2",#N/A,TRUE,"general";"via3",#N/A,TRUE,"general"}</definedName>
    <definedName name="o9o9" hidden="1">{"via1",#N/A,TRUE,"general";"via2",#N/A,TRUE,"general";"via3",#N/A,TRUE,"general"}</definedName>
    <definedName name="OBJ">[27]PRESUPUESTO!$C$10</definedName>
    <definedName name="ObjetivoProyecto">#REF!</definedName>
    <definedName name="Obra" localSheetId="1">#REF!</definedName>
    <definedName name="Obra">#REF!</definedName>
    <definedName name="obras" hidden="1">#REF!</definedName>
    <definedName name="obras1" localSheetId="2">DATE(YEAR([95]!Loan_Start),MONTH([95]!Loan_Start)+Payment_Number,DAY([95]!Loan_Start))</definedName>
    <definedName name="obras1">DATE(YEAR([95]!Loan_Start),MONTH([95]!Loan_Start)+Payment_Number,DAY([95]!Loan_Start))</definedName>
    <definedName name="obras11" hidden="1">#REF!</definedName>
    <definedName name="obras111" localSheetId="2">DATE(YEAR([96]!Loan_Start),MONTH([96]!Loan_Start)+Payment_Number,DAY([96]!Loan_Start))</definedName>
    <definedName name="obras111">DATE(YEAR([96]!Loan_Start),MONTH([96]!Loan_Start)+Payment_Number,DAY([96]!Loan_Start))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localSheetId="1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1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localSheetId="1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1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SCAR" hidden="1">#REF!</definedName>
    <definedName name="otros">[71]otros!$A$6:$A$1235</definedName>
    <definedName name="OTROS_2">[72]otros!$A$6:$A$1235</definedName>
    <definedName name="OTROS1">#REF!</definedName>
    <definedName name="OUT">#REF!</definedName>
    <definedName name="P">#REF!</definedName>
    <definedName name="P_Yacimiento">#REF!</definedName>
    <definedName name="p0p0" localSheetId="1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>#REF!</definedName>
    <definedName name="Parametro_Peso">[59]Tablas!$A$1:$A$65536</definedName>
    <definedName name="PARCIAL1">#REF!</definedName>
    <definedName name="PARCIAL2">#REF!</definedName>
    <definedName name="Pay_Date">#REF!</definedName>
    <definedName name="Pay_Num">#REF!</definedName>
    <definedName name="Payment_Date" localSheetId="2">DATE(YEAR([0]!Loan_Start),MONTH([0]!Loan_Start)+Payment_Number,DAY([0]!Loan_Start))</definedName>
    <definedName name="Payment_Date">DATE(YEAR(Loan_Start),MONTH(Loan_Start)+Payment_Number,DAY(Loan_Start))</definedName>
    <definedName name="Payment_Date1" localSheetId="2">DATE(YEAR([96]!Loan_Start),MONTH([96]!Loan_Start)+Payment_Number,DAY([96]!Loan_Start))</definedName>
    <definedName name="Payment_Date1">DATE(YEAR([96]!Loan_Start),MONTH([96]!Loan_Start)+Payment_Number,DAY([96]!Loan_Start))</definedName>
    <definedName name="Payment_Needed">"Pago necesario"</definedName>
    <definedName name="Pb">#REF!</definedName>
    <definedName name="Pd">#REF!</definedName>
    <definedName name="PEPE" localSheetId="1">'INDICAR CÓDIGO DEL ITEM DE PAGO'!ERR</definedName>
    <definedName name="PEPE">[0]!ERR</definedName>
    <definedName name="Periodo">[44]Hoja1!$C$1</definedName>
    <definedName name="PeriodoPago">'[42]LIQUIDA-NOMINA'!$C$4</definedName>
    <definedName name="PeriodoRepago">#REF!</definedName>
    <definedName name="PeriodoRepagoCCP">#REF!</definedName>
    <definedName name="PERSONAL" hidden="1">{#N/A,#N/A,FALSE,"310.1";#N/A,#N/A,FALSE,"321.1";#N/A,#N/A,FALSE,"320.3";#N/A,#N/A,FALSE,"330.1"}</definedName>
    <definedName name="phed">[57]Hoja1!$C$4</definedName>
    <definedName name="phen">[57]Hoja1!$C$5</definedName>
    <definedName name="Pindis">#REF!</definedName>
    <definedName name="pint">'[79]7422CW00'!#REF!</definedName>
    <definedName name="pintura">'[79]7422CW00'!#REF!</definedName>
    <definedName name="pintyura">[97]STRSUMM0!#REF!</definedName>
    <definedName name="PIP">#REF!</definedName>
    <definedName name="Piscinas">#REF!</definedName>
    <definedName name="PKHK" localSheetId="1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1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[37]BASES!$E$27</definedName>
    <definedName name="PlazoAIU" localSheetId="1">#REF!</definedName>
    <definedName name="PlazoAIU">#REF!</definedName>
    <definedName name="PLPLUNN" localSheetId="1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 localSheetId="1">#REF!</definedName>
    <definedName name="POCETAS">#REF!</definedName>
    <definedName name="POIUP" localSheetId="1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1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1">#REF!</definedName>
    <definedName name="popu">#REF!</definedName>
    <definedName name="popvds" localSheetId="1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1">#REF!</definedName>
    <definedName name="porc">#REF!</definedName>
    <definedName name="PORCE">[38]BASES!$E$26</definedName>
    <definedName name="Porcentaje">#REF!</definedName>
    <definedName name="PORCENTAJE1">#REF!</definedName>
    <definedName name="PORTADA2">'[98]Hoja 1 '!#REF!</definedName>
    <definedName name="POSICION_PRESUP">[11]Tablas!#REF!</definedName>
    <definedName name="POSICIONES">#REF!</definedName>
    <definedName name="pouig" localSheetId="1" hidden="1">{"via1",#N/A,TRUE,"general";"via2",#N/A,TRUE,"general";"via3",#N/A,TRUE,"general"}</definedName>
    <definedName name="pouig" hidden="1">{"via1",#N/A,TRUE,"general";"via2",#N/A,TRUE,"general";"via3",#N/A,TRUE,"general"}</definedName>
    <definedName name="POZO">[59]Tablas!$C$1:$C$65536</definedName>
    <definedName name="PPPP" hidden="1">{#N/A,#N/A,FALSE,"orthoflow";#N/A,#N/A,FALSE,"Miscelaneos";#N/A,#N/A,FALSE,"Instrumentacio";#N/A,#N/A,FALSE,"Electrico";#N/A,#N/A,FALSE,"Valv. Seguridad"}</definedName>
    <definedName name="ppppp9" localSheetId="1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1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localSheetId="1" hidden="1">{"via1",#N/A,TRUE,"general";"via2",#N/A,TRUE,"general";"via3",#N/A,TRUE,"general"}</definedName>
    <definedName name="pqroj" hidden="1">{"via1",#N/A,TRUE,"general";"via2",#N/A,TRUE,"general";"via3",#N/A,TRUE,"general"}</definedName>
    <definedName name="Pr">[48]medelo!$D$46</definedName>
    <definedName name="PRE" localSheetId="1">#REF!</definedName>
    <definedName name="PRE">#REF!</definedName>
    <definedName name="Precio">#REF!</definedName>
    <definedName name="precio2">#REF!</definedName>
    <definedName name="PrecioS">#REF!</definedName>
    <definedName name="PREST" localSheetId="1">#REF!</definedName>
    <definedName name="PREST">#REF!</definedName>
    <definedName name="PRIMER" localSheetId="1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'[91]Informe Semanal 1'!$V$43:$W$43</definedName>
    <definedName name="PRIMET" localSheetId="1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1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[57]Hoja1!$C$3</definedName>
    <definedName name="prnf">[57]Hoja1!$C$6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[37]BASES!$B$31</definedName>
    <definedName name="PROGDES">#REF!</definedName>
    <definedName name="Programa">#REF!</definedName>
    <definedName name="programainv" localSheetId="1">'INDICAR CÓDIGO DEL ITEM DE PAGO'!ERR</definedName>
    <definedName name="programainv">[0]!ERR</definedName>
    <definedName name="Proponente" localSheetId="1">#REF!</definedName>
    <definedName name="Proponente">#REF!</definedName>
    <definedName name="prs" hidden="1">{#N/A,#N/A,FALSE,"310.1";#N/A,#N/A,FALSE,"321.1";#N/A,#N/A,FALSE,"320.3";#N/A,#N/A,FALSE,"330.1"}</definedName>
    <definedName name="PRUEBA" localSheetId="2">[33]!absc</definedName>
    <definedName name="PRUEBA">[33]!absc</definedName>
    <definedName name="prueba1" localSheetId="2">[33]!absc</definedName>
    <definedName name="prueba1">[33]!absc</definedName>
    <definedName name="PRUEBA2" localSheetId="1">#REF!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1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1" hidden="1">{"via1",#N/A,TRUE,"general";"via2",#N/A,TRUE,"general";"via3",#N/A,TRUE,"general"}</definedName>
    <definedName name="ptopes" hidden="1">{"via1",#N/A,TRUE,"general";"via2",#N/A,TRUE,"general";"via3",#N/A,TRUE,"general"}</definedName>
    <definedName name="PW">#REF!</definedName>
    <definedName name="Pwf">'[99]ORITO 02 '!$A$12</definedName>
    <definedName name="Pwf_actual">'[99]ORITO 02 '!$E$6</definedName>
    <definedName name="Pwf_i">[48]medelo!$A$66:$A$83</definedName>
    <definedName name="Pwf_min">'[99]ORITO 02 '!$E$8</definedName>
    <definedName name="Pwfd">#REF!</definedName>
    <definedName name="Q" localSheetId="1">#REF!</definedName>
    <definedName name="Q">#REF!</definedName>
    <definedName name="Q_actual">'[99]ORITO 02 '!$E$7</definedName>
    <definedName name="Q_BRUTO">#REF!</definedName>
    <definedName name="q1q1q" localSheetId="1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1">#REF!</definedName>
    <definedName name="qaz">#REF!</definedName>
    <definedName name="qedcd" localSheetId="1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1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1" hidden="1">{"via1",#N/A,TRUE,"general";"via2",#N/A,TRUE,"general";"via3",#N/A,TRUE,"general"}</definedName>
    <definedName name="qewj" hidden="1">{"via1",#N/A,TRUE,"general";"via2",#N/A,TRUE,"general";"via3",#N/A,TRUE,"general"}</definedName>
    <definedName name="Qmax">[48]medelo!$B$63</definedName>
    <definedName name="qqqqqw" localSheetId="1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'[99]ORITO 02 '!$E$9</definedName>
    <definedName name="QTIES">#REF!</definedName>
    <definedName name="QTY">#REF!</definedName>
    <definedName name="qw" localSheetId="1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1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1">'INDICAR CÓDIGO DEL ITEM DE PAGO'!ERR</definedName>
    <definedName name="QWERTY">[0]!ERR</definedName>
    <definedName name="qwewertet" hidden="1">{#N/A,#N/A,TRUE,"1842CWN0"}</definedName>
    <definedName name="qwqwqwj" localSheetId="1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'[94] ASR+Nafta'!$E$9:$E$21</definedName>
    <definedName name="Recall_3">'[94]Todos+Nafta'!$E$9:$E$21</definedName>
    <definedName name="Recorder">#REF!</definedName>
    <definedName name="recursos">[100]RECURSOS!$A$8:$A$204</definedName>
    <definedName name="rege" localSheetId="1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[93]Tablas!$M$6:$M$8</definedName>
    <definedName name="REGIONAL">[93]Tablas!$I$6:$I$10</definedName>
    <definedName name="RegistroCoordinador">#REF!</definedName>
    <definedName name="regresd" localSheetId="1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1">'INDICAR CÓDIGO DEL ITEM DE PAGO'!ERR</definedName>
    <definedName name="REICIO">[0]!ERR</definedName>
    <definedName name="Reimbursement">"Reembolso"</definedName>
    <definedName name="reinicio" localSheetId="1">'INDICAR CÓDIGO DEL ITEM DE PAGO'!ERR</definedName>
    <definedName name="reinicio">[0]!ERR</definedName>
    <definedName name="REJHE" localSheetId="1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1">#REF!</definedName>
    <definedName name="rell">#REF!</definedName>
    <definedName name="remanentes">'[29]Reservas de Petróleo'!$A$2,'[29]Reservas de Petróleo'!$A$1,'[29]Reservas de Petróleo'!$D$4,'[29]Reservas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localSheetId="1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1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 localSheetId="1">[101]original_sist!$B$1:$L$167</definedName>
    <definedName name="RESU">#REF!</definedName>
    <definedName name="resu8" localSheetId="2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[37]BASES!$E$31</definedName>
    <definedName name="RETTRE" localSheetId="1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1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1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1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1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1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1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1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1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[102]Ingenieria!#REF!</definedName>
    <definedName name="RISP">'[3]7422CW00'!#REF!</definedName>
    <definedName name="rj" localSheetId="1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1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1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1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1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[57]Datos!$D$12</definedName>
    <definedName name="Ro">#REF!,#REF!,#REF!</definedName>
    <definedName name="rr" localSheetId="1">'INDICAR CÓDIGO DEL ITEM DE PAGO'!ERR</definedName>
    <definedName name="rr">[0]!ERR</definedName>
    <definedName name="rrr" localSheetId="1" hidden="1">{"via1",#N/A,TRUE,"general";"via2",#N/A,TRUE,"general";"via3",#N/A,TRUE,"general"}</definedName>
    <definedName name="rrr" hidden="1">{"via1",#N/A,TRUE,"general";"via2",#N/A,TRUE,"general";"via3",#N/A,TRUE,"general"}</definedName>
    <definedName name="rrrr">'[103]Form5 _Pág_ 1'!#REF!</definedName>
    <definedName name="rrrrrb" localSheetId="1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1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dgsd5" localSheetId="1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1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1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1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1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1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1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1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1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1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1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1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1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1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1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1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1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1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1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1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1">'INDICAR CÓDIGO DEL ITEM DE PAGO'!ERR</definedName>
    <definedName name="s">[0]!ERR</definedName>
    <definedName name="saa" localSheetId="1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1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1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1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1">'INDICAR CÓDIGO DEL ITEM DE PAGO'!ERR</definedName>
    <definedName name="salarios">[0]!ERR</definedName>
    <definedName name="SalConv">'[10]DATOS CONTRATO'!$G$14</definedName>
    <definedName name="SALID1">#REF!</definedName>
    <definedName name="SalMinimo">[37]BASES!$E$41</definedName>
    <definedName name="SASD">#REF!</definedName>
    <definedName name="sbgfbgdr" localSheetId="1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1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1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localSheetId="1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1" hidden="1">{"via1",#N/A,TRUE,"general";"via2",#N/A,TRUE,"general";"via3",#N/A,TRUE,"general"}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localSheetId="1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1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1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1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1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1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1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1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localSheetId="1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1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1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1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1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">#REF!</definedName>
    <definedName name="sdsdfh" localSheetId="1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 localSheetId="1">#REF!</definedName>
    <definedName name="SECTOR">#REF!</definedName>
    <definedName name="SEMANA_C3">#REF!</definedName>
    <definedName name="sena">[57]Hoja1!$C$14</definedName>
    <definedName name="SERO" localSheetId="1">'INDICAR CÓDIGO DEL ITEM DE PAGO'!ERR</definedName>
    <definedName name="SERO">[0]!ERR</definedName>
    <definedName name="setrj" localSheetId="1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hidden="1">{"via1",#N/A,TRUE,"general";"via2",#N/A,TRUE,"general";"via3",#N/A,TRUE,"general"}</definedName>
    <definedName name="sf">[57]Hoja1!$C$12</definedName>
    <definedName name="sfasf" localSheetId="1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1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1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[47]steel!#REF!</definedName>
    <definedName name="SHEET">'[3]7422CW00'!#REF!</definedName>
    <definedName name="SHEET_KP">[47]steel!$C$7:$L$47</definedName>
    <definedName name="SHEET_MR">[47]steel!$C$7:$J$47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1">'INDICAR CÓDIGO DEL ITEM DE PAGO'!ERR</definedName>
    <definedName name="SI">[0]!ERR</definedName>
    <definedName name="SINGOLO">'[3]7422CW00'!#REF!</definedName>
    <definedName name="SISISIS" localSheetId="1">'INDICAR CÓDIGO DEL ITEM DE PAGO'!ERR</definedName>
    <definedName name="SISISIS">[0]!ERR</definedName>
    <definedName name="Smlv">'[10]DATOS CONTRATO'!$I$9</definedName>
    <definedName name="smlv01">[42]CONTRATO!$I$9</definedName>
    <definedName name="smlv2001">[42]CONTRATO!$H$9</definedName>
    <definedName name="SMML">'[67]ASPECTOS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1" hidden="1">'INDICAR CÓDIGO DEL ITEM DE PAGO'!#REF!</definedName>
    <definedName name="solver_adj" localSheetId="0" hidden="1">'PRESUPUESTO OFICIAL (Entidad)'!#REF!</definedName>
    <definedName name="solver_adj" localSheetId="2" hidden="1">'PROPUESTA ECONOMICA(Proponente)'!#REF!</definedName>
    <definedName name="solver_cvg" localSheetId="1" hidden="1">0.0001</definedName>
    <definedName name="solver_cvg" localSheetId="0" hidden="1">0.0001</definedName>
    <definedName name="solver_cvg" localSheetId="2" hidden="1">0.0001</definedName>
    <definedName name="solver_drv" localSheetId="1" hidden="1">1</definedName>
    <definedName name="solver_drv" localSheetId="0" hidden="1">1</definedName>
    <definedName name="solver_drv" localSheetId="2" hidden="1">1</definedName>
    <definedName name="solver_est" localSheetId="1" hidden="1">1</definedName>
    <definedName name="solver_est" localSheetId="0" hidden="1">1</definedName>
    <definedName name="solver_est" localSheetId="2" hidden="1">1</definedName>
    <definedName name="solver_itr" localSheetId="1" hidden="1">100</definedName>
    <definedName name="solver_itr" localSheetId="0" hidden="1">100</definedName>
    <definedName name="solver_itr" localSheetId="2" hidden="1">100</definedName>
    <definedName name="solver_lhs1" localSheetId="1" hidden="1">'INDICAR CÓDIGO DEL ITEM DE PAGO'!#REF!</definedName>
    <definedName name="solver_lhs1" localSheetId="0" hidden="1">'PRESUPUESTO OFICIAL (Entidad)'!$I$24</definedName>
    <definedName name="solver_lhs1" localSheetId="2" hidden="1">'PROPUESTA ECONOMICA(Proponente)'!#REF!</definedName>
    <definedName name="solver_lin" localSheetId="1" hidden="1">2</definedName>
    <definedName name="solver_lin" localSheetId="0" hidden="1">2</definedName>
    <definedName name="solver_lin" localSheetId="2" hidden="1">2</definedName>
    <definedName name="solver_neg" localSheetId="1" hidden="1">2</definedName>
    <definedName name="solver_neg" localSheetId="0" hidden="1">2</definedName>
    <definedName name="solver_neg" localSheetId="2" hidden="1">2</definedName>
    <definedName name="solver_num" localSheetId="1" hidden="1">1</definedName>
    <definedName name="solver_num" localSheetId="0" hidden="1">1</definedName>
    <definedName name="solver_num" localSheetId="2" hidden="1">1</definedName>
    <definedName name="solver_nwt" localSheetId="1" hidden="1">1</definedName>
    <definedName name="solver_nwt" localSheetId="0" hidden="1">1</definedName>
    <definedName name="solver_nwt" localSheetId="2" hidden="1">1</definedName>
    <definedName name="solver_opt" localSheetId="1" hidden="1">'INDICAR CÓDIGO DEL ITEM DE PAGO'!#REF!</definedName>
    <definedName name="solver_opt" localSheetId="0" hidden="1">'PRESUPUESTO OFICIAL (Entidad)'!$I$24</definedName>
    <definedName name="solver_opt" localSheetId="2" hidden="1">'PROPUESTA ECONOMICA(Proponente)'!#REF!</definedName>
    <definedName name="solver_pre" localSheetId="1" hidden="1">0.000001</definedName>
    <definedName name="solver_pre" localSheetId="0" hidden="1">0.000001</definedName>
    <definedName name="solver_pre" localSheetId="2" hidden="1">0.000001</definedName>
    <definedName name="solver_rel1" localSheetId="1" hidden="1">2</definedName>
    <definedName name="solver_rel1" localSheetId="0" hidden="1">2</definedName>
    <definedName name="solver_rel1" localSheetId="2" hidden="1">2</definedName>
    <definedName name="solver_rhs1" localSheetId="1" hidden="1">'INDICAR CÓDIGO DEL ITEM DE PAGO'!#REF!</definedName>
    <definedName name="solver_rhs1" localSheetId="0" hidden="1">'PRESUPUESTO OFICIAL (Entidad)'!$I$25</definedName>
    <definedName name="solver_rhs1" localSheetId="2" hidden="1">'PROPUESTA ECONOMICA(Proponente)'!#REF!</definedName>
    <definedName name="solver_scl" localSheetId="1" hidden="1">2</definedName>
    <definedName name="solver_scl" localSheetId="0" hidden="1">2</definedName>
    <definedName name="solver_scl" localSheetId="2" hidden="1">2</definedName>
    <definedName name="solver_sho" localSheetId="1" hidden="1">2</definedName>
    <definedName name="solver_sho" localSheetId="0" hidden="1">2</definedName>
    <definedName name="solver_sho" localSheetId="2" hidden="1">2</definedName>
    <definedName name="solver_tim" localSheetId="1" hidden="1">100</definedName>
    <definedName name="solver_tim" localSheetId="0" hidden="1">100</definedName>
    <definedName name="solver_tim" localSheetId="2" hidden="1">100</definedName>
    <definedName name="solver_tol" localSheetId="1" hidden="1">0.05</definedName>
    <definedName name="solver_tol" localSheetId="0" hidden="1">0.05</definedName>
    <definedName name="solver_tol" localSheetId="2" hidden="1">0.05</definedName>
    <definedName name="solver_typ" localSheetId="1" hidden="1">3</definedName>
    <definedName name="solver_typ" localSheetId="0" hidden="1">3</definedName>
    <definedName name="solver_typ" localSheetId="2" hidden="1">3</definedName>
    <definedName name="solver_val" localSheetId="1" hidden="1">490454</definedName>
    <definedName name="solver_val" localSheetId="0" hidden="1">63899000000</definedName>
    <definedName name="solver_val" localSheetId="2" hidden="1">63899000000</definedName>
    <definedName name="srwrwr" localSheetId="1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1">#REF!</definedName>
    <definedName name="SS">#REF!</definedName>
    <definedName name="SS_AVG_SIZE">#REF!</definedName>
    <definedName name="SS_WELDING">#REF!</definedName>
    <definedName name="ssa">[57]Hoja1!$C$25</definedName>
    <definedName name="ssh">[57]Hoja1!$C$24</definedName>
    <definedName name="sss" localSheetId="2">MODULO10.auto_abrir</definedName>
    <definedName name="sss">MODULO10.auto_abrir</definedName>
    <definedName name="SSSS" localSheetId="1">'INDICAR CÓDIGO DEL ITEM DE PAGO'!ERR</definedName>
    <definedName name="SSSS">[0]!ERR</definedName>
    <definedName name="sssss7" localSheetId="1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1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1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'[104]PxQ Cantidades'!#REF!</definedName>
    <definedName name="STONU">'[3]7422CW00'!#REF!</definedName>
    <definedName name="STRESS_RELIEVIN">#REF!</definedName>
    <definedName name="STSUMM">'[3]7422CW00'!#REF!</definedName>
    <definedName name="stt" localSheetId="1" hidden="1">{"via1",#N/A,TRUE,"general";"via2",#N/A,TRUE,"general";"via3",#N/A,TRUE,"general"}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[54]Hoja1!$F$60</definedName>
    <definedName name="Summary" localSheetId="1">#REF!</definedName>
    <definedName name="Summary">#REF!</definedName>
    <definedName name="SUP_ART">[47]steel!#REF!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[59]Tablas!$H$1:$H$65536</definedName>
    <definedName name="SUPERFICIE">#REF!</definedName>
    <definedName name="sw" localSheetId="1">'INDICAR CÓDIGO DEL ITEM DE PAGO'!ERR</definedName>
    <definedName name="sw">[0]!ERR</definedName>
    <definedName name="swsw" localSheetId="1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1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Swvu.TAB1." hidden="1">#REF!</definedName>
    <definedName name="Swvu.TAB2." hidden="1">#REF!</definedName>
    <definedName name="Swvu.TAB3." hidden="1">#REF!</definedName>
    <definedName name="Swvu.TAB4." hidden="1">#REF!</definedName>
    <definedName name="Swvu.TAB5." hidden="1">#REF!</definedName>
    <definedName name="t" localSheetId="2">[22]!absc</definedName>
    <definedName name="t">[22]!absc</definedName>
    <definedName name="t_1" localSheetId="2">Scheduled_Payment+Extra_Payment</definedName>
    <definedName name="t_1">Scheduled_Payment+Extra_Payment</definedName>
    <definedName name="t5t5" localSheetId="1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[59]Tablas!$B$1:$B$65536</definedName>
    <definedName name="TABLA" localSheetId="1">#REF!</definedName>
    <definedName name="TABLA">#REF!</definedName>
    <definedName name="tabla1">[105]Hoja3!$B$4:$F$28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[42]EMPRESA!$F$24</definedName>
    <definedName name="TARIFAS">[60]TARIFAS!$A$1:$F$52</definedName>
    <definedName name="TarifaSalud">[42]EMPRESA!$F$26</definedName>
    <definedName name="Tasa">#REF!</definedName>
    <definedName name="TASA_DE_CAMBIO">#REF!</definedName>
    <definedName name="Tasa1">'[106]Bases 2A'!$C$20</definedName>
    <definedName name="TasaCCP">#REF!</definedName>
    <definedName name="Tax">#REF!</definedName>
    <definedName name="TB_EVENTOS_OTS_ANUAL">#REF!</definedName>
    <definedName name="tc">#REF!</definedName>
    <definedName name="tdy" localSheetId="1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lefono">[42]EMPRESA!$F$16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1">'INDICAR CÓDIGO DEL ITEM DE PAGO'!ERR</definedName>
    <definedName name="TER">[0]!ERR</definedName>
    <definedName name="TERM" localSheetId="1">'INDICAR CÓDIGO DEL ITEM DE PAGO'!ERR</definedName>
    <definedName name="TERM">[0]!ERR</definedName>
    <definedName name="TÉRMINOS" localSheetId="1">'INDICAR CÓDIGO DEL ITEM DE PAGO'!ERR</definedName>
    <definedName name="TÉRMINOS">[0]!ERR</definedName>
    <definedName name="TERR">[27]PRESUPUESTO!$I$7</definedName>
    <definedName name="tewst" localSheetId="1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1" hidden="1">{"via1",#N/A,TRUE,"general";"via2",#N/A,TRUE,"general";"via3",#N/A,TRUE,"general"}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localSheetId="1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1" hidden="1">{"via1",#N/A,TRUE,"general";"via2",#N/A,TRUE,"general";"via3",#N/A,TRUE,"general"}</definedName>
    <definedName name="thtj" hidden="1">{"via1",#N/A,TRUE,"general";"via2",#N/A,TRUE,"general";"via3",#N/A,TRUE,"general"}</definedName>
    <definedName name="TIEMPO">[38]BASES!$E$27</definedName>
    <definedName name="TIPO">#REF!</definedName>
    <definedName name="TIPO_GRUPO">#REF!</definedName>
    <definedName name="TipoGC">[93]Tablas!$U$6:$U$15</definedName>
    <definedName name="TipoNeces">[93]Tablas!$Q$6:$Q$8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 localSheetId="1">#REF!</definedName>
    <definedName name="TITULO">#REF!</definedName>
    <definedName name="_xlnm.Print_Titles">#N/A</definedName>
    <definedName name="Títulos_a_imprimir_IM" localSheetId="1">#REF!</definedName>
    <definedName name="Títulos_a_imprimir_IM">#REF!</definedName>
    <definedName name="tk">'[10]DATOS CONTRATO'!$E$18</definedName>
    <definedName name="TK_1" hidden="1">[24]INST!#REF!</definedName>
    <definedName name="TKSLCI07">[10]EMPRESA!$F$22</definedName>
    <definedName name="tld">[57]Datos!$D$14</definedName>
    <definedName name="TOPGENER">#REF!</definedName>
    <definedName name="TOPGENER1">#REF!</definedName>
    <definedName name="TOPMENU">#REF!</definedName>
    <definedName name="Torres">#REF!</definedName>
    <definedName name="tortas" localSheetId="1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1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1">#REF!</definedName>
    <definedName name="TOTAL">#REF!</definedName>
    <definedName name="Total_Interest">#REF!</definedName>
    <definedName name="Total_Pay">#REF!</definedName>
    <definedName name="Total_Payment" localSheetId="2">Scheduled_Payment+Extra_Payment</definedName>
    <definedName name="Total_Payment">Scheduled_Payment+Extra_Payment</definedName>
    <definedName name="Total_Payment1" localSheetId="2">Scheduled_Payment+Extra_Payment</definedName>
    <definedName name="Total_Payment1">Scheduled_Payment+Extra_Payment</definedName>
    <definedName name="total1">#REF!</definedName>
    <definedName name="TotalCesantias">'[42]NOMINA 1'!$N$38</definedName>
    <definedName name="TOTALHH">#REF!</definedName>
    <definedName name="TOTALHH1">#REF!</definedName>
    <definedName name="TotalVacaciones">'[42]NOMINA 1'!$N$37</definedName>
    <definedName name="TotAuxAlim">'[10]NOMINA-1'!$E$37</definedName>
    <definedName name="TotAuxAlimentacion">'[42]NOMINA 1'!$E$38</definedName>
    <definedName name="TotAuxCom">'[10]NOMINA-1'!$E$39</definedName>
    <definedName name="TotAuxComi">'[42]NOMINA 1'!$E$40</definedName>
    <definedName name="TotAuxDotacion">'[42]NOMINA 1'!$E$41</definedName>
    <definedName name="TotAuxHab">'[42]NOMINA 1'!$E$37</definedName>
    <definedName name="TotAuxTransporte">'[42]NOMINA 1'!$E$39</definedName>
    <definedName name="TotBasico">'[42]NOMINA 1'!$E$35</definedName>
    <definedName name="TotCom">'[10]NOMINA-1'!$E$41</definedName>
    <definedName name="TotComision">'[42]NOMINA 1'!$E$42</definedName>
    <definedName name="TotExtras">'[42]NOMINA 1'!$E$36</definedName>
    <definedName name="TotIntercesantias">'[42]NOMINA 1'!$N$39</definedName>
    <definedName name="TotPrimaServicios">'[42]NOMINA 1'!$N$36</definedName>
    <definedName name="TotPrimaServicos">'[42]NOMINA 1'!$N$36</definedName>
    <definedName name="TotPrimaVacaciones">'[42]NOMINA 1'!$N$41</definedName>
    <definedName name="TotPrimConv">'[10]NOMINA-1'!$N$39</definedName>
    <definedName name="TotPrimConvencional">'[42]NOMINA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localSheetId="1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 localSheetId="1">[107]desmonte!$E$48</definedName>
    <definedName name="TRAT">[108]desmonte!$E$48</definedName>
    <definedName name="TREM">#REF!</definedName>
    <definedName name="Trenes">#REF!</definedName>
    <definedName name="trest" localSheetId="1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1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localSheetId="1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[109]Tablas!$B$2</definedName>
    <definedName name="tru" localSheetId="1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1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1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1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 localSheetId="1">#REF!</definedName>
    <definedName name="TtCD">#REF!</definedName>
    <definedName name="TtlCD">#REF!</definedName>
    <definedName name="TTR" localSheetId="1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1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1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1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1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1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1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localSheetId="1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'[92]CCP,LEYES, Y DEC.'!#REF!</definedName>
    <definedName name="twer" localSheetId="1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1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1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1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1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1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1">#REF!</definedName>
    <definedName name="U">#REF!</definedName>
    <definedName name="u3u" localSheetId="1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1">#REF!</definedName>
    <definedName name="Ubicación">#REF!</definedName>
    <definedName name="UFrm2InUse">1</definedName>
    <definedName name="UI" localSheetId="1" hidden="1">{"via1",#N/A,TRUE,"general";"via2",#N/A,TRUE,"general";"via3",#N/A,TRUE,"general"}</definedName>
    <definedName name="UI" hidden="1">{"via1",#N/A,TRUE,"general";"via2",#N/A,TRUE,"general";"via3",#N/A,TRUE,"general"}</definedName>
    <definedName name="UIC">[12]Tablas!#REF!</definedName>
    <definedName name="uijhj" localSheetId="1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1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1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1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1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1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'[110]Lista APU'!$A$3:$D$479</definedName>
    <definedName name="UNITARIO">[111]Unitarios!$A$3:$D$13</definedName>
    <definedName name="Unitarios" localSheetId="1">#REF!</definedName>
    <definedName name="Unitarios">#REF!</definedName>
    <definedName name="unj" hidden="1">[19]INST!#REF!</definedName>
    <definedName name="uno" localSheetId="1">'INDICAR CÓDIGO DEL ITEM DE PAGO'!ERR</definedName>
    <definedName name="uno">[0]!ERR</definedName>
    <definedName name="UOUIV" localSheetId="1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1">'INDICAR CÓDIGO DEL ITEM DE PAGO'!ERR</definedName>
    <definedName name="uriel">[0]!ERR</definedName>
    <definedName name="uryur" localSheetId="1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'[82]1'!$N$42</definedName>
    <definedName name="Utilidad">#REF!</definedName>
    <definedName name="UTL">[27]otros!$C$4</definedName>
    <definedName name="uu" localSheetId="1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1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1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1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1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1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 localSheetId="1">#REF!</definedName>
    <definedName name="VALDES">#REF!</definedName>
    <definedName name="valor1" localSheetId="1">#REF!</definedName>
    <definedName name="valor1">#REF!</definedName>
    <definedName name="valor2" localSheetId="1">#REF!</definedName>
    <definedName name="valor2">#REF!</definedName>
    <definedName name="VALOR3" localSheetId="1">#REF!</definedName>
    <definedName name="VALOR3">#REF!</definedName>
    <definedName name="ValorCto">[112]CONTRATO!$E$9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[21]Varios.!$E$1:$E$65536</definedName>
    <definedName name="VARIACION1">#REF!</definedName>
    <definedName name="Varios">#REF!</definedName>
    <definedName name="vbvbvbvb" localSheetId="1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1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1">#REF!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localSheetId="1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'[79]7422CW00'!#REF!</definedName>
    <definedName name="VFR">#REF!</definedName>
    <definedName name="vfvdv" localSheetId="1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[93]Tablas!$A$6:$A$26</definedName>
    <definedName name="VigenciaDolares">#REF!</definedName>
    <definedName name="VigenciaPesos">#REF!</definedName>
    <definedName name="VIGFUTURA">[93]Tablas!$J$6:$J$8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[52]Personalizar!$E$15</definedName>
    <definedName name="vk" localSheetId="1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1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1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localSheetId="1" hidden="1">{"via1",#N/A,TRUE,"general";"via2",#N/A,TRUE,"general";"via3",#N/A,TRUE,"general"}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localSheetId="1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cxv" localSheetId="1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 localSheetId="1">#REF!</definedName>
    <definedName name="VVV">#REF!</definedName>
    <definedName name="vvvvt" localSheetId="1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1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" hidden="1">#REF!</definedName>
    <definedName name="w2w2w" localSheetId="1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'[113]2004'!#REF!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 localSheetId="1">'[39]Res-Accide-10'!#REF!</definedName>
    <definedName name="WDFSDF">'[39]Res-Accide-10'!#REF!</definedName>
    <definedName name="wedw">#REF!</definedName>
    <definedName name="WEFWE" localSheetId="1">'[39]Res-Accide-10'!#REF!</definedName>
    <definedName name="WEFWE">'[39]Res-Accide-10'!#REF!</definedName>
    <definedName name="WER">'[39]Res-Accide-10'!$S$2:$S$7</definedName>
    <definedName name="werew" localSheetId="1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1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1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1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1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1">'[39]Res-Accide-10'!#REF!</definedName>
    <definedName name="WILSON">'[39]Res-Accide-10'!#REF!</definedName>
    <definedName name="WQ">#REF!</definedName>
    <definedName name="WQEEWQ" localSheetId="1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ar." hidden="1">{#N/A,#N/A,TRUE,"CODIGO DEPENDENCIA"}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1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julio24." hidden="1">{#N/A,#N/A,FALSE,"310.1";#N/A,#N/A,FALSE,"321.1";#N/A,#N/A,FALSE,"320.3";#N/A,#N/A,FALSE,"330.1"}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1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1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1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vu.TAB1.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2.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3.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4.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5.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W">[1]LIQUIDACION!#REF!</definedName>
    <definedName name="wwded3" localSheetId="1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1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1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cbvbs" localSheetId="1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localSheetId="1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1">#REF!</definedName>
    <definedName name="XX">#REF!</definedName>
    <definedName name="xxfg" localSheetId="1" hidden="1">{"via1",#N/A,TRUE,"general";"via2",#N/A,TRUE,"general";"via3",#N/A,TRUE,"general"}</definedName>
    <definedName name="xxfg" hidden="1">{"via1",#N/A,TRUE,"general";"via2",#N/A,TRUE,"general";"via3",#N/A,TRUE,"general"}</definedName>
    <definedName name="XXXX" hidden="1">#REF!</definedName>
    <definedName name="xxxxx" localSheetId="2">[114]!absc</definedName>
    <definedName name="xxxxx">[114]!absc</definedName>
    <definedName name="xxxxxds" localSheetId="1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 localSheetId="1">#REF!</definedName>
    <definedName name="XXXXXXXXXX">#REF!</definedName>
    <definedName name="xxxxxxxxxx29" localSheetId="1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1">#REF!</definedName>
    <definedName name="XXXXXXXXXXXX">#REF!</definedName>
    <definedName name="XZS" hidden="1">#REF!</definedName>
    <definedName name="XZXZV" localSheetId="1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2">[28]!absc</definedName>
    <definedName name="Y">[28]!absc</definedName>
    <definedName name="y6y6" localSheetId="1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1">#REF!</definedName>
    <definedName name="YA">#REF!</definedName>
    <definedName name="yery" localSheetId="1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1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1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>'[115]AISLAMIENTO CATEGORIAS II Y III'!$G$1:$I$65536</definedName>
    <definedName name="yrey" localSheetId="1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1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1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1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1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1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1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1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1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1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1" hidden="1">{"via1",#N/A,TRUE,"general";"via2",#N/A,TRUE,"general";"via3",#N/A,TRUE,"general"}</definedName>
    <definedName name="yyyyyf" hidden="1">{"via1",#N/A,TRUE,"general";"via2",#N/A,TRUE,"general";"via3",#N/A,TRUE,"general"}</definedName>
    <definedName name="Z_026CD6D7_F7CA_4BE8_B625_9A1778CFA739_.wvu.FilterData" hidden="1">#REF!</definedName>
    <definedName name="Z_026CD6D7_F7CA_4BE8_B625_9A1778CFA739_.wvu.PrintArea" hidden="1">#REF!</definedName>
    <definedName name="Z_026CD6D7_F7CA_4BE8_B625_9A1778CFA739_.wvu.PrintTitles" hidden="1">#REF!</definedName>
    <definedName name="Z_05670E35_1347_49D9_AD91_AA9A31A4EF61_.wvu.FilterData" hidden="1">#REF!</definedName>
    <definedName name="Z_05670E35_1347_49D9_AD91_AA9A31A4EF61_.wvu.PrintArea" hidden="1">#REF!</definedName>
    <definedName name="Z_05670E35_1347_49D9_AD91_AA9A31A4EF61_.wvu.PrintTitles" hidden="1">#REF!</definedName>
    <definedName name="Z_086A872D_15DF_436A_8459_CE22F6819FF4_.wvu.Rows" hidden="1">[23]Presentacion!#REF!</definedName>
    <definedName name="Z_0890F28A_A8C8_451C_A3E6_C3AFDD239B64_.wvu.FilterData" hidden="1">#REF!</definedName>
    <definedName name="Z_0890F28A_A8C8_451C_A3E6_C3AFDD239B64_.wvu.PrintArea" hidden="1">#REF!</definedName>
    <definedName name="Z_0890F28A_A8C8_451C_A3E6_C3AFDD239B64_.wvu.PrintTitles" hidden="1">#REF!</definedName>
    <definedName name="Z_0A4C2D72_EA87_11DA_B6F6_00609720E0A1_.wvu.FilterData" hidden="1">#REF!</definedName>
    <definedName name="Z_0A4C2D72_EA87_11DA_B6F6_00609720E0A1_.wvu.PrintArea" hidden="1">#REF!</definedName>
    <definedName name="Z_0A4C2D72_EA87_11DA_B6F6_00609720E0A1_.wvu.PrintTitles" hidden="1">#REF!</definedName>
    <definedName name="Z_0A4C2D73_EA87_11DA_B6F6_00609720E0A1_.wvu.FilterData" hidden="1">#REF!</definedName>
    <definedName name="Z_0A4C2D73_EA87_11DA_B6F6_00609720E0A1_.wvu.PrintArea" hidden="1">#REF!</definedName>
    <definedName name="Z_0A4C2D73_EA87_11DA_B6F6_00609720E0A1_.wvu.PrintTitles" hidden="1">#REF!</definedName>
    <definedName name="Z_0A4C2D74_EA87_11DA_B6F6_00609720E0A1_.wvu.FilterData" hidden="1">#REF!</definedName>
    <definedName name="Z_0A4C2D74_EA87_11DA_B6F6_00609720E0A1_.wvu.PrintArea" hidden="1">#REF!</definedName>
    <definedName name="Z_0A4C2D74_EA87_11DA_B6F6_00609720E0A1_.wvu.PrintTitles" hidden="1">#REF!</definedName>
    <definedName name="Z_0A4C2D75_EA87_11DA_B6F6_00609720E0A1_.wvu.FilterData" hidden="1">#REF!</definedName>
    <definedName name="Z_0A4C2D75_EA87_11DA_B6F6_00609720E0A1_.wvu.PrintArea" hidden="1">#REF!</definedName>
    <definedName name="Z_0A4C2D75_EA87_11DA_B6F6_00609720E0A1_.wvu.PrintTitles" hidden="1">#REF!</definedName>
    <definedName name="Z_0A4C2D76_EA87_11DA_B6F6_00609720E0A1_.wvu.FilterData" hidden="1">#REF!</definedName>
    <definedName name="Z_0A4C2D76_EA87_11DA_B6F6_00609720E0A1_.wvu.PrintArea" hidden="1">#REF!</definedName>
    <definedName name="Z_0A4C2D76_EA87_11DA_B6F6_00609720E0A1_.wvu.PrintTitles" hidden="1">#REF!</definedName>
    <definedName name="Z_0E0DE1F8_394A_4093_8E74_B2A631A3A88C_.wvu.FilterData" hidden="1">#REF!</definedName>
    <definedName name="Z_0E0DE1F8_394A_4093_8E74_B2A631A3A88C_.wvu.PrintArea" hidden="1">#REF!</definedName>
    <definedName name="Z_0E0DE1F8_394A_4093_8E74_B2A631A3A88C_.wvu.PrintTitles" hidden="1">#REF!</definedName>
    <definedName name="Z_18C710ED_70CF_48D0_92F5_038A88335068_.wvu.FilterData" hidden="1">#REF!</definedName>
    <definedName name="Z_18C710ED_70CF_48D0_92F5_038A88335068_.wvu.PrintArea" hidden="1">#REF!</definedName>
    <definedName name="Z_18C710ED_70CF_48D0_92F5_038A88335068_.wvu.PrintTitles" hidden="1">#REF!</definedName>
    <definedName name="Z_378D82E8_FE69_4712_AE73_9D578C4190DE_.wvu.FilterData" hidden="1">#REF!</definedName>
    <definedName name="Z_378D82E8_FE69_4712_AE73_9D578C4190DE_.wvu.PrintArea" hidden="1">#REF!</definedName>
    <definedName name="Z_378D82E8_FE69_4712_AE73_9D578C4190DE_.wvu.PrintTitles" hidden="1">#REF!</definedName>
    <definedName name="Z_381FCF61_DF95_4756_B103_A1118DFFDE02_.wvu.FilterData" hidden="1">#REF!</definedName>
    <definedName name="Z_381FCF61_DF95_4756_B103_A1118DFFDE02_.wvu.PrintArea" hidden="1">#REF!</definedName>
    <definedName name="Z_381FCF61_DF95_4756_B103_A1118DFFDE02_.wvu.PrintTitles" hidden="1">#REF!</definedName>
    <definedName name="Z_3B3C0CA1_2A9C_45FD_9823_50B200F6C0D1_.wvu.FilterData" hidden="1">#REF!</definedName>
    <definedName name="Z_3B3C0CA1_2A9C_45FD_9823_50B200F6C0D1_.wvu.PrintArea" hidden="1">#REF!</definedName>
    <definedName name="Z_3B3C0CA1_2A9C_45FD_9823_50B200F6C0D1_.wvu.PrintTitles" hidden="1">#REF!</definedName>
    <definedName name="Z_3E9430E5_6A83_435B_9E47_1B8F7E18D67C_.wvu.FilterData" hidden="1">#REF!</definedName>
    <definedName name="Z_3E9430E5_6A83_435B_9E47_1B8F7E18D67C_.wvu.PrintArea" hidden="1">#REF!</definedName>
    <definedName name="Z_3E9430E5_6A83_435B_9E47_1B8F7E18D67C_.wvu.PrintTitles" hidden="1">#REF!</definedName>
    <definedName name="Z_4A14CB5C_2287_4F6E_9A65_22F0A4D81D81_.wvu.FilterData" hidden="1">#REF!</definedName>
    <definedName name="Z_4A14CB5C_2287_4F6E_9A65_22F0A4D81D81_.wvu.PrintArea" hidden="1">#REF!</definedName>
    <definedName name="Z_4A14CB5C_2287_4F6E_9A65_22F0A4D81D81_.wvu.PrintTitles" hidden="1">#REF!</definedName>
    <definedName name="Z_4BBC24C4_A093_4EC9_8AFF_49C6F602CC39_.wvu.FilterData" hidden="1">#REF!</definedName>
    <definedName name="Z_4BBC24C4_A093_4EC9_8AFF_49C6F602CC39_.wvu.PrintArea" hidden="1">#REF!</definedName>
    <definedName name="Z_4BBC24C4_A093_4EC9_8AFF_49C6F602CC39_.wvu.PrintTitles" hidden="1">#REF!</definedName>
    <definedName name="Z_504A8F9D_2C46_439E_975A_DF1C1FA56E7B_.wvu.FilterData" hidden="1">#REF!</definedName>
    <definedName name="Z_504A8F9D_2C46_439E_975A_DF1C1FA56E7B_.wvu.PrintArea" hidden="1">#REF!</definedName>
    <definedName name="Z_504A8F9D_2C46_439E_975A_DF1C1FA56E7B_.wvu.PrintTitles" hidden="1">#REF!</definedName>
    <definedName name="Z_653348E7_CDAD_4F62_A236_641A4BB6425A_.wvu.FilterData" hidden="1">#REF!</definedName>
    <definedName name="Z_653348E7_CDAD_4F62_A236_641A4BB6425A_.wvu.PrintArea" hidden="1">#REF!</definedName>
    <definedName name="Z_653348E7_CDAD_4F62_A236_641A4BB6425A_.wvu.PrintTitles" hidden="1">#REF!</definedName>
    <definedName name="Z_68C48519_C8C2_4287_96F6_0F561F815CE8_.wvu.FilterData" hidden="1">#REF!</definedName>
    <definedName name="Z_68C48519_C8C2_4287_96F6_0F561F815CE8_.wvu.PrintArea" hidden="1">#REF!</definedName>
    <definedName name="Z_68C48519_C8C2_4287_96F6_0F561F815CE8_.wvu.PrintTitles" hidden="1">#REF!</definedName>
    <definedName name="Z_6BA141F2_E104_11DA_B6F6_00609720E0A1_.wvu.FilterData" hidden="1">#REF!</definedName>
    <definedName name="Z_6BA141F2_E104_11DA_B6F6_00609720E0A1_.wvu.PrintArea" hidden="1">#REF!</definedName>
    <definedName name="Z_6BA141F2_E104_11DA_B6F6_00609720E0A1_.wvu.PrintTitles" hidden="1">#REF!</definedName>
    <definedName name="Z_6BA141F3_E104_11DA_B6F6_00609720E0A1_.wvu.FilterData" hidden="1">#REF!</definedName>
    <definedName name="Z_6BA141F3_E104_11DA_B6F6_00609720E0A1_.wvu.PrintArea" hidden="1">#REF!</definedName>
    <definedName name="Z_6BA141F3_E104_11DA_B6F6_00609720E0A1_.wvu.PrintTitles" hidden="1">#REF!</definedName>
    <definedName name="Z_6BA141F4_E104_11DA_B6F6_00609720E0A1_.wvu.FilterData" hidden="1">#REF!</definedName>
    <definedName name="Z_6BA141F4_E104_11DA_B6F6_00609720E0A1_.wvu.PrintArea" hidden="1">#REF!</definedName>
    <definedName name="Z_6BA141F4_E104_11DA_B6F6_00609720E0A1_.wvu.PrintTitles" hidden="1">#REF!</definedName>
    <definedName name="Z_6BA141F5_E104_11DA_B6F6_00609720E0A1_.wvu.FilterData" hidden="1">#REF!</definedName>
    <definedName name="Z_6BA141F5_E104_11DA_B6F6_00609720E0A1_.wvu.PrintArea" hidden="1">#REF!</definedName>
    <definedName name="Z_6BA141F5_E104_11DA_B6F6_00609720E0A1_.wvu.PrintTitles" hidden="1">#REF!</definedName>
    <definedName name="Z_6BA141F6_E104_11DA_B6F6_00609720E0A1_.wvu.FilterData" hidden="1">#REF!</definedName>
    <definedName name="Z_6BA141F6_E104_11DA_B6F6_00609720E0A1_.wvu.PrintArea" hidden="1">#REF!</definedName>
    <definedName name="Z_6BA141F6_E104_11DA_B6F6_00609720E0A1_.wvu.PrintTitles" hidden="1">#REF!</definedName>
    <definedName name="Z_726673D2_C579_4EF3_83C7_45DC3792EA6A_.wvu.FilterData" hidden="1">#REF!</definedName>
    <definedName name="Z_726673D2_C579_4EF3_83C7_45DC3792EA6A_.wvu.PrintArea" hidden="1">#REF!</definedName>
    <definedName name="Z_726673D2_C579_4EF3_83C7_45DC3792EA6A_.wvu.PrintTitles" hidden="1">#REF!</definedName>
    <definedName name="Z_729969D8_DFDA_47B9_ADA2_E05CF62B3DEF_.wvu.FilterData" hidden="1">#REF!</definedName>
    <definedName name="Z_729969D8_DFDA_47B9_ADA2_E05CF62B3DEF_.wvu.PrintArea" hidden="1">#REF!</definedName>
    <definedName name="Z_729969D8_DFDA_47B9_ADA2_E05CF62B3DEF_.wvu.PrintTitles" hidden="1">#REF!</definedName>
    <definedName name="Z_75EDDC88_CA8C_4671_911D_25D74F37EC47_.wvu.FilterData" hidden="1">#REF!</definedName>
    <definedName name="Z_75EDDC88_CA8C_4671_911D_25D74F37EC47_.wvu.PrintArea" hidden="1">#REF!</definedName>
    <definedName name="Z_75EDDC88_CA8C_4671_911D_25D74F37EC47_.wvu.PrintTitles" hidden="1">#REF!</definedName>
    <definedName name="Z_80573755_2D8B_4158_BD3A_CC331B950748_.wvu.FilterData" hidden="1">#REF!</definedName>
    <definedName name="Z_80573755_2D8B_4158_BD3A_CC331B950748_.wvu.PrintArea" hidden="1">#REF!</definedName>
    <definedName name="Z_80573755_2D8B_4158_BD3A_CC331B950748_.wvu.PrintTitles" hidden="1">#REF!</definedName>
    <definedName name="Z_9C7B0D6D_4DDE_4C72_B23F_2E183F63ECB1_.wvu.FilterData" hidden="1">#REF!</definedName>
    <definedName name="Z_9C7B0D6D_4DDE_4C72_B23F_2E183F63ECB1_.wvu.PrintArea" hidden="1">#REF!</definedName>
    <definedName name="Z_9C7B0D6D_4DDE_4C72_B23F_2E183F63ECB1_.wvu.PrintTitles" hidden="1">#REF!</definedName>
    <definedName name="Z_9C8B6436_249F_426A_96DC_EEE5E7CB7D1B_.wvu.FilterData" hidden="1">#REF!</definedName>
    <definedName name="Z_9C8B6436_249F_426A_96DC_EEE5E7CB7D1B_.wvu.PrintArea" hidden="1">#REF!</definedName>
    <definedName name="Z_9C8B6436_249F_426A_96DC_EEE5E7CB7D1B_.wvu.PrintTitles" hidden="1">#REF!</definedName>
    <definedName name="Z_9FCFD0D5_270B_4F36_B422_02EF7A3700B8_.wvu.FilterData" hidden="1">#REF!</definedName>
    <definedName name="Z_9FCFD0D5_270B_4F36_B422_02EF7A3700B8_.wvu.PrintArea" hidden="1">#REF!</definedName>
    <definedName name="Z_9FCFD0D5_270B_4F36_B422_02EF7A3700B8_.wvu.PrintTitles" hidden="1">#REF!</definedName>
    <definedName name="Z_9FE8FF3F_4486_44D6_9AFB_43CC5B824BF9_.wvu.FilterData" hidden="1">#REF!</definedName>
    <definedName name="Z_9FE8FF3F_4486_44D6_9AFB_43CC5B824BF9_.wvu.PrintArea" hidden="1">#REF!</definedName>
    <definedName name="Z_9FE8FF3F_4486_44D6_9AFB_43CC5B824BF9_.wvu.PrintTitles" hidden="1">#REF!</definedName>
    <definedName name="Z_A3DE26BA_CF48_4654_9BE9_FAEB3C301C95_.wvu.FilterData" hidden="1">#REF!</definedName>
    <definedName name="Z_A3DE26BA_CF48_4654_9BE9_FAEB3C301C95_.wvu.PrintArea" hidden="1">#REF!</definedName>
    <definedName name="Z_A3DE26BA_CF48_4654_9BE9_FAEB3C301C95_.wvu.PrintTitles" hidden="1">#REF!</definedName>
    <definedName name="Z_AAA1DD33_F1E3_423A_B1F2_E8567F4D95A5_.wvu.FilterData" hidden="1">#REF!</definedName>
    <definedName name="Z_AAA1DD33_F1E3_423A_B1F2_E8567F4D95A5_.wvu.PrintArea" hidden="1">#REF!</definedName>
    <definedName name="Z_AAA1DD33_F1E3_423A_B1F2_E8567F4D95A5_.wvu.PrintTitles" hidden="1">#REF!</definedName>
    <definedName name="Z_B4899972_EBDC_11DA_B6F6_00609720E0A1_.wvu.FilterData" hidden="1">#REF!</definedName>
    <definedName name="Z_B4899972_EBDC_11DA_B6F6_00609720E0A1_.wvu.PrintArea" hidden="1">#REF!</definedName>
    <definedName name="Z_B4899972_EBDC_11DA_B6F6_00609720E0A1_.wvu.PrintTitles" hidden="1">#REF!</definedName>
    <definedName name="Z_B4899973_EBDC_11DA_B6F6_00609720E0A1_.wvu.FilterData" hidden="1">#REF!</definedName>
    <definedName name="Z_B4899973_EBDC_11DA_B6F6_00609720E0A1_.wvu.PrintArea" hidden="1">#REF!</definedName>
    <definedName name="Z_B4899973_EBDC_11DA_B6F6_00609720E0A1_.wvu.PrintTitles" hidden="1">#REF!</definedName>
    <definedName name="Z_B4899974_EBDC_11DA_B6F6_00609720E0A1_.wvu.FilterData" hidden="1">#REF!</definedName>
    <definedName name="Z_B4899974_EBDC_11DA_B6F6_00609720E0A1_.wvu.PrintArea" hidden="1">#REF!</definedName>
    <definedName name="Z_B4899974_EBDC_11DA_B6F6_00609720E0A1_.wvu.PrintTitles" hidden="1">#REF!</definedName>
    <definedName name="Z_B4899975_EBDC_11DA_B6F6_00609720E0A1_.wvu.FilterData" hidden="1">#REF!</definedName>
    <definedName name="Z_B4899975_EBDC_11DA_B6F6_00609720E0A1_.wvu.PrintArea" hidden="1">#REF!</definedName>
    <definedName name="Z_B4899975_EBDC_11DA_B6F6_00609720E0A1_.wvu.PrintTitles" hidden="1">#REF!</definedName>
    <definedName name="Z_B4899976_EBDC_11DA_B6F6_00609720E0A1_.wvu.FilterData" hidden="1">#REF!</definedName>
    <definedName name="Z_B4899976_EBDC_11DA_B6F6_00609720E0A1_.wvu.PrintArea" hidden="1">#REF!</definedName>
    <definedName name="Z_B4899976_EBDC_11DA_B6F6_00609720E0A1_.wvu.PrintTitles" hidden="1">#REF!</definedName>
    <definedName name="Z_C24E6469_C4CC_430B_8814_72DD019DF2C8_.wvu.FilterData" hidden="1">#REF!</definedName>
    <definedName name="Z_C24E6469_C4CC_430B_8814_72DD019DF2C8_.wvu.PrintArea" hidden="1">#REF!</definedName>
    <definedName name="Z_C24E6469_C4CC_430B_8814_72DD019DF2C8_.wvu.PrintTitles" hidden="1">#REF!</definedName>
    <definedName name="Z_CA61CA57_E7CE_4A4D_974A_F3124BCA2797_.wvu.FilterData" hidden="1">#REF!</definedName>
    <definedName name="Z_CA61CA57_E7CE_4A4D_974A_F3124BCA2797_.wvu.PrintArea" hidden="1">#REF!</definedName>
    <definedName name="Z_CA61CA57_E7CE_4A4D_974A_F3124BCA2797_.wvu.PrintTitles" hidden="1">#REF!</definedName>
    <definedName name="Z_D55C8B2E_861A_459E_9D09_3AF38A1DE99E_.wvu.Rows" hidden="1">[23]Presentacion!#REF!</definedName>
    <definedName name="Z_DA4D5A8F_12FA_42F5_A8BB_526600E97433_.wvu.FilterData" hidden="1">#REF!</definedName>
    <definedName name="Z_DA4D5A8F_12FA_42F5_A8BB_526600E97433_.wvu.PrintArea" hidden="1">#REF!</definedName>
    <definedName name="Z_DA4D5A8F_12FA_42F5_A8BB_526600E97433_.wvu.PrintTitles" hidden="1">#REF!</definedName>
    <definedName name="Z_DFB4C5EB_A8D3_475E_B627_EA98F95F9220_.wvu.FilterData" hidden="1">#REF!</definedName>
    <definedName name="Z_DFB4C5EB_A8D3_475E_B627_EA98F95F9220_.wvu.PrintArea" hidden="1">#REF!</definedName>
    <definedName name="Z_DFB4C5EB_A8D3_475E_B627_EA98F95F9220_.wvu.PrintTitles" hidden="1">#REF!</definedName>
    <definedName name="Z_F2B990A1_57B3_4766_8C3D_4D3A5265BAEF_.wvu.FilterData" hidden="1">#REF!</definedName>
    <definedName name="Z_F2B990A1_57B3_4766_8C3D_4D3A5265BAEF_.wvu.PrintArea" hidden="1">#REF!</definedName>
    <definedName name="Z_F2B990A1_57B3_4766_8C3D_4D3A5265BAEF_.wvu.PrintTitles" hidden="1">#REF!</definedName>
    <definedName name="Z_F540D718_D9AA_403F_AE49_60D937FD77E5_.wvu.Rows" hidden="1">[23]Presentacion!#REF!</definedName>
    <definedName name="Z_F9482E1F_92B8_43D8_949A_7DDCF2E63A19_.wvu.FilterData" hidden="1">#REF!</definedName>
    <definedName name="Z_F9482E1F_92B8_43D8_949A_7DDCF2E63A19_.wvu.PrintArea" hidden="1">#REF!</definedName>
    <definedName name="Z_F9482E1F_92B8_43D8_949A_7DDCF2E63A19_.wvu.PrintTitles" hidden="1">#REF!</definedName>
    <definedName name="ZAQ" hidden="1">{#N/A,#N/A,TRUE,"INGENIERIA";#N/A,#N/A,TRUE,"COMPRAS";#N/A,#N/A,TRUE,"DIRECCION";#N/A,#N/A,TRUE,"RESUMEN"}</definedName>
    <definedName name="zdervr" localSheetId="1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1">#REF!</definedName>
    <definedName name="ZDF">#REF!</definedName>
    <definedName name="ZONA1">#REF!</definedName>
    <definedName name="ZONA3">#REF!</definedName>
    <definedName name="ZONA4">#REF!</definedName>
    <definedName name="zx" localSheetId="1">'INDICAR CÓDIGO DEL ITEM DE PAGO'!ERR</definedName>
    <definedName name="zx">[0]!ERR</definedName>
    <definedName name="zxczds" localSheetId="1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1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 localSheetId="1">'[53]A. P. U.'!#REF!</definedName>
    <definedName name="ZZZZZZZZZZZ">'[53]A. P. U.'!#REF!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2" i="265" l="1"/>
  <c r="I13" i="265"/>
  <c r="H13" i="265"/>
  <c r="O100" i="268"/>
  <c r="M100" i="268"/>
  <c r="D100" i="268"/>
  <c r="C100" i="268"/>
  <c r="O23" i="268"/>
  <c r="M23" i="268"/>
  <c r="D23" i="268"/>
  <c r="C23" i="268"/>
  <c r="O129" i="268"/>
  <c r="O133" i="268" s="1"/>
  <c r="L129" i="268"/>
  <c r="O122" i="268"/>
  <c r="O124" i="268" s="1"/>
  <c r="O116" i="268"/>
  <c r="O115" i="268"/>
  <c r="O114" i="268"/>
  <c r="O113" i="268"/>
  <c r="O117" i="268" s="1"/>
  <c r="O106" i="268"/>
  <c r="O38" i="268"/>
  <c r="O39" i="268"/>
  <c r="O37" i="268"/>
  <c r="O29" i="268"/>
  <c r="I14" i="269"/>
  <c r="I16" i="269" s="1"/>
  <c r="I18" i="269" s="1"/>
  <c r="I20" i="269" s="1"/>
  <c r="O45" i="268"/>
  <c r="O36" i="268"/>
  <c r="L105" i="268" l="1"/>
  <c r="O105" i="268" s="1"/>
  <c r="O108" i="268" s="1"/>
  <c r="O135" i="268"/>
  <c r="I28" i="269"/>
  <c r="M142" i="268" l="1"/>
  <c r="M141" i="268"/>
  <c r="M140" i="268"/>
  <c r="O143" i="268" l="1"/>
  <c r="O145" i="268" s="1"/>
  <c r="L52" i="268"/>
  <c r="O47" i="268"/>
  <c r="O40" i="268"/>
  <c r="O52" i="268" l="1"/>
  <c r="O56" i="268" s="1"/>
  <c r="L28" i="268" s="1"/>
  <c r="O28" i="268" s="1"/>
  <c r="O31" i="268" s="1"/>
  <c r="O58" i="268" l="1"/>
  <c r="M65" i="268" l="1"/>
  <c r="M64" i="268"/>
  <c r="M63" i="268"/>
  <c r="I26" i="265"/>
  <c r="O66" i="268" l="1"/>
  <c r="O68" i="268" s="1"/>
  <c r="H12" i="265" s="1"/>
  <c r="I14" i="265" l="1"/>
  <c r="I16" i="265" s="1"/>
  <c r="I18" i="265" s="1"/>
</calcChain>
</file>

<file path=xl/sharedStrings.xml><?xml version="1.0" encoding="utf-8"?>
<sst xmlns="http://schemas.openxmlformats.org/spreadsheetml/2006/main" count="217" uniqueCount="91">
  <si>
    <t>FORMULARIO 1</t>
  </si>
  <si>
    <t>Nº</t>
  </si>
  <si>
    <t>ITEM DE PAGO</t>
  </si>
  <si>
    <t>DESCRIPCION</t>
  </si>
  <si>
    <t>UND.</t>
  </si>
  <si>
    <t>CANTIDAD</t>
  </si>
  <si>
    <t>VALOR UNITARIO</t>
  </si>
  <si>
    <t xml:space="preserve">VALOR TOTAL                                </t>
  </si>
  <si>
    <t>Subtotal</t>
  </si>
  <si>
    <t xml:space="preserve">SUBTOTAL OBRAS </t>
  </si>
  <si>
    <t>PORCENTAJE</t>
  </si>
  <si>
    <t>ADMINISTRACION</t>
  </si>
  <si>
    <t>A=</t>
  </si>
  <si>
    <t xml:space="preserve">IMPREVISTO
</t>
  </si>
  <si>
    <t>I=</t>
  </si>
  <si>
    <t>U=</t>
  </si>
  <si>
    <t>TOTAL A.I.U</t>
  </si>
  <si>
    <t>A.I.U.=</t>
  </si>
  <si>
    <t>VERSIÓN</t>
  </si>
  <si>
    <t>PÁGINA</t>
  </si>
  <si>
    <t>DE</t>
  </si>
  <si>
    <t xml:space="preserve">ANALISIS DE PRECIOS UNITARIOS </t>
  </si>
  <si>
    <t>FECHA</t>
  </si>
  <si>
    <t>DD</t>
  </si>
  <si>
    <t>MM</t>
  </si>
  <si>
    <t>AA</t>
  </si>
  <si>
    <t>DATOS ESPECÍFICOS</t>
  </si>
  <si>
    <t>ITEM</t>
  </si>
  <si>
    <t>DESCRIPCIÓN</t>
  </si>
  <si>
    <t>UNIDAD</t>
  </si>
  <si>
    <t>I. EQUIPO</t>
  </si>
  <si>
    <t>MARCA</t>
  </si>
  <si>
    <t>TIPO</t>
  </si>
  <si>
    <t>TARIFA/HORA</t>
  </si>
  <si>
    <t>RENDIMIENTO</t>
  </si>
  <si>
    <t>Vr. UNITARIO</t>
  </si>
  <si>
    <t>SUBTOTAL $</t>
  </si>
  <si>
    <t>II. MATERIALES</t>
  </si>
  <si>
    <t>PRECIO UNIT.</t>
  </si>
  <si>
    <t>III. TRANSPORTES</t>
  </si>
  <si>
    <t>MATERIAL</t>
  </si>
  <si>
    <t>VOL. o PESO</t>
  </si>
  <si>
    <t>DISTANCIA</t>
  </si>
  <si>
    <r>
      <t>M</t>
    </r>
    <r>
      <rPr>
        <b/>
        <vertAlign val="superscript"/>
        <sz val="8"/>
        <rFont val="Arial Narrow"/>
        <family val="2"/>
      </rPr>
      <t>3</t>
    </r>
    <r>
      <rPr>
        <b/>
        <sz val="8"/>
        <rFont val="Arial Narrow"/>
        <family val="2"/>
      </rPr>
      <t xml:space="preserve"> o Ton/Km</t>
    </r>
  </si>
  <si>
    <t>TARIFA</t>
  </si>
  <si>
    <t>IV. MANO DE OBRA</t>
  </si>
  <si>
    <t>TRABAJADOR</t>
  </si>
  <si>
    <t>JORNAL</t>
  </si>
  <si>
    <t>PRESTACIONES</t>
  </si>
  <si>
    <t>JORNAL TOTAL</t>
  </si>
  <si>
    <t>TOTAL COSTO DIRECTO $</t>
  </si>
  <si>
    <t>V. COSTOS INDIRECTOS</t>
  </si>
  <si>
    <t>Descripción</t>
  </si>
  <si>
    <t>Porcentaje</t>
  </si>
  <si>
    <t>Valor Total</t>
  </si>
  <si>
    <t xml:space="preserve">IMPREVISTOS </t>
  </si>
  <si>
    <t>UTILIDAD</t>
  </si>
  <si>
    <t>Precio Unitario Total Aproximado al peso $</t>
  </si>
  <si>
    <t>MUNICIPIO DE BARICHARA</t>
  </si>
  <si>
    <t>Elaboro</t>
  </si>
  <si>
    <t>________________________________________________</t>
  </si>
  <si>
    <t xml:space="preserve">Secretario de Infraestructura y Obras Públicas </t>
  </si>
  <si>
    <t>HERRAMIENTA MENOR</t>
  </si>
  <si>
    <t>%</t>
  </si>
  <si>
    <t>M3 / Km</t>
  </si>
  <si>
    <t>TRANSPORTE MATERIAL</t>
  </si>
  <si>
    <t>ING. JAIRO ANDRES QUINTERO PEÑALOZA</t>
  </si>
  <si>
    <t xml:space="preserve">OBRA CIVIL </t>
  </si>
  <si>
    <r>
      <rPr>
        <b/>
        <sz val="12"/>
        <rFont val="Arial"/>
        <family val="2"/>
      </rPr>
      <t xml:space="preserve">NOTA 1: </t>
    </r>
    <r>
      <rPr>
        <sz val="12"/>
        <rFont val="Arial"/>
        <family val="2"/>
      </rPr>
      <t xml:space="preserve"> Se debe tener en cuenta que el PRECIO UNITARIO incluye el valor de A.I.U. </t>
    </r>
  </si>
  <si>
    <r>
      <rPr>
        <b/>
        <sz val="12"/>
        <rFont val="Arial"/>
        <family val="2"/>
      </rPr>
      <t>NOTA 2:</t>
    </r>
    <r>
      <rPr>
        <sz val="12"/>
        <rFont val="Arial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</si>
  <si>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r>
      <rPr>
        <b/>
        <sz val="12"/>
        <rFont val="Arial"/>
        <family val="2"/>
      </rPr>
      <t>NOTA 3:</t>
    </r>
    <r>
      <rPr>
        <sz val="12"/>
        <rFont val="Arial"/>
        <family val="2"/>
      </rPr>
      <t xml:space="preserve"> El A.I.U y su discriminación deben estar en porcentaje (%). </t>
    </r>
  </si>
  <si>
    <t xml:space="preserve">	Firma del Proponente o de su Representante Legal</t>
  </si>
  <si>
    <t>Formulario 1 - Propuesta económica  - Documento tipo de mínima cuantía de obra pública de infraestructura social</t>
  </si>
  <si>
    <t>Versión: 1 de 21 de agosto de 2025</t>
  </si>
  <si>
    <t xml:space="preserve">VALOR TOTAL </t>
  </si>
  <si>
    <t>OFERTA ECONOMICA</t>
  </si>
  <si>
    <t>UND</t>
  </si>
  <si>
    <t>Día</t>
  </si>
  <si>
    <t>GRUA</t>
  </si>
  <si>
    <t>Suministro e instalación de la columna en piedra Barichara 3,9mx0,40m (incluye luminaria y red eléctrica)</t>
  </si>
  <si>
    <t>Mantenimiento de la columna en piedra Barichara 3,9mx0,40m (incluye luminaria y red eléctrica)</t>
  </si>
  <si>
    <t>columna en piedra Barichara 3,9mx0,40m</t>
  </si>
  <si>
    <t>Accesorios electricos</t>
  </si>
  <si>
    <t xml:space="preserve">Cable cobre No. 12 </t>
  </si>
  <si>
    <t>ML</t>
  </si>
  <si>
    <t>GBL</t>
  </si>
  <si>
    <t>CUADRILLA D (2 AYUD + 1 OFIC)</t>
  </si>
  <si>
    <t>Piezas en piedra Barichara de acuerdo a dimensión</t>
  </si>
  <si>
    <t>PRESUPUESTO OFICIAL</t>
  </si>
  <si>
    <t>Secretario de Infraestructura y Obras Públicas</t>
  </si>
  <si>
    <t>Luminaria tipo Bola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</si>
</sst>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0">
    <numFmt numFmtId="41" formatCode="_-* #,##0_-;\-* #,##0_-;_-* &quot;-&quot;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* #,##0.00\ &quot;€&quot;_-;\-* #,##0.00\ &quot;€&quot;_-;_-* &quot;-&quot;??\ &quot;€&quot;_-;_-@_-"/>
    <numFmt numFmtId="166" formatCode="_-* #,##0.00\ _€_-;\-* #,##0.00\ _€_-;_-* &quot;-&quot;??\ _€_-;_-@_-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&quot;$&quot;\ #,##0.00;[Red]&quot;$&quot;\ \-#,##0.00"/>
    <numFmt numFmtId="170" formatCode="_ &quot;$&quot;\ * #,##0_ ;_ &quot;$&quot;\ * \-#,##0_ ;_ &quot;$&quot;\ * &quot;-&quot;_ ;_ @_ "/>
    <numFmt numFmtId="171" formatCode="_ &quot;$&quot;\ * #,##0.00_ ;_ &quot;$&quot;\ * \-#,##0.00_ ;_ &quot;$&quot;\ * &quot;-&quot;??_ ;_ @_ "/>
    <numFmt numFmtId="172" formatCode="_ * #,##0.00_ ;_ * \-#,##0.00_ ;_ * &quot;-&quot;??_ ;_ @_ "/>
    <numFmt numFmtId="173" formatCode="#,##0.000"/>
    <numFmt numFmtId="174" formatCode="#,##0.0"/>
    <numFmt numFmtId="175" formatCode="&quot;$&quot;\ #,##0.00"/>
    <numFmt numFmtId="176" formatCode="_-* #,##0.00\ &quot;Pts&quot;_-;\-* #,##0.00\ &quot;Pts&quot;_-;_-* &quot;-&quot;??\ &quot;Pts&quot;_-;_-@_-"/>
    <numFmt numFmtId="177" formatCode="#,##0.0000"/>
    <numFmt numFmtId="178" formatCode="0#.00\ \L\t"/>
    <numFmt numFmtId="179" formatCode="_([$$-240A]\ * #,##0.00_);_([$$-240A]\ * \(#,##0.00\);_([$$-240A]\ * &quot;-&quot;??_);_(@_)"/>
    <numFmt numFmtId="180" formatCode="_([$$-240A]\ * #,##0_);_([$$-240A]\ * \(#,##0\);_([$$-240A]\ * &quot;-&quot;??_);_(@_)"/>
    <numFmt numFmtId="181" formatCode="_-* #,##0.00\ [$€]_-;\-* #,##0.00\ [$€]_-;_-* &quot;-&quot;??\ [$€]_-;_-@_-"/>
    <numFmt numFmtId="182" formatCode="_ [$$-240A]\ * #,##0.00_ ;_ [$$-240A]\ * \-#,##0.00_ ;_ [$$-240A]\ * &quot;-&quot;??_ ;_ @_ "/>
    <numFmt numFmtId="183" formatCode="_ * #,##0_ ;_ * \-#,##0_ ;_ * &quot;-&quot;??_ ;_ @_ "/>
    <numFmt numFmtId="184" formatCode="_-[$$-240A]\ * #,##0.00_ ;_-[$$-240A]\ * \-#,##0.00\ ;_-[$$-240A]\ * &quot;-&quot;??_ ;_-@_ "/>
    <numFmt numFmtId="185" formatCode="##0"/>
    <numFmt numFmtId="186" formatCode="0.000"/>
    <numFmt numFmtId="187" formatCode="0.0000"/>
    <numFmt numFmtId="188" formatCode="_-* #,##0\ _P_t_s_-;\-* #,##0\ _P_t_s_-;_-* &quot;-&quot;??\ _P_t_s_-;_-@_-"/>
    <numFmt numFmtId="189" formatCode="0.00%;\-0.00%;&quot;&quot;"/>
    <numFmt numFmtId="190" formatCode="&quot;$&quot;#,##0\ ;\(&quot;$&quot;#,##0\)"/>
    <numFmt numFmtId="191" formatCode="\(0%\)"/>
    <numFmt numFmtId="192" formatCode=";;"/>
    <numFmt numFmtId="193" formatCode="d\ \d\e\ mmmm\ \d\e\ yyyy"/>
    <numFmt numFmtId="194" formatCode="0%;\-0%;&quot;&quot;"/>
    <numFmt numFmtId="195" formatCode="#0&quot;.&quot;000&quot;´&quot;000&quot;.&quot;000"/>
    <numFmt numFmtId="196" formatCode="##0&quot;.&quot;000"/>
    <numFmt numFmtId="197" formatCode="##0&quot;´&quot;000&quot;.&quot;000"/>
    <numFmt numFmtId="198" formatCode="_(&quot;$&quot;\ * #,##0_);_(&quot;$&quot;\ * \(#,##0\);_(&quot;$&quot;\ * &quot;-&quot;??_);_(@_)"/>
    <numFmt numFmtId="199" formatCode="#0&quot;.&quot;"/>
    <numFmt numFmtId="200" formatCode="0.0%;\-0.0%;&quot;&quot;"/>
    <numFmt numFmtId="201" formatCode="_ * #,##0.000_ ;_ * \-#,##0.000_ ;_ * &quot;-&quot;??_ ;_ @_ "/>
  </numFmts>
  <fonts count="64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b/>
      <sz val="12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5"/>
      <name val="Arial Narrow"/>
      <family val="2"/>
    </font>
    <font>
      <b/>
      <sz val="8"/>
      <name val="Arial Narrow"/>
      <family val="2"/>
    </font>
    <font>
      <b/>
      <sz val="10"/>
      <name val="Arial Narrow"/>
      <family val="2"/>
    </font>
    <font>
      <b/>
      <vertAlign val="superscript"/>
      <sz val="8"/>
      <name val="Arial Narrow"/>
      <family val="2"/>
    </font>
    <font>
      <sz val="9"/>
      <name val="Arial Narrow"/>
      <family val="2"/>
    </font>
    <font>
      <sz val="10"/>
      <name val="Geneva"/>
    </font>
    <font>
      <u/>
      <sz val="10"/>
      <color indexed="12"/>
      <name val="Arial"/>
      <family val="2"/>
    </font>
    <font>
      <u/>
      <sz val="10"/>
      <name val="Arial Narrow"/>
      <family val="2"/>
    </font>
    <font>
      <b/>
      <sz val="7"/>
      <name val="Arial Narrow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b/>
      <sz val="8"/>
      <color theme="1"/>
      <name val="Arial Narrow"/>
      <family val="2"/>
    </font>
    <font>
      <sz val="8"/>
      <name val="Arial"/>
      <family val="2"/>
      <charset val="1"/>
    </font>
    <font>
      <sz val="14"/>
      <name val="Arial Narrow"/>
      <family val="2"/>
    </font>
    <font>
      <b/>
      <sz val="14"/>
      <name val="Arial Narrow"/>
      <family val="2"/>
    </font>
    <font>
      <sz val="12"/>
      <name val="Arial"/>
      <family val="2"/>
    </font>
    <font>
      <sz val="11"/>
      <color theme="1"/>
      <name val="Lucida Sans"/>
      <family val="2"/>
    </font>
    <font>
      <sz val="12"/>
      <color theme="1"/>
      <name val="Calibri"/>
      <family val="2"/>
      <scheme val="minor"/>
    </font>
    <font>
      <b/>
      <sz val="12"/>
      <name val="Arial"/>
      <family val="2"/>
    </font>
    <font>
      <b/>
      <sz val="18"/>
      <name val="Arial"/>
      <family val="2"/>
    </font>
    <font>
      <sz val="11"/>
      <name val="Verdana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8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72">
    <xf numFmtId="0" fontId="0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1" applyNumberFormat="0" applyAlignment="0" applyProtection="0"/>
    <xf numFmtId="0" fontId="13" fillId="17" borderId="2" applyNumberFormat="0" applyAlignment="0" applyProtection="0"/>
    <xf numFmtId="0" fontId="14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7" borderId="1" applyNumberFormat="0" applyAlignment="0" applyProtection="0"/>
    <xf numFmtId="0" fontId="26" fillId="0" borderId="0">
      <alignment vertical="top"/>
    </xf>
    <xf numFmtId="181" fontId="6" fillId="0" borderId="0" applyFont="0" applyFill="0" applyBorder="0" applyAlignment="0" applyProtection="0"/>
    <xf numFmtId="0" fontId="17" fillId="3" borderId="0" applyNumberFormat="0" applyBorder="0" applyAlignment="0" applyProtection="0"/>
    <xf numFmtId="172" fontId="5" fillId="0" borderId="0" applyFont="0" applyFill="0" applyBorder="0" applyAlignment="0" applyProtection="0"/>
    <xf numFmtId="2" fontId="7" fillId="0" borderId="4" applyFont="0" applyBorder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68" fontId="9" fillId="0" borderId="0" applyFont="0" applyFill="0" applyBorder="0" applyAlignment="0" applyProtection="0"/>
    <xf numFmtId="173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27" fillId="0" borderId="0" applyFont="0" applyFill="0" applyBorder="0" applyAlignment="0" applyProtection="0"/>
    <xf numFmtId="172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7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67" fontId="9" fillId="0" borderId="0" applyFont="0" applyFill="0" applyBorder="0" applyAlignment="0" applyProtection="0"/>
    <xf numFmtId="169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6" fillId="0" borderId="0"/>
    <xf numFmtId="0" fontId="6" fillId="0" borderId="0"/>
    <xf numFmtId="0" fontId="27" fillId="0" borderId="0"/>
    <xf numFmtId="0" fontId="6" fillId="0" borderId="0"/>
    <xf numFmtId="0" fontId="6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28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23" borderId="5" applyNumberFormat="0" applyFont="0" applyAlignment="0" applyProtection="0"/>
    <xf numFmtId="9" fontId="9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9" fillId="16" borderId="6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15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25" fillId="0" borderId="10" applyNumberFormat="0" applyFill="0" applyAlignment="0" applyProtection="0"/>
    <xf numFmtId="0" fontId="25" fillId="0" borderId="10" applyNumberFormat="0" applyFill="0" applyAlignment="0" applyProtection="0"/>
    <xf numFmtId="172" fontId="29" fillId="0" borderId="0" applyFont="0" applyFill="0" applyBorder="0" applyAlignment="0" applyProtection="0"/>
    <xf numFmtId="0" fontId="5" fillId="0" borderId="0"/>
    <xf numFmtId="9" fontId="29" fillId="0" borderId="0" applyFont="0" applyFill="0" applyBorder="0" applyAlignment="0" applyProtection="0"/>
    <xf numFmtId="0" fontId="5" fillId="0" borderId="0"/>
    <xf numFmtId="176" fontId="5" fillId="0" borderId="0" applyFont="0" applyFill="0" applyBorder="0" applyAlignment="0" applyProtection="0"/>
    <xf numFmtId="0" fontId="4" fillId="0" borderId="0"/>
    <xf numFmtId="0" fontId="5" fillId="0" borderId="0"/>
    <xf numFmtId="0" fontId="5" fillId="0" borderId="0"/>
    <xf numFmtId="0" fontId="3" fillId="0" borderId="0"/>
    <xf numFmtId="43" fontId="3" fillId="0" borderId="0" applyFont="0" applyFill="0" applyBorder="0" applyAlignment="0" applyProtection="0"/>
    <xf numFmtId="0" fontId="5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1" applyNumberFormat="0" applyAlignment="0" applyProtection="0"/>
    <xf numFmtId="0" fontId="5" fillId="0" borderId="0"/>
    <xf numFmtId="0" fontId="13" fillId="17" borderId="2" applyNumberFormat="0" applyAlignment="0" applyProtection="0"/>
    <xf numFmtId="0" fontId="14" fillId="0" borderId="3" applyNumberFormat="0" applyFill="0" applyAlignment="0" applyProtection="0"/>
    <xf numFmtId="185" fontId="7" fillId="0" borderId="47">
      <alignment horizontal="right"/>
    </xf>
    <xf numFmtId="185" fontId="7" fillId="0" borderId="47">
      <alignment horizontal="right"/>
    </xf>
    <xf numFmtId="2" fontId="7" fillId="0" borderId="0"/>
    <xf numFmtId="2" fontId="7" fillId="0" borderId="0"/>
    <xf numFmtId="2" fontId="7" fillId="0" borderId="0"/>
    <xf numFmtId="186" fontId="7" fillId="0" borderId="0"/>
    <xf numFmtId="186" fontId="7" fillId="0" borderId="0"/>
    <xf numFmtId="186" fontId="7" fillId="0" borderId="0"/>
    <xf numFmtId="187" fontId="8" fillId="0" borderId="0"/>
    <xf numFmtId="187" fontId="8" fillId="0" borderId="0"/>
    <xf numFmtId="187" fontId="8" fillId="0" borderId="0"/>
    <xf numFmtId="185" fontId="7" fillId="0" borderId="47">
      <alignment horizontal="right"/>
    </xf>
    <xf numFmtId="188" fontId="5" fillId="0" borderId="0">
      <protection locked="0"/>
    </xf>
    <xf numFmtId="3" fontId="35" fillId="0" borderId="0" applyFont="0" applyFill="0" applyBorder="0" applyAlignment="0" applyProtection="0"/>
    <xf numFmtId="189" fontId="5" fillId="0" borderId="0">
      <protection locked="0"/>
    </xf>
    <xf numFmtId="190" fontId="35" fillId="0" borderId="0" applyFont="0" applyFill="0" applyBorder="0" applyAlignment="0" applyProtection="0"/>
    <xf numFmtId="191" fontId="5" fillId="0" borderId="0">
      <protection locked="0"/>
    </xf>
    <xf numFmtId="0" fontId="15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7" borderId="1" applyNumberFormat="0" applyAlignment="0" applyProtection="0"/>
    <xf numFmtId="192" fontId="36" fillId="0" borderId="0">
      <protection locked="0"/>
    </xf>
    <xf numFmtId="192" fontId="36" fillId="0" borderId="0">
      <protection locked="0"/>
    </xf>
    <xf numFmtId="192" fontId="36" fillId="0" borderId="0">
      <protection locked="0"/>
    </xf>
    <xf numFmtId="192" fontId="36" fillId="0" borderId="0">
      <protection locked="0"/>
    </xf>
    <xf numFmtId="192" fontId="36" fillId="0" borderId="0">
      <protection locked="0"/>
    </xf>
    <xf numFmtId="192" fontId="36" fillId="0" borderId="0">
      <protection locked="0"/>
    </xf>
    <xf numFmtId="192" fontId="36" fillId="0" borderId="0">
      <protection locked="0"/>
    </xf>
    <xf numFmtId="193" fontId="5" fillId="0" borderId="0">
      <protection locked="0"/>
    </xf>
    <xf numFmtId="0" fontId="37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194" fontId="5" fillId="0" borderId="0">
      <protection locked="0"/>
    </xf>
    <xf numFmtId="194" fontId="5" fillId="0" borderId="0">
      <protection locked="0"/>
    </xf>
    <xf numFmtId="0" fontId="17" fillId="3" borderId="0" applyNumberFormat="0" applyBorder="0" applyAlignment="0" applyProtection="0"/>
    <xf numFmtId="195" fontId="7" fillId="0" borderId="0">
      <alignment horizontal="right"/>
    </xf>
    <xf numFmtId="195" fontId="7" fillId="0" borderId="0">
      <alignment horizontal="right"/>
    </xf>
    <xf numFmtId="195" fontId="7" fillId="0" borderId="0">
      <alignment horizontal="right"/>
    </xf>
    <xf numFmtId="196" fontId="7" fillId="0" borderId="0" applyFont="0" applyFill="0" applyBorder="0" applyAlignment="0">
      <alignment horizontal="center"/>
    </xf>
    <xf numFmtId="196" fontId="7" fillId="0" borderId="0" applyFont="0" applyFill="0" applyBorder="0" applyAlignment="0">
      <alignment horizontal="center"/>
    </xf>
    <xf numFmtId="2" fontId="7" fillId="0" borderId="4" applyFont="0" applyBorder="0"/>
    <xf numFmtId="168" fontId="9" fillId="0" borderId="0" applyFont="0" applyFill="0" applyBorder="0" applyAlignment="0" applyProtection="0"/>
    <xf numFmtId="172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39" fillId="0" borderId="0" applyFont="0" applyFill="0" applyBorder="0" applyAlignment="0" applyProtection="0"/>
    <xf numFmtId="168" fontId="39" fillId="0" borderId="0" applyFont="0" applyFill="0" applyBorder="0" applyAlignment="0" applyProtection="0"/>
    <xf numFmtId="168" fontId="39" fillId="0" borderId="0" applyFont="0" applyFill="0" applyBorder="0" applyAlignment="0" applyProtection="0"/>
    <xf numFmtId="197" fontId="7" fillId="0" borderId="0">
      <alignment horizontal="right"/>
    </xf>
    <xf numFmtId="197" fontId="7" fillId="0" borderId="0">
      <alignment horizontal="right"/>
    </xf>
    <xf numFmtId="197" fontId="7" fillId="0" borderId="0">
      <alignment horizontal="right"/>
    </xf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7" fontId="9" fillId="0" borderId="0" applyFont="0" applyFill="0" applyBorder="0" applyAlignment="0" applyProtection="0"/>
    <xf numFmtId="190" fontId="40" fillId="0" borderId="0" applyFont="0" applyFill="0" applyBorder="0" applyAlignment="0" applyProtection="0"/>
    <xf numFmtId="0" fontId="18" fillId="22" borderId="0" applyNumberFormat="0" applyBorder="0" applyAlignment="0" applyProtection="0"/>
    <xf numFmtId="199" fontId="7" fillId="0" borderId="0" applyFont="0" applyFill="0" applyBorder="0" applyAlignment="0">
      <alignment horizontal="center"/>
    </xf>
    <xf numFmtId="199" fontId="7" fillId="0" borderId="0" applyFont="0" applyFill="0" applyBorder="0" applyAlignment="0">
      <alignment horizontal="center"/>
    </xf>
    <xf numFmtId="0" fontId="5" fillId="0" borderId="0"/>
    <xf numFmtId="0" fontId="5" fillId="0" borderId="0"/>
    <xf numFmtId="0" fontId="39" fillId="0" borderId="0"/>
    <xf numFmtId="0" fontId="2" fillId="0" borderId="0"/>
    <xf numFmtId="0" fontId="39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1" fillId="0" borderId="0"/>
    <xf numFmtId="0" fontId="5" fillId="0" borderId="0"/>
    <xf numFmtId="0" fontId="5" fillId="23" borderId="5" applyNumberFormat="0" applyFont="0" applyAlignment="0" applyProtection="0"/>
    <xf numFmtId="200" fontId="5" fillId="0" borderId="0">
      <protection locked="0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9" fillId="0" borderId="0" applyFont="0" applyFill="0" applyBorder="0" applyAlignment="0" applyProtection="0"/>
    <xf numFmtId="0" fontId="42" fillId="0" borderId="0">
      <alignment vertical="top"/>
    </xf>
    <xf numFmtId="0" fontId="19" fillId="16" borderId="6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15" fillId="0" borderId="9" applyNumberFormat="0" applyFill="0" applyAlignment="0" applyProtection="0"/>
    <xf numFmtId="0" fontId="22" fillId="0" borderId="0" applyNumberFormat="0" applyFill="0" applyBorder="0" applyAlignment="0" applyProtection="0"/>
    <xf numFmtId="194" fontId="5" fillId="0" borderId="50">
      <protection locked="0"/>
    </xf>
    <xf numFmtId="0" fontId="48" fillId="0" borderId="0"/>
    <xf numFmtId="0" fontId="49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59" fillId="0" borderId="0"/>
    <xf numFmtId="164" fontId="1" fillId="0" borderId="0" applyFont="0" applyFill="0" applyBorder="0" applyAlignment="0" applyProtection="0"/>
    <xf numFmtId="0" fontId="5" fillId="0" borderId="0"/>
    <xf numFmtId="0" fontId="5" fillId="0" borderId="0"/>
    <xf numFmtId="0" fontId="1" fillId="0" borderId="0"/>
    <xf numFmtId="43" fontId="59" fillId="0" borderId="0" applyFont="0" applyFill="0" applyBorder="0" applyAlignment="0" applyProtection="0"/>
    <xf numFmtId="9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5" fillId="0" borderId="0" applyFont="0" applyFill="0" applyBorder="0" applyAlignment="0" applyProtection="0"/>
    <xf numFmtId="41" fontId="59" fillId="0" borderId="0" applyFont="0" applyFill="0" applyBorder="0" applyAlignment="0" applyProtection="0"/>
    <xf numFmtId="43" fontId="60" fillId="0" borderId="0" applyFont="0" applyFill="0" applyBorder="0" applyAlignment="0" applyProtection="0"/>
    <xf numFmtId="0" fontId="60" fillId="0" borderId="0"/>
    <xf numFmtId="43" fontId="60" fillId="0" borderId="0" applyFont="0" applyFill="0" applyBorder="0" applyAlignment="0" applyProtection="0"/>
  </cellStyleXfs>
  <cellXfs count="334">
    <xf numFmtId="0" fontId="0" fillId="0" borderId="0" xfId="0"/>
    <xf numFmtId="0" fontId="30" fillId="0" borderId="0" xfId="89" applyFont="1"/>
    <xf numFmtId="0" fontId="33" fillId="0" borderId="0" xfId="90" applyFont="1"/>
    <xf numFmtId="0" fontId="32" fillId="0" borderId="0" xfId="90" applyFont="1"/>
    <xf numFmtId="0" fontId="34" fillId="0" borderId="0" xfId="89" applyFont="1"/>
    <xf numFmtId="0" fontId="34" fillId="0" borderId="36" xfId="89" applyFont="1" applyBorder="1"/>
    <xf numFmtId="0" fontId="34" fillId="0" borderId="37" xfId="89" applyFont="1" applyBorder="1"/>
    <xf numFmtId="0" fontId="34" fillId="0" borderId="0" xfId="90" applyFont="1"/>
    <xf numFmtId="0" fontId="34" fillId="0" borderId="36" xfId="90" applyFont="1" applyBorder="1"/>
    <xf numFmtId="0" fontId="34" fillId="0" borderId="37" xfId="90" applyFont="1" applyBorder="1"/>
    <xf numFmtId="0" fontId="31" fillId="0" borderId="34" xfId="79" applyFont="1" applyBorder="1" applyAlignment="1">
      <alignment vertical="center"/>
    </xf>
    <xf numFmtId="180" fontId="34" fillId="0" borderId="37" xfId="90" applyNumberFormat="1" applyFont="1" applyBorder="1"/>
    <xf numFmtId="182" fontId="34" fillId="0" borderId="37" xfId="90" applyNumberFormat="1" applyFont="1" applyBorder="1"/>
    <xf numFmtId="0" fontId="32" fillId="0" borderId="0" xfId="0" applyFont="1"/>
    <xf numFmtId="0" fontId="32" fillId="0" borderId="14" xfId="0" applyFont="1" applyBorder="1"/>
    <xf numFmtId="0" fontId="33" fillId="0" borderId="11" xfId="0" applyFont="1" applyBorder="1" applyAlignment="1">
      <alignment horizontal="left"/>
    </xf>
    <xf numFmtId="0" fontId="32" fillId="0" borderId="12" xfId="0" applyFont="1" applyBorder="1" applyAlignment="1">
      <alignment horizontal="center"/>
    </xf>
    <xf numFmtId="0" fontId="32" fillId="0" borderId="12" xfId="0" applyFont="1" applyBorder="1"/>
    <xf numFmtId="0" fontId="32" fillId="0" borderId="11" xfId="0" applyFont="1" applyBorder="1"/>
    <xf numFmtId="0" fontId="32" fillId="0" borderId="51" xfId="0" applyFont="1" applyBorder="1"/>
    <xf numFmtId="0" fontId="32" fillId="0" borderId="11" xfId="0" applyFont="1" applyBorder="1" applyAlignment="1">
      <alignment horizontal="center"/>
    </xf>
    <xf numFmtId="0" fontId="33" fillId="0" borderId="12" xfId="0" applyFont="1" applyBorder="1"/>
    <xf numFmtId="0" fontId="33" fillId="0" borderId="11" xfId="0" applyFont="1" applyBorder="1"/>
    <xf numFmtId="0" fontId="32" fillId="0" borderId="53" xfId="0" applyFont="1" applyBorder="1"/>
    <xf numFmtId="0" fontId="32" fillId="0" borderId="54" xfId="0" applyFont="1" applyBorder="1"/>
    <xf numFmtId="0" fontId="32" fillId="0" borderId="55" xfId="0" applyFont="1" applyBorder="1"/>
    <xf numFmtId="43" fontId="32" fillId="0" borderId="30" xfId="34" applyNumberFormat="1" applyFont="1" applyBorder="1"/>
    <xf numFmtId="9" fontId="32" fillId="0" borderId="18" xfId="95" applyFont="1" applyBorder="1" applyAlignment="1">
      <alignment horizontal="center"/>
    </xf>
    <xf numFmtId="9" fontId="32" fillId="0" borderId="28" xfId="95" applyFont="1" applyBorder="1"/>
    <xf numFmtId="43" fontId="32" fillId="0" borderId="31" xfId="34" applyNumberFormat="1" applyFont="1" applyBorder="1"/>
    <xf numFmtId="9" fontId="32" fillId="0" borderId="23" xfId="95" applyFont="1" applyBorder="1"/>
    <xf numFmtId="43" fontId="32" fillId="0" borderId="22" xfId="34" applyNumberFormat="1" applyFont="1" applyBorder="1"/>
    <xf numFmtId="0" fontId="32" fillId="0" borderId="58" xfId="0" applyFont="1" applyBorder="1"/>
    <xf numFmtId="172" fontId="32" fillId="0" borderId="38" xfId="34" applyFont="1" applyBorder="1"/>
    <xf numFmtId="0" fontId="32" fillId="0" borderId="59" xfId="0" applyFont="1" applyBorder="1"/>
    <xf numFmtId="172" fontId="32" fillId="0" borderId="45" xfId="34" applyFont="1" applyBorder="1" applyAlignment="1">
      <alignment horizontal="center" wrapText="1"/>
    </xf>
    <xf numFmtId="166" fontId="32" fillId="0" borderId="25" xfId="0" applyNumberFormat="1" applyFont="1" applyBorder="1" applyAlignment="1">
      <alignment horizontal="center" wrapText="1"/>
    </xf>
    <xf numFmtId="0" fontId="32" fillId="0" borderId="22" xfId="95" applyNumberFormat="1" applyFont="1" applyBorder="1" applyAlignment="1">
      <alignment horizontal="center"/>
    </xf>
    <xf numFmtId="172" fontId="32" fillId="0" borderId="18" xfId="34" applyFont="1" applyBorder="1" applyAlignment="1">
      <alignment horizontal="center"/>
    </xf>
    <xf numFmtId="0" fontId="32" fillId="0" borderId="22" xfId="0" applyFont="1" applyBorder="1" applyAlignment="1">
      <alignment horizontal="left"/>
    </xf>
    <xf numFmtId="0" fontId="32" fillId="0" borderId="21" xfId="0" applyFont="1" applyBorder="1" applyAlignment="1">
      <alignment horizontal="left"/>
    </xf>
    <xf numFmtId="2" fontId="32" fillId="0" borderId="18" xfId="0" applyNumberFormat="1" applyFont="1" applyBorder="1" applyAlignment="1">
      <alignment horizontal="center"/>
    </xf>
    <xf numFmtId="2" fontId="32" fillId="0" borderId="22" xfId="0" applyNumberFormat="1" applyFont="1" applyBorder="1" applyAlignment="1">
      <alignment horizontal="center"/>
    </xf>
    <xf numFmtId="172" fontId="32" fillId="0" borderId="59" xfId="34" applyFont="1" applyBorder="1"/>
    <xf numFmtId="0" fontId="32" fillId="0" borderId="60" xfId="0" applyFont="1" applyBorder="1"/>
    <xf numFmtId="0" fontId="32" fillId="0" borderId="61" xfId="0" applyFont="1" applyBorder="1"/>
    <xf numFmtId="0" fontId="32" fillId="0" borderId="65" xfId="0" applyFont="1" applyBorder="1"/>
    <xf numFmtId="0" fontId="47" fillId="0" borderId="67" xfId="0" applyFont="1" applyBorder="1" applyAlignment="1">
      <alignment horizontal="center"/>
    </xf>
    <xf numFmtId="0" fontId="47" fillId="0" borderId="52" xfId="0" applyFont="1" applyBorder="1" applyAlignment="1">
      <alignment horizontal="center"/>
    </xf>
    <xf numFmtId="0" fontId="47" fillId="0" borderId="68" xfId="0" applyFont="1" applyBorder="1" applyAlignment="1">
      <alignment horizontal="left"/>
    </xf>
    <xf numFmtId="1" fontId="47" fillId="0" borderId="30" xfId="0" applyNumberFormat="1" applyFont="1" applyBorder="1" applyAlignment="1">
      <alignment horizontal="center" vertical="center"/>
    </xf>
    <xf numFmtId="1" fontId="47" fillId="0" borderId="18" xfId="0" applyNumberFormat="1" applyFont="1" applyBorder="1" applyAlignment="1">
      <alignment horizontal="center" vertical="center"/>
    </xf>
    <xf numFmtId="0" fontId="47" fillId="0" borderId="35" xfId="0" applyFont="1" applyBorder="1" applyAlignment="1">
      <alignment horizontal="center" vertical="center"/>
    </xf>
    <xf numFmtId="0" fontId="47" fillId="0" borderId="29" xfId="0" applyFont="1" applyBorder="1" applyAlignment="1">
      <alignment horizontal="center" vertical="center"/>
    </xf>
    <xf numFmtId="0" fontId="47" fillId="0" borderId="54" xfId="0" applyFont="1" applyBorder="1" applyAlignment="1">
      <alignment horizontal="right" vertical="center"/>
    </xf>
    <xf numFmtId="0" fontId="45" fillId="0" borderId="54" xfId="0" applyFont="1" applyBorder="1" applyAlignment="1">
      <alignment horizontal="center"/>
    </xf>
    <xf numFmtId="0" fontId="32" fillId="0" borderId="55" xfId="0" applyFont="1" applyBorder="1" applyAlignment="1">
      <alignment horizontal="center"/>
    </xf>
    <xf numFmtId="0" fontId="47" fillId="0" borderId="69" xfId="0" applyFont="1" applyBorder="1" applyAlignment="1">
      <alignment vertical="center"/>
    </xf>
    <xf numFmtId="0" fontId="47" fillId="0" borderId="51" xfId="0" applyFont="1" applyBorder="1" applyAlignment="1">
      <alignment vertical="center"/>
    </xf>
    <xf numFmtId="0" fontId="45" fillId="0" borderId="51" xfId="0" applyFont="1" applyBorder="1" applyAlignment="1">
      <alignment horizontal="center"/>
    </xf>
    <xf numFmtId="0" fontId="32" fillId="0" borderId="58" xfId="0" applyFont="1" applyBorder="1" applyAlignment="1">
      <alignment horizontal="center"/>
    </xf>
    <xf numFmtId="0" fontId="32" fillId="0" borderId="36" xfId="0" applyFont="1" applyBorder="1"/>
    <xf numFmtId="0" fontId="32" fillId="0" borderId="37" xfId="0" applyFont="1" applyBorder="1"/>
    <xf numFmtId="0" fontId="47" fillId="0" borderId="0" xfId="0" applyFont="1" applyAlignment="1">
      <alignment horizontal="right" vertical="center"/>
    </xf>
    <xf numFmtId="0" fontId="33" fillId="0" borderId="0" xfId="0" applyFont="1"/>
    <xf numFmtId="0" fontId="32" fillId="0" borderId="0" xfId="0" applyFont="1" applyAlignment="1">
      <alignment horizontal="center"/>
    </xf>
    <xf numFmtId="0" fontId="43" fillId="0" borderId="0" xfId="0" applyFont="1" applyAlignment="1">
      <alignment horizontal="left"/>
    </xf>
    <xf numFmtId="0" fontId="32" fillId="0" borderId="76" xfId="0" applyFont="1" applyBorder="1"/>
    <xf numFmtId="0" fontId="32" fillId="0" borderId="77" xfId="0" applyFont="1" applyBorder="1"/>
    <xf numFmtId="0" fontId="32" fillId="0" borderId="78" xfId="0" applyFont="1" applyBorder="1"/>
    <xf numFmtId="0" fontId="52" fillId="0" borderId="0" xfId="0" applyFont="1" applyAlignment="1">
      <alignment horizontal="left"/>
    </xf>
    <xf numFmtId="0" fontId="53" fillId="0" borderId="0" xfId="0" applyFont="1" applyAlignment="1">
      <alignment horizontal="left"/>
    </xf>
    <xf numFmtId="49" fontId="31" fillId="0" borderId="0" xfId="131" applyNumberFormat="1" applyFont="1" applyAlignment="1">
      <alignment horizontal="right" vertical="center"/>
    </xf>
    <xf numFmtId="184" fontId="31" fillId="0" borderId="0" xfId="131" applyNumberFormat="1" applyFont="1" applyAlignment="1">
      <alignment vertical="center"/>
    </xf>
    <xf numFmtId="0" fontId="34" fillId="0" borderId="0" xfId="128" applyFont="1"/>
    <xf numFmtId="0" fontId="34" fillId="0" borderId="0" xfId="128" applyFont="1" applyAlignment="1">
      <alignment horizontal="center"/>
    </xf>
    <xf numFmtId="2" fontId="34" fillId="0" borderId="0" xfId="128" applyNumberFormat="1" applyFont="1"/>
    <xf numFmtId="179" fontId="34" fillId="0" borderId="0" xfId="129" applyNumberFormat="1" applyFont="1" applyBorder="1"/>
    <xf numFmtId="39" fontId="31" fillId="0" borderId="0" xfId="129" applyNumberFormat="1" applyFont="1" applyBorder="1" applyAlignment="1">
      <alignment vertical="center"/>
    </xf>
    <xf numFmtId="0" fontId="34" fillId="0" borderId="76" xfId="90" applyFont="1" applyBorder="1"/>
    <xf numFmtId="0" fontId="34" fillId="0" borderId="77" xfId="89" applyFont="1" applyBorder="1"/>
    <xf numFmtId="183" fontId="34" fillId="0" borderId="77" xfId="34" applyNumberFormat="1" applyFont="1" applyBorder="1"/>
    <xf numFmtId="0" fontId="34" fillId="0" borderId="78" xfId="89" applyFont="1" applyBorder="1"/>
    <xf numFmtId="0" fontId="54" fillId="25" borderId="66" xfId="0" applyFont="1" applyFill="1" applyBorder="1" applyAlignment="1">
      <alignment horizontal="center" vertical="center"/>
    </xf>
    <xf numFmtId="0" fontId="32" fillId="25" borderId="64" xfId="0" applyFont="1" applyFill="1" applyBorder="1" applyAlignment="1">
      <alignment horizontal="center" vertical="center"/>
    </xf>
    <xf numFmtId="4" fontId="32" fillId="25" borderId="64" xfId="0" applyNumberFormat="1" applyFont="1" applyFill="1" applyBorder="1" applyAlignment="1">
      <alignment horizontal="center" vertical="center"/>
    </xf>
    <xf numFmtId="0" fontId="44" fillId="25" borderId="29" xfId="0" applyFont="1" applyFill="1" applyBorder="1" applyAlignment="1">
      <alignment horizontal="center"/>
    </xf>
    <xf numFmtId="0" fontId="44" fillId="25" borderId="35" xfId="0" applyFont="1" applyFill="1" applyBorder="1" applyAlignment="1">
      <alignment horizontal="center"/>
    </xf>
    <xf numFmtId="0" fontId="44" fillId="25" borderId="29" xfId="0" applyFont="1" applyFill="1" applyBorder="1"/>
    <xf numFmtId="0" fontId="44" fillId="25" borderId="29" xfId="0" applyFont="1" applyFill="1" applyBorder="1" applyAlignment="1">
      <alignment horizontal="center" wrapText="1"/>
    </xf>
    <xf numFmtId="0" fontId="44" fillId="25" borderId="35" xfId="0" applyFont="1" applyFill="1" applyBorder="1" applyAlignment="1">
      <alignment horizontal="center" wrapText="1"/>
    </xf>
    <xf numFmtId="0" fontId="56" fillId="0" borderId="0" xfId="0" applyFont="1"/>
    <xf numFmtId="0" fontId="57" fillId="0" borderId="0" xfId="0" applyFont="1"/>
    <xf numFmtId="0" fontId="34" fillId="0" borderId="0" xfId="0" applyFont="1"/>
    <xf numFmtId="0" fontId="34" fillId="0" borderId="12" xfId="0" applyFont="1" applyBorder="1"/>
    <xf numFmtId="0" fontId="34" fillId="0" borderId="14" xfId="0" applyFont="1" applyBorder="1"/>
    <xf numFmtId="0" fontId="34" fillId="0" borderId="15" xfId="0" applyFont="1" applyBorder="1"/>
    <xf numFmtId="175" fontId="32" fillId="0" borderId="18" xfId="34" applyNumberFormat="1" applyFont="1" applyBorder="1"/>
    <xf numFmtId="175" fontId="32" fillId="0" borderId="30" xfId="34" applyNumberFormat="1" applyFont="1" applyBorder="1"/>
    <xf numFmtId="175" fontId="32" fillId="0" borderId="56" xfId="0" applyNumberFormat="1" applyFont="1" applyBorder="1"/>
    <xf numFmtId="0" fontId="32" fillId="0" borderId="51" xfId="0" applyFont="1" applyBorder="1" applyAlignment="1">
      <alignment horizontal="center" vertical="center"/>
    </xf>
    <xf numFmtId="186" fontId="32" fillId="0" borderId="20" xfId="0" applyNumberFormat="1" applyFont="1" applyBorder="1" applyAlignment="1">
      <alignment horizontal="center" vertical="center"/>
    </xf>
    <xf numFmtId="175" fontId="32" fillId="0" borderId="56" xfId="34" applyNumberFormat="1" applyFont="1" applyBorder="1"/>
    <xf numFmtId="175" fontId="32" fillId="0" borderId="18" xfId="34" applyNumberFormat="1" applyFont="1" applyBorder="1" applyAlignment="1">
      <alignment horizontal="right"/>
    </xf>
    <xf numFmtId="0" fontId="44" fillId="25" borderId="29" xfId="0" applyFont="1" applyFill="1" applyBorder="1" applyAlignment="1">
      <alignment horizontal="center" vertical="center"/>
    </xf>
    <xf numFmtId="0" fontId="44" fillId="25" borderId="16" xfId="0" applyFont="1" applyFill="1" applyBorder="1" applyAlignment="1">
      <alignment horizontal="center" vertical="center" wrapText="1"/>
    </xf>
    <xf numFmtId="0" fontId="44" fillId="25" borderId="29" xfId="0" applyFont="1" applyFill="1" applyBorder="1" applyAlignment="1">
      <alignment horizontal="center" vertical="center" wrapText="1"/>
    </xf>
    <xf numFmtId="0" fontId="44" fillId="25" borderId="35" xfId="0" applyFont="1" applyFill="1" applyBorder="1" applyAlignment="1">
      <alignment horizontal="center" vertical="center" wrapText="1"/>
    </xf>
    <xf numFmtId="9" fontId="32" fillId="0" borderId="22" xfId="95" applyFont="1" applyBorder="1" applyAlignment="1">
      <alignment horizontal="center"/>
    </xf>
    <xf numFmtId="175" fontId="32" fillId="0" borderId="25" xfId="0" applyNumberFormat="1" applyFont="1" applyBorder="1" applyAlignment="1">
      <alignment horizontal="right" wrapText="1"/>
    </xf>
    <xf numFmtId="175" fontId="32" fillId="0" borderId="45" xfId="34" applyNumberFormat="1" applyFont="1" applyBorder="1" applyAlignment="1">
      <alignment horizontal="right" wrapText="1"/>
    </xf>
    <xf numFmtId="175" fontId="45" fillId="25" borderId="56" xfId="0" applyNumberFormat="1" applyFont="1" applyFill="1" applyBorder="1"/>
    <xf numFmtId="175" fontId="32" fillId="0" borderId="38" xfId="34" applyNumberFormat="1" applyFont="1" applyBorder="1"/>
    <xf numFmtId="186" fontId="32" fillId="0" borderId="71" xfId="0" applyNumberFormat="1" applyFont="1" applyBorder="1" applyAlignment="1">
      <alignment horizontal="center" vertical="center"/>
    </xf>
    <xf numFmtId="175" fontId="33" fillId="0" borderId="0" xfId="90" applyNumberFormat="1" applyFont="1"/>
    <xf numFmtId="0" fontId="32" fillId="0" borderId="80" xfId="0" applyFont="1" applyBorder="1"/>
    <xf numFmtId="0" fontId="32" fillId="0" borderId="81" xfId="0" applyFont="1" applyBorder="1"/>
    <xf numFmtId="201" fontId="32" fillId="0" borderId="30" xfId="34" applyNumberFormat="1" applyFont="1" applyBorder="1"/>
    <xf numFmtId="0" fontId="32" fillId="0" borderId="80" xfId="0" applyFont="1" applyBorder="1" applyAlignment="1">
      <alignment horizontal="center" vertical="center"/>
    </xf>
    <xf numFmtId="0" fontId="44" fillId="25" borderId="16" xfId="0" applyFont="1" applyFill="1" applyBorder="1" applyAlignment="1">
      <alignment horizontal="center"/>
    </xf>
    <xf numFmtId="0" fontId="44" fillId="25" borderId="17" xfId="0" applyFont="1" applyFill="1" applyBorder="1" applyAlignment="1">
      <alignment horizontal="center" wrapText="1"/>
    </xf>
    <xf numFmtId="0" fontId="32" fillId="0" borderId="27" xfId="0" applyFont="1" applyBorder="1"/>
    <xf numFmtId="0" fontId="32" fillId="0" borderId="31" xfId="0" applyFont="1" applyBorder="1"/>
    <xf numFmtId="0" fontId="44" fillId="25" borderId="44" xfId="0" applyFont="1" applyFill="1" applyBorder="1" applyAlignment="1">
      <alignment horizontal="center"/>
    </xf>
    <xf numFmtId="0" fontId="45" fillId="0" borderId="0" xfId="0" applyFont="1" applyAlignment="1">
      <alignment horizontal="center"/>
    </xf>
    <xf numFmtId="0" fontId="32" fillId="0" borderId="18" xfId="0" applyFont="1" applyBorder="1" applyAlignment="1">
      <alignment horizontal="center" vertical="center"/>
    </xf>
    <xf numFmtId="2" fontId="32" fillId="0" borderId="18" xfId="0" applyNumberFormat="1" applyFont="1" applyBorder="1" applyAlignment="1">
      <alignment horizontal="center" vertical="center"/>
    </xf>
    <xf numFmtId="184" fontId="61" fillId="24" borderId="45" xfId="60" applyNumberFormat="1" applyFont="1" applyFill="1" applyBorder="1" applyAlignment="1">
      <alignment horizontal="center" vertical="center"/>
    </xf>
    <xf numFmtId="184" fontId="61" fillId="24" borderId="18" xfId="60" applyNumberFormat="1" applyFont="1" applyFill="1" applyBorder="1" applyAlignment="1">
      <alignment horizontal="center" vertical="center"/>
    </xf>
    <xf numFmtId="9" fontId="58" fillId="24" borderId="30" xfId="95" applyFont="1" applyFill="1" applyBorder="1" applyAlignment="1">
      <alignment horizontal="center" vertical="center"/>
    </xf>
    <xf numFmtId="0" fontId="58" fillId="24" borderId="58" xfId="0" applyFont="1" applyFill="1" applyBorder="1" applyAlignment="1">
      <alignment vertical="center" wrapText="1"/>
    </xf>
    <xf numFmtId="0" fontId="58" fillId="24" borderId="51" xfId="0" applyFont="1" applyFill="1" applyBorder="1" applyAlignment="1">
      <alignment vertical="center" wrapText="1"/>
    </xf>
    <xf numFmtId="0" fontId="58" fillId="24" borderId="60" xfId="0" applyFont="1" applyFill="1" applyBorder="1" applyAlignment="1">
      <alignment vertical="center" wrapText="1"/>
    </xf>
    <xf numFmtId="9" fontId="61" fillId="24" borderId="30" xfId="95" applyFont="1" applyFill="1" applyBorder="1" applyAlignment="1">
      <alignment horizontal="center" vertical="center"/>
    </xf>
    <xf numFmtId="175" fontId="61" fillId="25" borderId="42" xfId="73" applyNumberFormat="1" applyFont="1" applyFill="1" applyBorder="1" applyAlignment="1">
      <alignment vertical="center"/>
    </xf>
    <xf numFmtId="2" fontId="61" fillId="25" borderId="55" xfId="73" applyNumberFormat="1" applyFont="1" applyFill="1" applyBorder="1" applyAlignment="1">
      <alignment horizontal="center" vertical="center"/>
    </xf>
    <xf numFmtId="0" fontId="58" fillId="24" borderId="82" xfId="73" applyFont="1" applyFill="1" applyBorder="1" applyAlignment="1">
      <alignment horizontal="center" vertical="center"/>
    </xf>
    <xf numFmtId="2" fontId="58" fillId="24" borderId="82" xfId="73" applyNumberFormat="1" applyFont="1" applyFill="1" applyBorder="1" applyAlignment="1">
      <alignment horizontal="center" vertical="center"/>
    </xf>
    <xf numFmtId="175" fontId="58" fillId="24" borderId="82" xfId="73" applyNumberFormat="1" applyFont="1" applyFill="1" applyBorder="1" applyAlignment="1">
      <alignment vertical="center"/>
    </xf>
    <xf numFmtId="175" fontId="58" fillId="24" borderId="83" xfId="73" applyNumberFormat="1" applyFont="1" applyFill="1" applyBorder="1" applyAlignment="1">
      <alignment vertical="center"/>
    </xf>
    <xf numFmtId="0" fontId="32" fillId="0" borderId="0" xfId="0" applyFont="1" applyBorder="1"/>
    <xf numFmtId="0" fontId="58" fillId="24" borderId="82" xfId="73" applyFont="1" applyFill="1" applyBorder="1" applyAlignment="1">
      <alignment vertical="center" wrapText="1"/>
    </xf>
    <xf numFmtId="0" fontId="63" fillId="24" borderId="0" xfId="130" applyFont="1" applyFill="1" applyAlignment="1">
      <alignment horizontal="center" vertical="center" wrapText="1"/>
    </xf>
    <xf numFmtId="0" fontId="63" fillId="0" borderId="0" xfId="89" applyFont="1"/>
    <xf numFmtId="0" fontId="63" fillId="0" borderId="0" xfId="0" applyFont="1"/>
    <xf numFmtId="0" fontId="52" fillId="0" borderId="0" xfId="0" applyFont="1" applyBorder="1" applyAlignment="1">
      <alignment horizontal="left"/>
    </xf>
    <xf numFmtId="0" fontId="55" fillId="0" borderId="0" xfId="0" applyFont="1" applyBorder="1" applyAlignment="1">
      <alignment horizontal="left"/>
    </xf>
    <xf numFmtId="0" fontId="63" fillId="0" borderId="0" xfId="89" applyFont="1" applyAlignment="1">
      <alignment horizontal="center"/>
    </xf>
    <xf numFmtId="0" fontId="61" fillId="24" borderId="80" xfId="130" applyFont="1" applyFill="1" applyBorder="1" applyAlignment="1">
      <alignment horizontal="center" vertical="center" wrapText="1"/>
    </xf>
    <xf numFmtId="175" fontId="61" fillId="25" borderId="56" xfId="73" applyNumberFormat="1" applyFont="1" applyFill="1" applyBorder="1" applyAlignment="1">
      <alignment vertical="center"/>
    </xf>
    <xf numFmtId="2" fontId="58" fillId="24" borderId="84" xfId="73" applyNumberFormat="1" applyFont="1" applyFill="1" applyBorder="1" applyAlignment="1">
      <alignment horizontal="center" vertical="center"/>
    </xf>
    <xf numFmtId="175" fontId="61" fillId="24" borderId="56" xfId="73" applyNumberFormat="1" applyFont="1" applyFill="1" applyBorder="1" applyAlignment="1">
      <alignment vertical="center"/>
    </xf>
    <xf numFmtId="175" fontId="32" fillId="0" borderId="0" xfId="0" applyNumberFormat="1" applyFont="1"/>
    <xf numFmtId="0" fontId="44" fillId="25" borderId="16" xfId="0" applyFont="1" applyFill="1" applyBorder="1" applyAlignment="1">
      <alignment horizontal="center"/>
    </xf>
    <xf numFmtId="0" fontId="44" fillId="25" borderId="17" xfId="0" applyFont="1" applyFill="1" applyBorder="1" applyAlignment="1">
      <alignment horizontal="center" wrapText="1"/>
    </xf>
    <xf numFmtId="0" fontId="32" fillId="0" borderId="27" xfId="0" applyFont="1" applyBorder="1"/>
    <xf numFmtId="0" fontId="32" fillId="0" borderId="31" xfId="0" applyFont="1" applyBorder="1"/>
    <xf numFmtId="0" fontId="44" fillId="25" borderId="44" xfId="0" applyFont="1" applyFill="1" applyBorder="1" applyAlignment="1">
      <alignment horizontal="center"/>
    </xf>
    <xf numFmtId="0" fontId="45" fillId="0" borderId="0" xfId="0" applyFont="1" applyAlignment="1">
      <alignment horizontal="center"/>
    </xf>
    <xf numFmtId="0" fontId="58" fillId="24" borderId="33" xfId="130" applyFont="1" applyFill="1" applyBorder="1" applyAlignment="1">
      <alignment vertical="center" wrapText="1"/>
    </xf>
    <xf numFmtId="0" fontId="58" fillId="24" borderId="18" xfId="130" applyFont="1" applyFill="1" applyBorder="1" applyAlignment="1">
      <alignment vertical="center" wrapText="1"/>
    </xf>
    <xf numFmtId="0" fontId="61" fillId="25" borderId="39" xfId="73" applyFont="1" applyFill="1" applyBorder="1" applyAlignment="1">
      <alignment horizontal="right" vertical="center"/>
    </xf>
    <xf numFmtId="0" fontId="61" fillId="25" borderId="41" xfId="73" applyFont="1" applyFill="1" applyBorder="1" applyAlignment="1">
      <alignment horizontal="right" vertical="center"/>
    </xf>
    <xf numFmtId="0" fontId="61" fillId="25" borderId="49" xfId="73" applyFont="1" applyFill="1" applyBorder="1" applyAlignment="1">
      <alignment horizontal="right" vertical="center"/>
    </xf>
    <xf numFmtId="3" fontId="61" fillId="24" borderId="25" xfId="130" applyNumberFormat="1" applyFont="1" applyFill="1" applyBorder="1" applyAlignment="1">
      <alignment horizontal="center" vertical="center" wrapText="1"/>
    </xf>
    <xf numFmtId="3" fontId="61" fillId="24" borderId="18" xfId="130" applyNumberFormat="1" applyFont="1" applyFill="1" applyBorder="1" applyAlignment="1">
      <alignment horizontal="center" vertical="center"/>
    </xf>
    <xf numFmtId="0" fontId="34" fillId="0" borderId="16" xfId="79" applyFont="1" applyBorder="1" applyAlignment="1">
      <alignment horizontal="center" vertical="center"/>
    </xf>
    <xf numFmtId="0" fontId="34" fillId="0" borderId="26" xfId="79" applyFont="1" applyBorder="1" applyAlignment="1">
      <alignment horizontal="center" vertical="center"/>
    </xf>
    <xf numFmtId="0" fontId="61" fillId="25" borderId="42" xfId="73" applyFont="1" applyFill="1" applyBorder="1" applyAlignment="1">
      <alignment horizontal="right" vertical="center"/>
    </xf>
    <xf numFmtId="0" fontId="61" fillId="24" borderId="55" xfId="73" applyFont="1" applyFill="1" applyBorder="1" applyAlignment="1">
      <alignment horizontal="center" vertical="center"/>
    </xf>
    <xf numFmtId="0" fontId="61" fillId="24" borderId="54" xfId="73" applyFont="1" applyFill="1" applyBorder="1" applyAlignment="1">
      <alignment horizontal="center" vertical="center"/>
    </xf>
    <xf numFmtId="0" fontId="61" fillId="24" borderId="53" xfId="73" applyFont="1" applyFill="1" applyBorder="1" applyAlignment="1">
      <alignment horizontal="center" vertical="center"/>
    </xf>
    <xf numFmtId="175" fontId="62" fillId="24" borderId="20" xfId="130" applyNumberFormat="1" applyFont="1" applyFill="1" applyBorder="1" applyAlignment="1">
      <alignment horizontal="center" vertical="center" wrapText="1"/>
    </xf>
    <xf numFmtId="175" fontId="62" fillId="24" borderId="40" xfId="130" applyNumberFormat="1" applyFont="1" applyFill="1" applyBorder="1" applyAlignment="1">
      <alignment horizontal="center" vertical="center" wrapText="1"/>
    </xf>
    <xf numFmtId="0" fontId="61" fillId="24" borderId="18" xfId="130" applyFont="1" applyFill="1" applyBorder="1" applyAlignment="1">
      <alignment horizontal="center" vertical="center" wrapText="1"/>
    </xf>
    <xf numFmtId="0" fontId="61" fillId="24" borderId="18" xfId="130" applyFont="1" applyFill="1" applyBorder="1" applyAlignment="1">
      <alignment horizontal="center" vertical="center"/>
    </xf>
    <xf numFmtId="3" fontId="61" fillId="24" borderId="18" xfId="130" applyNumberFormat="1" applyFont="1" applyFill="1" applyBorder="1" applyAlignment="1">
      <alignment horizontal="center" vertical="center" wrapText="1"/>
    </xf>
    <xf numFmtId="0" fontId="61" fillId="24" borderId="11" xfId="0" applyFont="1" applyFill="1" applyBorder="1" applyAlignment="1">
      <alignment horizontal="left" wrapText="1"/>
    </xf>
    <xf numFmtId="0" fontId="61" fillId="24" borderId="0" xfId="0" applyFont="1" applyFill="1" applyAlignment="1">
      <alignment horizontal="left" wrapText="1"/>
    </xf>
    <xf numFmtId="0" fontId="61" fillId="24" borderId="43" xfId="0" applyFont="1" applyFill="1" applyBorder="1" applyAlignment="1">
      <alignment horizontal="left" wrapText="1"/>
    </xf>
    <xf numFmtId="0" fontId="58" fillId="24" borderId="13" xfId="0" applyFont="1" applyFill="1" applyBorder="1" applyAlignment="1">
      <alignment horizontal="left" vertical="top" wrapText="1"/>
    </xf>
    <xf numFmtId="0" fontId="58" fillId="24" borderId="14" xfId="0" applyFont="1" applyFill="1" applyBorder="1" applyAlignment="1">
      <alignment horizontal="left" vertical="top" wrapText="1"/>
    </xf>
    <xf numFmtId="0" fontId="58" fillId="24" borderId="24" xfId="0" applyFont="1" applyFill="1" applyBorder="1" applyAlignment="1">
      <alignment horizontal="left" vertical="top" wrapText="1"/>
    </xf>
    <xf numFmtId="0" fontId="61" fillId="0" borderId="39" xfId="73" applyFont="1" applyBorder="1" applyAlignment="1">
      <alignment horizontal="center" vertical="center"/>
    </xf>
    <xf numFmtId="0" fontId="61" fillId="0" borderId="41" xfId="73" applyFont="1" applyBorder="1" applyAlignment="1">
      <alignment horizontal="center" vertical="center"/>
    </xf>
    <xf numFmtId="0" fontId="61" fillId="0" borderId="42" xfId="73" applyFont="1" applyBorder="1" applyAlignment="1">
      <alignment horizontal="center" vertical="center"/>
    </xf>
    <xf numFmtId="0" fontId="63" fillId="0" borderId="0" xfId="89" applyFont="1" applyAlignment="1">
      <alignment horizontal="left"/>
    </xf>
    <xf numFmtId="0" fontId="61" fillId="25" borderId="55" xfId="73" applyFont="1" applyFill="1" applyBorder="1" applyAlignment="1">
      <alignment horizontal="left" vertical="center"/>
    </xf>
    <xf numFmtId="0" fontId="61" fillId="25" borderId="54" xfId="73" applyFont="1" applyFill="1" applyBorder="1" applyAlignment="1">
      <alignment horizontal="left" vertical="center"/>
    </xf>
    <xf numFmtId="0" fontId="61" fillId="25" borderId="53" xfId="73" applyFont="1" applyFill="1" applyBorder="1" applyAlignment="1">
      <alignment horizontal="left" vertical="center"/>
    </xf>
    <xf numFmtId="2" fontId="61" fillId="24" borderId="39" xfId="73" applyNumberFormat="1" applyFont="1" applyFill="1" applyBorder="1" applyAlignment="1">
      <alignment horizontal="right" vertical="center"/>
    </xf>
    <xf numFmtId="2" fontId="61" fillId="24" borderId="41" xfId="73" applyNumberFormat="1" applyFont="1" applyFill="1" applyBorder="1" applyAlignment="1">
      <alignment horizontal="right" vertical="center"/>
    </xf>
    <xf numFmtId="2" fontId="61" fillId="24" borderId="42" xfId="73" applyNumberFormat="1" applyFont="1" applyFill="1" applyBorder="1" applyAlignment="1">
      <alignment horizontal="right" vertical="center"/>
    </xf>
    <xf numFmtId="0" fontId="31" fillId="0" borderId="55" xfId="130" applyFont="1" applyBorder="1" applyAlignment="1">
      <alignment horizontal="center"/>
    </xf>
    <xf numFmtId="0" fontId="31" fillId="0" borderId="54" xfId="130" applyFont="1" applyBorder="1" applyAlignment="1">
      <alignment horizontal="center"/>
    </xf>
    <xf numFmtId="0" fontId="31" fillId="0" borderId="53" xfId="130" applyFont="1" applyBorder="1" applyAlignment="1">
      <alignment horizontal="center"/>
    </xf>
    <xf numFmtId="0" fontId="34" fillId="0" borderId="79" xfId="89" applyFont="1" applyBorder="1" applyAlignment="1">
      <alignment horizontal="center"/>
    </xf>
    <xf numFmtId="0" fontId="34" fillId="0" borderId="74" xfId="89" applyFont="1" applyBorder="1" applyAlignment="1">
      <alignment horizontal="center"/>
    </xf>
    <xf numFmtId="0" fontId="34" fillId="0" borderId="75" xfId="89" applyFont="1" applyBorder="1" applyAlignment="1">
      <alignment horizontal="center"/>
    </xf>
    <xf numFmtId="0" fontId="34" fillId="0" borderId="68" xfId="130" applyFont="1" applyBorder="1" applyAlignment="1">
      <alignment horizontal="center"/>
    </xf>
    <xf numFmtId="0" fontId="34" fillId="0" borderId="52" xfId="130" applyFont="1" applyBorder="1" applyAlignment="1">
      <alignment horizontal="center"/>
    </xf>
    <xf numFmtId="0" fontId="34" fillId="0" borderId="67" xfId="130" applyFont="1" applyBorder="1" applyAlignment="1">
      <alignment horizontal="center"/>
    </xf>
    <xf numFmtId="0" fontId="61" fillId="24" borderId="29" xfId="73" applyFont="1" applyFill="1" applyBorder="1" applyAlignment="1">
      <alignment horizontal="center" vertical="center" wrapText="1"/>
    </xf>
    <xf numFmtId="0" fontId="61" fillId="24" borderId="20" xfId="73" applyFont="1" applyFill="1" applyBorder="1" applyAlignment="1">
      <alignment horizontal="center" vertical="center" wrapText="1"/>
    </xf>
    <xf numFmtId="4" fontId="61" fillId="24" borderId="29" xfId="73" applyNumberFormat="1" applyFont="1" applyFill="1" applyBorder="1" applyAlignment="1">
      <alignment horizontal="center" vertical="center" wrapText="1"/>
    </xf>
    <xf numFmtId="4" fontId="61" fillId="24" borderId="20" xfId="73" applyNumberFormat="1" applyFont="1" applyFill="1" applyBorder="1" applyAlignment="1">
      <alignment horizontal="center" vertical="center" wrapText="1"/>
    </xf>
    <xf numFmtId="4" fontId="61" fillId="24" borderId="35" xfId="73" applyNumberFormat="1" applyFont="1" applyFill="1" applyBorder="1" applyAlignment="1">
      <alignment horizontal="center" vertical="center" wrapText="1"/>
    </xf>
    <xf numFmtId="4" fontId="61" fillId="24" borderId="40" xfId="73" applyNumberFormat="1" applyFont="1" applyFill="1" applyBorder="1" applyAlignment="1">
      <alignment horizontal="center" vertical="center" wrapText="1"/>
    </xf>
    <xf numFmtId="0" fontId="61" fillId="24" borderId="32" xfId="73" applyFont="1" applyFill="1" applyBorder="1" applyAlignment="1">
      <alignment horizontal="center" vertical="center" wrapText="1"/>
    </xf>
    <xf numFmtId="0" fontId="61" fillId="24" borderId="46" xfId="73" applyFont="1" applyFill="1" applyBorder="1" applyAlignment="1">
      <alignment horizontal="center" vertical="center" wrapText="1"/>
    </xf>
    <xf numFmtId="0" fontId="32" fillId="0" borderId="19" xfId="0" applyFont="1" applyBorder="1"/>
    <xf numFmtId="0" fontId="32" fillId="0" borderId="23" xfId="0" applyFont="1" applyBorder="1"/>
    <xf numFmtId="0" fontId="32" fillId="0" borderId="19" xfId="0" applyFont="1" applyBorder="1" applyAlignment="1">
      <alignment horizontal="center"/>
    </xf>
    <xf numFmtId="0" fontId="32" fillId="0" borderId="23" xfId="0" applyFont="1" applyBorder="1" applyAlignment="1">
      <alignment horizontal="center"/>
    </xf>
    <xf numFmtId="9" fontId="32" fillId="0" borderId="19" xfId="95" applyFont="1" applyBorder="1" applyAlignment="1">
      <alignment horizontal="center"/>
    </xf>
    <xf numFmtId="9" fontId="32" fillId="0" borderId="23" xfId="95" applyFont="1" applyBorder="1" applyAlignment="1">
      <alignment horizontal="center"/>
    </xf>
    <xf numFmtId="2" fontId="32" fillId="0" borderId="19" xfId="0" applyNumberFormat="1" applyFont="1" applyBorder="1" applyAlignment="1">
      <alignment horizontal="center"/>
    </xf>
    <xf numFmtId="2" fontId="32" fillId="0" borderId="23" xfId="0" applyNumberFormat="1" applyFont="1" applyBorder="1" applyAlignment="1">
      <alignment horizontal="center"/>
    </xf>
    <xf numFmtId="0" fontId="44" fillId="0" borderId="55" xfId="0" applyFont="1" applyBorder="1" applyAlignment="1">
      <alignment horizontal="left" vertical="center"/>
    </xf>
    <xf numFmtId="0" fontId="44" fillId="0" borderId="54" xfId="0" applyFont="1" applyBorder="1" applyAlignment="1">
      <alignment horizontal="left" vertical="center"/>
    </xf>
    <xf numFmtId="0" fontId="44" fillId="0" borderId="53" xfId="0" applyFont="1" applyBorder="1" applyAlignment="1">
      <alignment horizontal="left" vertical="center"/>
    </xf>
    <xf numFmtId="0" fontId="44" fillId="0" borderId="11" xfId="0" applyFont="1" applyBorder="1" applyAlignment="1">
      <alignment horizontal="left" vertical="center"/>
    </xf>
    <xf numFmtId="0" fontId="44" fillId="0" borderId="0" xfId="0" applyFont="1" applyAlignment="1">
      <alignment horizontal="left" vertical="center"/>
    </xf>
    <xf numFmtId="0" fontId="44" fillId="0" borderId="12" xfId="0" applyFont="1" applyBorder="1" applyAlignment="1">
      <alignment horizontal="left" vertical="center"/>
    </xf>
    <xf numFmtId="0" fontId="44" fillId="0" borderId="13" xfId="0" applyFont="1" applyBorder="1" applyAlignment="1">
      <alignment horizontal="left" vertical="center"/>
    </xf>
    <xf numFmtId="0" fontId="44" fillId="0" borderId="14" xfId="0" applyFont="1" applyBorder="1" applyAlignment="1">
      <alignment horizontal="left" vertical="center"/>
    </xf>
    <xf numFmtId="0" fontId="44" fillId="0" borderId="15" xfId="0" applyFont="1" applyBorder="1" applyAlignment="1">
      <alignment horizontal="left" vertical="center"/>
    </xf>
    <xf numFmtId="0" fontId="44" fillId="25" borderId="34" xfId="0" applyFont="1" applyFill="1" applyBorder="1" applyAlignment="1">
      <alignment horizontal="center"/>
    </xf>
    <xf numFmtId="0" fontId="32" fillId="25" borderId="16" xfId="0" applyFont="1" applyFill="1" applyBorder="1" applyAlignment="1">
      <alignment horizontal="center"/>
    </xf>
    <xf numFmtId="0" fontId="32" fillId="25" borderId="17" xfId="0" applyFont="1" applyFill="1" applyBorder="1" applyAlignment="1">
      <alignment horizontal="center"/>
    </xf>
    <xf numFmtId="0" fontId="44" fillId="25" borderId="44" xfId="0" applyFont="1" applyFill="1" applyBorder="1" applyAlignment="1">
      <alignment horizontal="center"/>
    </xf>
    <xf numFmtId="0" fontId="44" fillId="25" borderId="63" xfId="0" applyFont="1" applyFill="1" applyBorder="1" applyAlignment="1">
      <alignment horizontal="center"/>
    </xf>
    <xf numFmtId="0" fontId="44" fillId="25" borderId="62" xfId="0" applyFont="1" applyFill="1" applyBorder="1" applyAlignment="1">
      <alignment horizontal="center"/>
    </xf>
    <xf numFmtId="0" fontId="44" fillId="25" borderId="17" xfId="0" applyFont="1" applyFill="1" applyBorder="1" applyAlignment="1">
      <alignment horizontal="center"/>
    </xf>
    <xf numFmtId="0" fontId="44" fillId="25" borderId="16" xfId="0" applyFont="1" applyFill="1" applyBorder="1" applyAlignment="1">
      <alignment horizontal="center"/>
    </xf>
    <xf numFmtId="0" fontId="32" fillId="0" borderId="33" xfId="0" applyFont="1" applyBorder="1"/>
    <xf numFmtId="0" fontId="32" fillId="0" borderId="18" xfId="0" applyFont="1" applyBorder="1"/>
    <xf numFmtId="0" fontId="52" fillId="0" borderId="79" xfId="0" applyFont="1" applyBorder="1" applyAlignment="1">
      <alignment horizontal="center"/>
    </xf>
    <xf numFmtId="0" fontId="52" fillId="0" borderId="74" xfId="0" applyFont="1" applyBorder="1" applyAlignment="1">
      <alignment horizontal="center"/>
    </xf>
    <xf numFmtId="0" fontId="52" fillId="0" borderId="75" xfId="0" applyFont="1" applyBorder="1" applyAlignment="1">
      <alignment horizontal="center"/>
    </xf>
    <xf numFmtId="0" fontId="50" fillId="0" borderId="55" xfId="256" applyFont="1" applyBorder="1" applyAlignment="1" applyProtection="1">
      <alignment horizontal="center"/>
    </xf>
    <xf numFmtId="0" fontId="50" fillId="0" borderId="54" xfId="256" applyFont="1" applyBorder="1" applyAlignment="1" applyProtection="1">
      <alignment horizontal="center"/>
    </xf>
    <xf numFmtId="0" fontId="50" fillId="0" borderId="11" xfId="256" applyFont="1" applyBorder="1" applyAlignment="1" applyProtection="1">
      <alignment horizontal="center"/>
    </xf>
    <xf numFmtId="0" fontId="50" fillId="0" borderId="0" xfId="256" applyFont="1" applyBorder="1" applyAlignment="1" applyProtection="1">
      <alignment horizontal="center"/>
    </xf>
    <xf numFmtId="0" fontId="50" fillId="0" borderId="68" xfId="256" applyFont="1" applyBorder="1" applyAlignment="1" applyProtection="1">
      <alignment horizontal="center"/>
    </xf>
    <xf numFmtId="0" fontId="50" fillId="0" borderId="52" xfId="256" applyFont="1" applyBorder="1" applyAlignment="1" applyProtection="1">
      <alignment horizontal="center"/>
    </xf>
    <xf numFmtId="0" fontId="51" fillId="0" borderId="54" xfId="0" applyFont="1" applyBorder="1" applyAlignment="1">
      <alignment horizontal="center"/>
    </xf>
    <xf numFmtId="0" fontId="51" fillId="0" borderId="73" xfId="0" applyFont="1" applyBorder="1" applyAlignment="1">
      <alignment horizontal="center"/>
    </xf>
    <xf numFmtId="0" fontId="47" fillId="0" borderId="72" xfId="255" applyFont="1" applyBorder="1" applyAlignment="1">
      <alignment horizontal="center" vertical="center"/>
    </xf>
    <xf numFmtId="0" fontId="47" fillId="0" borderId="54" xfId="255" applyFont="1" applyBorder="1" applyAlignment="1">
      <alignment horizontal="center" vertical="center"/>
    </xf>
    <xf numFmtId="0" fontId="47" fillId="0" borderId="53" xfId="255" applyFont="1" applyBorder="1" applyAlignment="1">
      <alignment horizontal="center" vertical="center"/>
    </xf>
    <xf numFmtId="0" fontId="47" fillId="0" borderId="63" xfId="255" applyFont="1" applyBorder="1" applyAlignment="1">
      <alignment horizontal="center" vertical="center"/>
    </xf>
    <xf numFmtId="0" fontId="47" fillId="0" borderId="52" xfId="255" applyFont="1" applyBorder="1" applyAlignment="1">
      <alignment horizontal="center" vertical="center"/>
    </xf>
    <xf numFmtId="0" fontId="47" fillId="0" borderId="67" xfId="255" applyFont="1" applyBorder="1" applyAlignment="1">
      <alignment horizontal="center" vertical="center"/>
    </xf>
    <xf numFmtId="0" fontId="45" fillId="0" borderId="0" xfId="0" applyFont="1" applyAlignment="1">
      <alignment horizontal="center"/>
    </xf>
    <xf numFmtId="0" fontId="45" fillId="0" borderId="43" xfId="0" applyFont="1" applyBorder="1" applyAlignment="1">
      <alignment horizontal="center"/>
    </xf>
    <xf numFmtId="0" fontId="44" fillId="0" borderId="0" xfId="0" applyFont="1" applyAlignment="1">
      <alignment horizontal="center"/>
    </xf>
    <xf numFmtId="0" fontId="44" fillId="0" borderId="43" xfId="0" applyFont="1" applyBorder="1" applyAlignment="1">
      <alignment horizontal="center"/>
    </xf>
    <xf numFmtId="0" fontId="47" fillId="0" borderId="71" xfId="255" applyFont="1" applyBorder="1" applyAlignment="1">
      <alignment horizontal="center" vertical="center"/>
    </xf>
    <xf numFmtId="0" fontId="47" fillId="0" borderId="25" xfId="0" applyFont="1" applyBorder="1" applyAlignment="1">
      <alignment horizontal="center" vertical="center"/>
    </xf>
    <xf numFmtId="0" fontId="47" fillId="0" borderId="61" xfId="255" applyFont="1" applyBorder="1" applyAlignment="1">
      <alignment horizontal="center" vertical="center"/>
    </xf>
    <xf numFmtId="0" fontId="47" fillId="0" borderId="51" xfId="255" applyFont="1" applyBorder="1" applyAlignment="1">
      <alignment horizontal="center" vertical="center"/>
    </xf>
    <xf numFmtId="0" fontId="47" fillId="0" borderId="69" xfId="255" applyFont="1" applyBorder="1" applyAlignment="1">
      <alignment horizontal="center" vertical="center"/>
    </xf>
    <xf numFmtId="0" fontId="47" fillId="0" borderId="63" xfId="0" applyFont="1" applyBorder="1" applyAlignment="1">
      <alignment horizontal="center" vertical="center"/>
    </xf>
    <xf numFmtId="0" fontId="47" fillId="0" borderId="52" xfId="0" applyFont="1" applyBorder="1" applyAlignment="1">
      <alignment horizontal="center" vertical="center"/>
    </xf>
    <xf numFmtId="0" fontId="47" fillId="0" borderId="67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 wrapText="1"/>
    </xf>
    <xf numFmtId="0" fontId="45" fillId="0" borderId="43" xfId="0" applyFont="1" applyBorder="1" applyAlignment="1">
      <alignment horizontal="center" vertical="center" wrapText="1"/>
    </xf>
    <xf numFmtId="0" fontId="47" fillId="0" borderId="47" xfId="255" applyFont="1" applyBorder="1" applyAlignment="1">
      <alignment horizontal="center" vertical="center"/>
    </xf>
    <xf numFmtId="0" fontId="47" fillId="0" borderId="70" xfId="255" applyFont="1" applyBorder="1" applyAlignment="1">
      <alignment horizontal="center" vertical="center"/>
    </xf>
    <xf numFmtId="0" fontId="47" fillId="0" borderId="48" xfId="255" applyFont="1" applyBorder="1" applyAlignment="1">
      <alignment horizontal="center" vertical="center"/>
    </xf>
    <xf numFmtId="175" fontId="32" fillId="0" borderId="18" xfId="0" applyNumberFormat="1" applyFont="1" applyBorder="1" applyAlignment="1">
      <alignment horizontal="right"/>
    </xf>
    <xf numFmtId="0" fontId="32" fillId="0" borderId="27" xfId="0" applyFont="1" applyBorder="1"/>
    <xf numFmtId="0" fontId="32" fillId="0" borderId="31" xfId="0" applyFont="1" applyBorder="1"/>
    <xf numFmtId="0" fontId="32" fillId="0" borderId="28" xfId="0" applyFont="1" applyBorder="1"/>
    <xf numFmtId="0" fontId="32" fillId="0" borderId="57" xfId="0" applyFont="1" applyBorder="1"/>
    <xf numFmtId="2" fontId="32" fillId="0" borderId="57" xfId="0" applyNumberFormat="1" applyFont="1" applyBorder="1" applyAlignment="1">
      <alignment horizontal="center"/>
    </xf>
    <xf numFmtId="2" fontId="32" fillId="0" borderId="28" xfId="0" applyNumberFormat="1" applyFont="1" applyBorder="1" applyAlignment="1">
      <alignment horizontal="center"/>
    </xf>
    <xf numFmtId="0" fontId="44" fillId="0" borderId="39" xfId="0" applyFont="1" applyBorder="1" applyAlignment="1">
      <alignment horizontal="right"/>
    </xf>
    <xf numFmtId="0" fontId="44" fillId="0" borderId="41" xfId="0" applyFont="1" applyBorder="1" applyAlignment="1">
      <alignment horizontal="right"/>
    </xf>
    <xf numFmtId="0" fontId="44" fillId="0" borderId="42" xfId="0" applyFont="1" applyBorder="1" applyAlignment="1">
      <alignment horizontal="right"/>
    </xf>
    <xf numFmtId="0" fontId="45" fillId="0" borderId="52" xfId="0" applyFont="1" applyBorder="1" applyAlignment="1">
      <alignment horizontal="center"/>
    </xf>
    <xf numFmtId="0" fontId="45" fillId="0" borderId="62" xfId="0" applyFont="1" applyBorder="1" applyAlignment="1">
      <alignment horizontal="center"/>
    </xf>
    <xf numFmtId="0" fontId="44" fillId="0" borderId="55" xfId="0" applyFont="1" applyBorder="1" applyAlignment="1" applyProtection="1">
      <alignment horizontal="center"/>
      <protection locked="0"/>
    </xf>
    <xf numFmtId="0" fontId="44" fillId="0" borderId="54" xfId="0" applyFont="1" applyBorder="1" applyAlignment="1" applyProtection="1">
      <alignment horizontal="center"/>
      <protection locked="0"/>
    </xf>
    <xf numFmtId="0" fontId="44" fillId="0" borderId="53" xfId="0" applyFont="1" applyBorder="1" applyAlignment="1" applyProtection="1">
      <alignment horizontal="center"/>
      <protection locked="0"/>
    </xf>
    <xf numFmtId="0" fontId="54" fillId="25" borderId="34" xfId="0" applyFont="1" applyFill="1" applyBorder="1" applyAlignment="1">
      <alignment horizontal="center" vertical="center" wrapText="1"/>
    </xf>
    <xf numFmtId="0" fontId="54" fillId="25" borderId="16" xfId="0" applyFont="1" applyFill="1" applyBorder="1" applyAlignment="1">
      <alignment horizontal="center" vertical="center" wrapText="1"/>
    </xf>
    <xf numFmtId="0" fontId="54" fillId="25" borderId="26" xfId="0" applyFont="1" applyFill="1" applyBorder="1" applyAlignment="1">
      <alignment horizontal="center" vertical="center" wrapText="1"/>
    </xf>
    <xf numFmtId="0" fontId="54" fillId="25" borderId="34" xfId="0" applyFont="1" applyFill="1" applyBorder="1" applyAlignment="1">
      <alignment horizontal="center" vertical="center"/>
    </xf>
    <xf numFmtId="0" fontId="54" fillId="25" borderId="26" xfId="0" applyFont="1" applyFill="1" applyBorder="1" applyAlignment="1">
      <alignment horizontal="center" vertical="center"/>
    </xf>
    <xf numFmtId="0" fontId="32" fillId="25" borderId="27" xfId="0" applyFont="1" applyFill="1" applyBorder="1" applyAlignment="1">
      <alignment horizontal="center" vertical="center"/>
    </xf>
    <xf numFmtId="0" fontId="32" fillId="25" borderId="31" xfId="0" applyFont="1" applyFill="1" applyBorder="1" applyAlignment="1">
      <alignment horizontal="center" vertical="center"/>
    </xf>
    <xf numFmtId="0" fontId="32" fillId="25" borderId="65" xfId="0" applyFont="1" applyFill="1" applyBorder="1" applyAlignment="1">
      <alignment horizontal="center" vertical="center"/>
    </xf>
    <xf numFmtId="0" fontId="32" fillId="0" borderId="21" xfId="0" applyFont="1" applyBorder="1"/>
    <xf numFmtId="0" fontId="32" fillId="0" borderId="22" xfId="0" applyFont="1" applyBorder="1"/>
    <xf numFmtId="0" fontId="45" fillId="25" borderId="39" xfId="0" applyFont="1" applyFill="1" applyBorder="1" applyAlignment="1">
      <alignment horizontal="right"/>
    </xf>
    <xf numFmtId="0" fontId="45" fillId="25" borderId="41" xfId="0" applyFont="1" applyFill="1" applyBorder="1" applyAlignment="1">
      <alignment horizontal="right"/>
    </xf>
    <xf numFmtId="0" fontId="45" fillId="25" borderId="42" xfId="0" applyFont="1" applyFill="1" applyBorder="1" applyAlignment="1">
      <alignment horizontal="right"/>
    </xf>
    <xf numFmtId="0" fontId="43" fillId="0" borderId="13" xfId="0" applyFont="1" applyBorder="1" applyAlignment="1">
      <alignment horizontal="left"/>
    </xf>
    <xf numFmtId="0" fontId="43" fillId="0" borderId="14" xfId="0" applyFont="1" applyBorder="1" applyAlignment="1">
      <alignment horizontal="left"/>
    </xf>
    <xf numFmtId="0" fontId="44" fillId="25" borderId="34" xfId="0" applyFont="1" applyFill="1" applyBorder="1" applyAlignment="1">
      <alignment horizontal="center" vertical="center"/>
    </xf>
    <xf numFmtId="0" fontId="44" fillId="25" borderId="16" xfId="0" applyFont="1" applyFill="1" applyBorder="1" applyAlignment="1">
      <alignment horizontal="center" vertical="center"/>
    </xf>
    <xf numFmtId="0" fontId="44" fillId="25" borderId="44" xfId="0" applyFont="1" applyFill="1" applyBorder="1" applyAlignment="1">
      <alignment horizontal="center" vertical="center" wrapText="1"/>
    </xf>
    <xf numFmtId="0" fontId="44" fillId="25" borderId="17" xfId="0" applyFont="1" applyFill="1" applyBorder="1" applyAlignment="1">
      <alignment horizontal="center" vertical="center" wrapText="1"/>
    </xf>
    <xf numFmtId="2" fontId="32" fillId="0" borderId="19" xfId="0" applyNumberFormat="1" applyFont="1" applyBorder="1" applyAlignment="1">
      <alignment horizontal="center" wrapText="1"/>
    </xf>
    <xf numFmtId="2" fontId="32" fillId="0" borderId="23" xfId="0" applyNumberFormat="1" applyFont="1" applyBorder="1" applyAlignment="1">
      <alignment horizontal="center" wrapText="1"/>
    </xf>
    <xf numFmtId="0" fontId="32" fillId="0" borderId="57" xfId="0" applyFont="1" applyBorder="1" applyAlignment="1">
      <alignment horizontal="center"/>
    </xf>
    <xf numFmtId="0" fontId="32" fillId="0" borderId="28" xfId="0" applyFont="1" applyBorder="1" applyAlignment="1">
      <alignment horizontal="center"/>
    </xf>
    <xf numFmtId="175" fontId="32" fillId="0" borderId="19" xfId="34" applyNumberFormat="1" applyFont="1" applyBorder="1" applyAlignment="1">
      <alignment horizontal="right"/>
    </xf>
    <xf numFmtId="175" fontId="32" fillId="0" borderId="23" xfId="34" applyNumberFormat="1" applyFont="1" applyBorder="1" applyAlignment="1">
      <alignment horizontal="right"/>
    </xf>
    <xf numFmtId="175" fontId="32" fillId="0" borderId="57" xfId="34" applyNumberFormat="1" applyFont="1" applyBorder="1" applyAlignment="1">
      <alignment horizontal="right"/>
    </xf>
    <xf numFmtId="175" fontId="32" fillId="0" borderId="28" xfId="34" applyNumberFormat="1" applyFont="1" applyBorder="1" applyAlignment="1">
      <alignment horizontal="right"/>
    </xf>
    <xf numFmtId="0" fontId="63" fillId="0" borderId="0" xfId="0" applyFont="1" applyAlignment="1">
      <alignment horizontal="left"/>
    </xf>
    <xf numFmtId="0" fontId="44" fillId="25" borderId="44" xfId="0" applyFont="1" applyFill="1" applyBorder="1" applyAlignment="1">
      <alignment horizontal="center" wrapText="1"/>
    </xf>
    <xf numFmtId="0" fontId="44" fillId="25" borderId="17" xfId="0" applyFont="1" applyFill="1" applyBorder="1" applyAlignment="1">
      <alignment horizontal="center" wrapText="1"/>
    </xf>
    <xf numFmtId="175" fontId="32" fillId="0" borderId="57" xfId="0" applyNumberFormat="1" applyFont="1" applyBorder="1" applyAlignment="1">
      <alignment horizontal="right"/>
    </xf>
    <xf numFmtId="175" fontId="32" fillId="0" borderId="28" xfId="0" applyNumberFormat="1" applyFont="1" applyBorder="1" applyAlignment="1">
      <alignment horizontal="right"/>
    </xf>
    <xf numFmtId="175" fontId="32" fillId="0" borderId="19" xfId="0" applyNumberFormat="1" applyFont="1" applyBorder="1" applyAlignment="1">
      <alignment horizontal="center"/>
    </xf>
    <xf numFmtId="175" fontId="32" fillId="0" borderId="23" xfId="0" applyNumberFormat="1" applyFont="1" applyBorder="1" applyAlignment="1">
      <alignment horizontal="center"/>
    </xf>
    <xf numFmtId="0" fontId="52" fillId="0" borderId="0" xfId="0" applyFont="1" applyBorder="1" applyAlignment="1">
      <alignment horizontal="center" wrapText="1"/>
    </xf>
    <xf numFmtId="175" fontId="32" fillId="0" borderId="19" xfId="0" applyNumberFormat="1" applyFont="1" applyBorder="1" applyAlignment="1">
      <alignment horizontal="right"/>
    </xf>
    <xf numFmtId="175" fontId="32" fillId="0" borderId="23" xfId="0" applyNumberFormat="1" applyFont="1" applyBorder="1" applyAlignment="1">
      <alignment horizontal="right"/>
    </xf>
    <xf numFmtId="2" fontId="58" fillId="24" borderId="85" xfId="73" applyNumberFormat="1" applyFont="1" applyFill="1" applyBorder="1" applyAlignment="1">
      <alignment horizontal="center" vertical="center"/>
    </xf>
    <xf numFmtId="0" fontId="58" fillId="24" borderId="71" xfId="73" applyFont="1" applyFill="1" applyBorder="1" applyAlignment="1">
      <alignment horizontal="center" vertical="center"/>
    </xf>
    <xf numFmtId="0" fontId="58" fillId="24" borderId="71" xfId="73" applyFont="1" applyFill="1" applyBorder="1" applyAlignment="1">
      <alignment vertical="center" wrapText="1"/>
    </xf>
    <xf numFmtId="2" fontId="58" fillId="24" borderId="71" xfId="73" applyNumberFormat="1" applyFont="1" applyFill="1" applyBorder="1" applyAlignment="1">
      <alignment horizontal="center" vertical="center"/>
    </xf>
    <xf numFmtId="175" fontId="58" fillId="24" borderId="71" xfId="73" applyNumberFormat="1" applyFont="1" applyFill="1" applyBorder="1" applyAlignment="1">
      <alignment vertical="center"/>
    </xf>
    <xf numFmtId="175" fontId="58" fillId="24" borderId="40" xfId="73" applyNumberFormat="1" applyFont="1" applyFill="1" applyBorder="1" applyAlignment="1">
      <alignment vertical="center"/>
    </xf>
    <xf numFmtId="175" fontId="30" fillId="0" borderId="0" xfId="89" applyNumberFormat="1" applyFont="1"/>
    <xf numFmtId="0" fontId="30" fillId="0" borderId="0" xfId="89" applyFont="1" applyBorder="1"/>
    <xf numFmtId="0" fontId="63" fillId="24" borderId="0" xfId="130" applyFont="1" applyFill="1" applyBorder="1" applyAlignment="1">
      <alignment horizontal="center" vertical="center" wrapText="1"/>
    </xf>
    <xf numFmtId="0" fontId="61" fillId="24" borderId="0" xfId="130" applyFont="1" applyFill="1" applyBorder="1" applyAlignment="1">
      <alignment horizontal="center" vertical="center" wrapText="1"/>
    </xf>
    <xf numFmtId="175" fontId="58" fillId="24" borderId="70" xfId="73" applyNumberFormat="1" applyFont="1" applyFill="1" applyBorder="1" applyAlignment="1">
      <alignment vertical="center"/>
    </xf>
  </cellXfs>
  <cellStyles count="272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Hipervínculo" xfId="256" builtinId="8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0] 2" xfId="268" xr:uid="{73D836D6-1D86-48DD-82DA-33C09D844838}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14" xfId="269" xr:uid="{C6CBA32A-4B65-4533-9D74-4E9E71E40395}"/>
    <cellStyle name="Millares 2" xfId="39" xr:uid="{00000000-0005-0000-0000-00006D000000}"/>
    <cellStyle name="Millares 2 2" xfId="40" xr:uid="{00000000-0005-0000-0000-00006E000000}"/>
    <cellStyle name="Millares 2 2 2" xfId="263" xr:uid="{4192BC59-44BA-42F3-A6D8-6DCF2240EA77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 6" xfId="271" xr:uid="{F74548B8-EAF0-4D72-AF44-5C1632550EC9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6 4 3" xfId="265" xr:uid="{D44C6BBD-975D-4C9E-8785-57A3C051365B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 10 2" xfId="61" xr:uid="{00000000-0005-0000-0000-00008B000000}"/>
    <cellStyle name="Moneda 2" xfId="62" xr:uid="{00000000-0005-0000-0000-00008C000000}"/>
    <cellStyle name="Moneda 2 10" xfId="212" xr:uid="{00000000-0005-0000-0000-00008D000000}"/>
    <cellStyle name="Moneda 2 11" xfId="213" xr:uid="{00000000-0005-0000-0000-00008E000000}"/>
    <cellStyle name="Moneda 2 12" xfId="214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4 2" xfId="267" xr:uid="{E8EC1F31-C1F4-4511-BBD0-3E1AB571D785}"/>
    <cellStyle name="Moneda 2 2 5" xfId="68" xr:uid="{00000000-0005-0000-0000-000096000000}"/>
    <cellStyle name="Moneda 2 2_APU´S_NO_PREVISTOS (1)" xfId="215" xr:uid="{00000000-0005-0000-0000-000097000000}"/>
    <cellStyle name="Moneda 2 3" xfId="69" xr:uid="{00000000-0005-0000-0000-000098000000}"/>
    <cellStyle name="Moneda 2 4" xfId="216" xr:uid="{00000000-0005-0000-0000-000099000000}"/>
    <cellStyle name="Moneda 2 5" xfId="217" xr:uid="{00000000-0005-0000-0000-00009A000000}"/>
    <cellStyle name="Moneda 2 6" xfId="218" xr:uid="{00000000-0005-0000-0000-00009B000000}"/>
    <cellStyle name="Moneda 2 7" xfId="219" xr:uid="{00000000-0005-0000-0000-00009C000000}"/>
    <cellStyle name="Moneda 2 8" xfId="220" xr:uid="{00000000-0005-0000-0000-00009D000000}"/>
    <cellStyle name="Moneda 2 9" xfId="221" xr:uid="{00000000-0005-0000-0000-00009E000000}"/>
    <cellStyle name="Moneda 2_APU´S_NO_PREVISTOS (1)" xfId="222" xr:uid="{00000000-0005-0000-0000-00009F000000}"/>
    <cellStyle name="Moneda 3" xfId="70" xr:uid="{00000000-0005-0000-0000-0000A0000000}"/>
    <cellStyle name="Moneda 3 3 2" xfId="259" xr:uid="{F53F0AA0-F178-4C82-8AE5-D03B5F7207D0}"/>
    <cellStyle name="Moneda 3 4" xfId="266" xr:uid="{D3DCFB61-492C-4094-9D06-CA6027B9C7F0}"/>
    <cellStyle name="Moneda 4" xfId="223" xr:uid="{00000000-0005-0000-0000-0000A1000000}"/>
    <cellStyle name="Monetario0" xfId="224" xr:uid="{00000000-0005-0000-0000-0000A2000000}"/>
    <cellStyle name="Neutral" xfId="71" builtinId="28" customBuiltin="1"/>
    <cellStyle name="Neutral 2" xfId="72" xr:uid="{00000000-0005-0000-0000-0000A4000000}"/>
    <cellStyle name="Neutral 3" xfId="225" xr:uid="{00000000-0005-0000-0000-0000A5000000}"/>
    <cellStyle name="No. punto" xfId="226" xr:uid="{00000000-0005-0000-0000-0000A6000000}"/>
    <cellStyle name="No. punto 2" xfId="227" xr:uid="{00000000-0005-0000-0000-0000A7000000}"/>
    <cellStyle name="Normal" xfId="0" builtinId="0"/>
    <cellStyle name="Normal 10" xfId="258" xr:uid="{812C3151-7656-4DA2-8EF0-FE2674FE3390}"/>
    <cellStyle name="Normal 11" xfId="270" xr:uid="{A1FEBB64-C414-4D44-891E-A1913B017D47}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8" xr:uid="{00000000-0005-0000-0000-0000B2000000}"/>
    <cellStyle name="Normal 2 2 3" xfId="229" xr:uid="{00000000-0005-0000-0000-0000B3000000}"/>
    <cellStyle name="Normal 2 2 4" xfId="257" xr:uid="{5CC52491-A100-4BD3-A8A2-89E9935C9A5C}"/>
    <cellStyle name="Normal 2 3" xfId="80" xr:uid="{00000000-0005-0000-0000-0000B4000000}"/>
    <cellStyle name="Normal 2 3 2" xfId="230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0 2 2" xfId="262" xr:uid="{FEC2180D-6C08-468B-93BA-A7F93BE44A75}"/>
    <cellStyle name="Normal 3 11" xfId="130" xr:uid="{00000000-0005-0000-0000-0000BF000000}"/>
    <cellStyle name="Normal 3 2" xfId="90" xr:uid="{00000000-0005-0000-0000-0000C0000000}"/>
    <cellStyle name="Normal 3 2 2" xfId="128" xr:uid="{00000000-0005-0000-0000-0000C1000000}"/>
    <cellStyle name="Normal 3 2 4 2" xfId="260" xr:uid="{33DEA3BF-976E-4857-9987-8391B598625E}"/>
    <cellStyle name="Normal 3 3" xfId="231" xr:uid="{00000000-0005-0000-0000-0000C2000000}"/>
    <cellStyle name="Normal 3 5 2" xfId="261" xr:uid="{84F12EFE-E36D-4EC3-B7AF-BADDA7BC0518}"/>
    <cellStyle name="Normal 3_APU´S_NO_PREVISTOS (1)" xfId="232" xr:uid="{00000000-0005-0000-0000-0000C3000000}"/>
    <cellStyle name="Normal 4" xfId="91" xr:uid="{00000000-0005-0000-0000-0000C4000000}"/>
    <cellStyle name="Normal 4 2" xfId="92" xr:uid="{00000000-0005-0000-0000-0000C5000000}"/>
    <cellStyle name="Normal 4 2 2" xfId="233" xr:uid="{00000000-0005-0000-0000-0000C6000000}"/>
    <cellStyle name="Normal 5" xfId="133" xr:uid="{00000000-0005-0000-0000-0000C7000000}"/>
    <cellStyle name="Normal 6" xfId="234" xr:uid="{00000000-0005-0000-0000-0000C8000000}"/>
    <cellStyle name="Normal 6 2" xfId="235" xr:uid="{00000000-0005-0000-0000-0000C9000000}"/>
    <cellStyle name="Normal 7" xfId="236" xr:uid="{00000000-0005-0000-0000-0000CA000000}"/>
    <cellStyle name="Normal 8" xfId="237" xr:uid="{00000000-0005-0000-0000-0000CB000000}"/>
    <cellStyle name="Normal 9" xfId="238" xr:uid="{00000000-0005-0000-0000-0000CC000000}"/>
    <cellStyle name="Normal 9 2" xfId="132" xr:uid="{00000000-0005-0000-0000-0000CD000000}"/>
    <cellStyle name="Normal_modelo ACTA OBRA y MODIFICACION" xfId="255" xr:uid="{00000000-0005-0000-0000-0000CE000000}"/>
    <cellStyle name="Normal_PTO OFICIAL PREPLIEGO (CORREGIDO) 2" xfId="131" xr:uid="{00000000-0005-0000-0000-0000CF000000}"/>
    <cellStyle name="Notas 2" xfId="93" xr:uid="{00000000-0005-0000-0000-0000D0000000}"/>
    <cellStyle name="Notas 3" xfId="239" xr:uid="{00000000-0005-0000-0000-0000D1000000}"/>
    <cellStyle name="Percent" xfId="240" xr:uid="{00000000-0005-0000-0000-0000D2000000}"/>
    <cellStyle name="Porcentaje" xfId="95" builtinId="5"/>
    <cellStyle name="Porcentaje 2" xfId="241" xr:uid="{00000000-0005-0000-0000-0000D4000000}"/>
    <cellStyle name="Porcentaje 2 2" xfId="264" xr:uid="{D7F29910-0605-4094-B6A8-CA691CE94CDF}"/>
    <cellStyle name="Porcentaje 3" xfId="94" xr:uid="{00000000-0005-0000-0000-0000D5000000}"/>
    <cellStyle name="Porcentaje 4" xfId="242" xr:uid="{00000000-0005-0000-0000-0000D6000000}"/>
    <cellStyle name="Porcentaje 5" xfId="243" xr:uid="{00000000-0005-0000-0000-0000D7000000}"/>
    <cellStyle name="Porcentaje 5 2" xfId="244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5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6" xr:uid="{00000000-0005-0000-0000-0000EF000000}"/>
    <cellStyle name="Salida 2" xfId="116" xr:uid="{00000000-0005-0000-0000-0000F0000000}"/>
    <cellStyle name="Salida 3" xfId="247" xr:uid="{00000000-0005-0000-0000-0000F1000000}"/>
    <cellStyle name="Texto de advertencia 2" xfId="117" xr:uid="{00000000-0005-0000-0000-0000F2000000}"/>
    <cellStyle name="Texto de advertencia 3" xfId="248" xr:uid="{00000000-0005-0000-0000-0000F3000000}"/>
    <cellStyle name="Texto explicativo 2" xfId="118" xr:uid="{00000000-0005-0000-0000-0000F4000000}"/>
    <cellStyle name="Texto explicativo 3" xfId="249" xr:uid="{00000000-0005-0000-0000-0000F5000000}"/>
    <cellStyle name="Título 1 2" xfId="119" xr:uid="{00000000-0005-0000-0000-0000F6000000}"/>
    <cellStyle name="Título 1 3" xfId="250" xr:uid="{00000000-0005-0000-0000-0000F7000000}"/>
    <cellStyle name="Título 2 2" xfId="120" xr:uid="{00000000-0005-0000-0000-0000F8000000}"/>
    <cellStyle name="Título 2 3" xfId="251" xr:uid="{00000000-0005-0000-0000-0000F9000000}"/>
    <cellStyle name="Título 3 2" xfId="121" xr:uid="{00000000-0005-0000-0000-0000FA000000}"/>
    <cellStyle name="Título 3 3" xfId="252" xr:uid="{00000000-0005-0000-0000-0000FB000000}"/>
    <cellStyle name="Título 4" xfId="122" xr:uid="{00000000-0005-0000-0000-0000FC000000}"/>
    <cellStyle name="Título 5" xfId="253" xr:uid="{00000000-0005-0000-0000-0000FD000000}"/>
    <cellStyle name="Total" xfId="123" builtinId="25" customBuiltin="1"/>
    <cellStyle name="Total 2" xfId="124" xr:uid="{00000000-0005-0000-0000-0000FF000000}"/>
    <cellStyle name="Total 3" xfId="254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3.xml"/><Relationship Id="rId117" Type="http://schemas.openxmlformats.org/officeDocument/2006/relationships/externalLink" Target="externalLinks/externalLink114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63" Type="http://schemas.openxmlformats.org/officeDocument/2006/relationships/externalLink" Target="externalLinks/externalLink60.xml"/><Relationship Id="rId68" Type="http://schemas.openxmlformats.org/officeDocument/2006/relationships/externalLink" Target="externalLinks/externalLink65.xml"/><Relationship Id="rId84" Type="http://schemas.openxmlformats.org/officeDocument/2006/relationships/externalLink" Target="externalLinks/externalLink81.xml"/><Relationship Id="rId89" Type="http://schemas.openxmlformats.org/officeDocument/2006/relationships/externalLink" Target="externalLinks/externalLink86.xml"/><Relationship Id="rId112" Type="http://schemas.openxmlformats.org/officeDocument/2006/relationships/externalLink" Target="externalLinks/externalLink109.xml"/><Relationship Id="rId16" Type="http://schemas.openxmlformats.org/officeDocument/2006/relationships/externalLink" Target="externalLinks/externalLink13.xml"/><Relationship Id="rId107" Type="http://schemas.openxmlformats.org/officeDocument/2006/relationships/externalLink" Target="externalLinks/externalLink104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74" Type="http://schemas.openxmlformats.org/officeDocument/2006/relationships/externalLink" Target="externalLinks/externalLink71.xml"/><Relationship Id="rId79" Type="http://schemas.openxmlformats.org/officeDocument/2006/relationships/externalLink" Target="externalLinks/externalLink76.xml"/><Relationship Id="rId102" Type="http://schemas.openxmlformats.org/officeDocument/2006/relationships/externalLink" Target="externalLinks/externalLink99.xml"/><Relationship Id="rId123" Type="http://schemas.openxmlformats.org/officeDocument/2006/relationships/customXml" Target="../customXml/item1.xml"/><Relationship Id="rId5" Type="http://schemas.openxmlformats.org/officeDocument/2006/relationships/externalLink" Target="externalLinks/externalLink2.xml"/><Relationship Id="rId90" Type="http://schemas.openxmlformats.org/officeDocument/2006/relationships/externalLink" Target="externalLinks/externalLink87.xml"/><Relationship Id="rId95" Type="http://schemas.openxmlformats.org/officeDocument/2006/relationships/externalLink" Target="externalLinks/externalLink92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113" Type="http://schemas.openxmlformats.org/officeDocument/2006/relationships/externalLink" Target="externalLinks/externalLink110.xml"/><Relationship Id="rId118" Type="http://schemas.openxmlformats.org/officeDocument/2006/relationships/externalLink" Target="externalLinks/externalLink115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59" Type="http://schemas.openxmlformats.org/officeDocument/2006/relationships/externalLink" Target="externalLinks/externalLink56.xml"/><Relationship Id="rId103" Type="http://schemas.openxmlformats.org/officeDocument/2006/relationships/externalLink" Target="externalLinks/externalLink100.xml"/><Relationship Id="rId108" Type="http://schemas.openxmlformats.org/officeDocument/2006/relationships/externalLink" Target="externalLinks/externalLink105.xml"/><Relationship Id="rId124" Type="http://schemas.openxmlformats.org/officeDocument/2006/relationships/customXml" Target="../customXml/item2.xml"/><Relationship Id="rId54" Type="http://schemas.openxmlformats.org/officeDocument/2006/relationships/externalLink" Target="externalLinks/externalLink51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49" Type="http://schemas.openxmlformats.org/officeDocument/2006/relationships/externalLink" Target="externalLinks/externalLink46.xml"/><Relationship Id="rId114" Type="http://schemas.openxmlformats.org/officeDocument/2006/relationships/externalLink" Target="externalLinks/externalLink111.xml"/><Relationship Id="rId119" Type="http://schemas.openxmlformats.org/officeDocument/2006/relationships/theme" Target="theme/theme1.xml"/><Relationship Id="rId44" Type="http://schemas.openxmlformats.org/officeDocument/2006/relationships/externalLink" Target="externalLinks/externalLink41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109" Type="http://schemas.openxmlformats.org/officeDocument/2006/relationships/externalLink" Target="externalLinks/externalLink10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externalLink" Target="externalLinks/externalLink101.xml"/><Relationship Id="rId120" Type="http://schemas.openxmlformats.org/officeDocument/2006/relationships/styles" Target="styles.xml"/><Relationship Id="rId125" Type="http://schemas.openxmlformats.org/officeDocument/2006/relationships/customXml" Target="../customXml/item3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110" Type="http://schemas.openxmlformats.org/officeDocument/2006/relationships/externalLink" Target="externalLinks/externalLink107.xml"/><Relationship Id="rId115" Type="http://schemas.openxmlformats.org/officeDocument/2006/relationships/externalLink" Target="externalLinks/externalLink112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56" Type="http://schemas.openxmlformats.org/officeDocument/2006/relationships/externalLink" Target="externalLinks/externalLink53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externalLink" Target="externalLinks/externalLink102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12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2.xml"/><Relationship Id="rId46" Type="http://schemas.openxmlformats.org/officeDocument/2006/relationships/externalLink" Target="externalLinks/externalLink43.xml"/><Relationship Id="rId67" Type="http://schemas.openxmlformats.org/officeDocument/2006/relationships/externalLink" Target="externalLinks/externalLink64.xml"/><Relationship Id="rId116" Type="http://schemas.openxmlformats.org/officeDocument/2006/relationships/externalLink" Target="externalLinks/externalLink113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62" Type="http://schemas.openxmlformats.org/officeDocument/2006/relationships/externalLink" Target="externalLinks/externalLink59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111" Type="http://schemas.openxmlformats.org/officeDocument/2006/relationships/externalLink" Target="externalLinks/externalLink108.xml"/><Relationship Id="rId15" Type="http://schemas.openxmlformats.org/officeDocument/2006/relationships/externalLink" Target="externalLinks/externalLink12.xml"/><Relationship Id="rId36" Type="http://schemas.openxmlformats.org/officeDocument/2006/relationships/externalLink" Target="externalLinks/externalLink33.xml"/><Relationship Id="rId57" Type="http://schemas.openxmlformats.org/officeDocument/2006/relationships/externalLink" Target="externalLinks/externalLink54.xml"/><Relationship Id="rId106" Type="http://schemas.openxmlformats.org/officeDocument/2006/relationships/externalLink" Target="externalLinks/externalLink103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52" Type="http://schemas.openxmlformats.org/officeDocument/2006/relationships/externalLink" Target="externalLinks/externalLink49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122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161925</xdr:colOff>
      <xdr:row>4</xdr:row>
      <xdr:rowOff>142875</xdr:rowOff>
    </xdr:from>
    <xdr:to>
      <xdr:col>4</xdr:col>
      <xdr:colOff>1189329</xdr:colOff>
      <xdr:row>5</xdr:row>
      <xdr:rowOff>595645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855EB05-C616-4309-A920-91DA697E6F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66725" y="866775"/>
          <a:ext cx="2627604" cy="1633870"/>
        </a:xfrm>
        <a:prstGeom prst="rect">
          <a:avLst/>
        </a:prstGeom>
      </xdr:spPr>
    </xdr:pic>
    <xdr:clientData/>
  </xdr:twoCellAnchor>
  <xdr:twoCellAnchor>
    <xdr:from>
      <xdr:col>7</xdr:col>
      <xdr:colOff>1238250</xdr:colOff>
      <xdr:row>4</xdr:row>
      <xdr:rowOff>133350</xdr:rowOff>
    </xdr:from>
    <xdr:to>
      <xdr:col>9</xdr:col>
      <xdr:colOff>41911</xdr:colOff>
      <xdr:row>5</xdr:row>
      <xdr:rowOff>636616</xdr:rowOff>
    </xdr:to>
    <xdr:pic>
      <xdr:nvPicPr>
        <xdr:cNvPr id="3" name="WordPictureWatermark241557861">
          <a:extLst>
            <a:ext uri="{FF2B5EF4-FFF2-40B4-BE49-F238E27FC236}">
              <a16:creationId xmlns:a16="http://schemas.microsoft.com/office/drawing/2014/main" id="{3653C738-D5C2-4517-945D-674F975CFEC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506" b="86639"/>
        <a:stretch/>
      </xdr:blipFill>
      <xdr:spPr bwMode="auto">
        <a:xfrm>
          <a:off x="10163175" y="857250"/>
          <a:ext cx="1689736" cy="168436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295275</xdr:colOff>
      <xdr:row>31</xdr:row>
      <xdr:rowOff>104775</xdr:rowOff>
    </xdr:from>
    <xdr:to>
      <xdr:col>10</xdr:col>
      <xdr:colOff>57150</xdr:colOff>
      <xdr:row>44</xdr:row>
      <xdr:rowOff>28575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BBD56A0B-5F05-44A9-BA4A-A549C8B41470}"/>
            </a:ext>
          </a:extLst>
        </xdr:cNvPr>
        <xdr:cNvPicPr/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t="83771"/>
        <a:stretch>
          <a:fillRect/>
        </a:stretch>
      </xdr:blipFill>
      <xdr:spPr bwMode="auto">
        <a:xfrm>
          <a:off x="295275" y="10315575"/>
          <a:ext cx="11801475" cy="2181225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81</xdr:row>
      <xdr:rowOff>0</xdr:rowOff>
    </xdr:from>
    <xdr:to>
      <xdr:col>6</xdr:col>
      <xdr:colOff>447675</xdr:colOff>
      <xdr:row>82</xdr:row>
      <xdr:rowOff>57152</xdr:rowOff>
    </xdr:to>
    <xdr:sp macro="" textlink="">
      <xdr:nvSpPr>
        <xdr:cNvPr id="205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0000000-0008-0000-0100-000003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81</xdr:row>
      <xdr:rowOff>0</xdr:rowOff>
    </xdr:from>
    <xdr:to>
      <xdr:col>10</xdr:col>
      <xdr:colOff>447675</xdr:colOff>
      <xdr:row>82</xdr:row>
      <xdr:rowOff>57152</xdr:rowOff>
    </xdr:to>
    <xdr:sp macro="" textlink="">
      <xdr:nvSpPr>
        <xdr:cNvPr id="205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0000000-0008-0000-0100-000004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6</xdr:col>
      <xdr:colOff>152400</xdr:colOff>
      <xdr:row>81</xdr:row>
      <xdr:rowOff>0</xdr:rowOff>
    </xdr:from>
    <xdr:ext cx="295275" cy="238127"/>
    <xdr:sp macro="" textlink="">
      <xdr:nvSpPr>
        <xdr:cNvPr id="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EA3947F-CCA1-4108-93D8-BFE55B92B986}"/>
            </a:ext>
          </a:extLst>
        </xdr:cNvPr>
        <xdr:cNvSpPr/>
      </xdr:nvSpPr>
      <xdr:spPr bwMode="auto">
        <a:xfrm>
          <a:off x="4210050" y="33432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81</xdr:row>
      <xdr:rowOff>0</xdr:rowOff>
    </xdr:from>
    <xdr:ext cx="295275" cy="238127"/>
    <xdr:sp macro="" textlink="">
      <xdr:nvSpPr>
        <xdr:cNvPr id="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FDEE4E9-E7C4-4AB2-A8F5-6C814E08A75D}"/>
            </a:ext>
          </a:extLst>
        </xdr:cNvPr>
        <xdr:cNvSpPr/>
      </xdr:nvSpPr>
      <xdr:spPr bwMode="auto">
        <a:xfrm>
          <a:off x="7496175" y="33432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81</xdr:row>
      <xdr:rowOff>0</xdr:rowOff>
    </xdr:from>
    <xdr:ext cx="295275" cy="238127"/>
    <xdr:sp macro="" textlink="">
      <xdr:nvSpPr>
        <xdr:cNvPr id="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61CE1C3-9FCE-4046-84FC-F176780C236A}"/>
            </a:ext>
          </a:extLst>
        </xdr:cNvPr>
        <xdr:cNvSpPr/>
      </xdr:nvSpPr>
      <xdr:spPr bwMode="auto">
        <a:xfrm>
          <a:off x="4210050" y="177450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81</xdr:row>
      <xdr:rowOff>0</xdr:rowOff>
    </xdr:from>
    <xdr:ext cx="295275" cy="238127"/>
    <xdr:sp macro="" textlink="">
      <xdr:nvSpPr>
        <xdr:cNvPr id="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956C31E-B35F-41E0-82B5-5A4F6AC8E2C5}"/>
            </a:ext>
          </a:extLst>
        </xdr:cNvPr>
        <xdr:cNvSpPr/>
      </xdr:nvSpPr>
      <xdr:spPr bwMode="auto">
        <a:xfrm>
          <a:off x="7496175" y="177450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81</xdr:row>
      <xdr:rowOff>0</xdr:rowOff>
    </xdr:from>
    <xdr:ext cx="295275" cy="238127"/>
    <xdr:sp macro="" textlink="">
      <xdr:nvSpPr>
        <xdr:cNvPr id="1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1188EEF-A55B-4014-BC3A-B3AA69CD2E46}"/>
            </a:ext>
          </a:extLst>
        </xdr:cNvPr>
        <xdr:cNvSpPr/>
      </xdr:nvSpPr>
      <xdr:spPr bwMode="auto">
        <a:xfrm>
          <a:off x="4210050" y="317182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81</xdr:row>
      <xdr:rowOff>0</xdr:rowOff>
    </xdr:from>
    <xdr:ext cx="295275" cy="238127"/>
    <xdr:sp macro="" textlink="">
      <xdr:nvSpPr>
        <xdr:cNvPr id="1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16D3CE5-ABCD-42A2-B361-15D015935949}"/>
            </a:ext>
          </a:extLst>
        </xdr:cNvPr>
        <xdr:cNvSpPr/>
      </xdr:nvSpPr>
      <xdr:spPr bwMode="auto">
        <a:xfrm>
          <a:off x="7496175" y="317182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81</xdr:row>
      <xdr:rowOff>0</xdr:rowOff>
    </xdr:from>
    <xdr:ext cx="295275" cy="238127"/>
    <xdr:sp macro="" textlink="">
      <xdr:nvSpPr>
        <xdr:cNvPr id="1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FED92B5-7051-421D-930F-CABED4F0A18B}"/>
            </a:ext>
          </a:extLst>
        </xdr:cNvPr>
        <xdr:cNvSpPr/>
      </xdr:nvSpPr>
      <xdr:spPr bwMode="auto">
        <a:xfrm>
          <a:off x="4210050" y="459009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81</xdr:row>
      <xdr:rowOff>0</xdr:rowOff>
    </xdr:from>
    <xdr:ext cx="295275" cy="238127"/>
    <xdr:sp macro="" textlink="">
      <xdr:nvSpPr>
        <xdr:cNvPr id="1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5CA1EF4-A562-462C-84DA-001F05D5CECF}"/>
            </a:ext>
          </a:extLst>
        </xdr:cNvPr>
        <xdr:cNvSpPr/>
      </xdr:nvSpPr>
      <xdr:spPr bwMode="auto">
        <a:xfrm>
          <a:off x="7496175" y="459009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81</xdr:row>
      <xdr:rowOff>0</xdr:rowOff>
    </xdr:from>
    <xdr:ext cx="295275" cy="238127"/>
    <xdr:sp macro="" textlink="">
      <xdr:nvSpPr>
        <xdr:cNvPr id="1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C347D792-C46A-4F22-B460-2A41EE97E27A}"/>
            </a:ext>
          </a:extLst>
        </xdr:cNvPr>
        <xdr:cNvSpPr/>
      </xdr:nvSpPr>
      <xdr:spPr bwMode="auto">
        <a:xfrm>
          <a:off x="4210050" y="175736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81</xdr:row>
      <xdr:rowOff>0</xdr:rowOff>
    </xdr:from>
    <xdr:ext cx="295275" cy="238127"/>
    <xdr:sp macro="" textlink="">
      <xdr:nvSpPr>
        <xdr:cNvPr id="1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D894E29-D8C3-4C0F-9E7E-286A17849B89}"/>
            </a:ext>
          </a:extLst>
        </xdr:cNvPr>
        <xdr:cNvSpPr/>
      </xdr:nvSpPr>
      <xdr:spPr bwMode="auto">
        <a:xfrm>
          <a:off x="7496175" y="175736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81</xdr:row>
      <xdr:rowOff>0</xdr:rowOff>
    </xdr:from>
    <xdr:ext cx="295275" cy="238127"/>
    <xdr:sp macro="" textlink="">
      <xdr:nvSpPr>
        <xdr:cNvPr id="20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83DF788-A7D8-460A-8CC9-B23D29FB718C}"/>
            </a:ext>
          </a:extLst>
        </xdr:cNvPr>
        <xdr:cNvSpPr/>
      </xdr:nvSpPr>
      <xdr:spPr bwMode="auto">
        <a:xfrm>
          <a:off x="4210050" y="743426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81</xdr:row>
      <xdr:rowOff>0</xdr:rowOff>
    </xdr:from>
    <xdr:ext cx="295275" cy="238127"/>
    <xdr:sp macro="" textlink="">
      <xdr:nvSpPr>
        <xdr:cNvPr id="21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CBD8D7A5-5770-49D9-8AB7-42F854ECC2CE}"/>
            </a:ext>
          </a:extLst>
        </xdr:cNvPr>
        <xdr:cNvSpPr/>
      </xdr:nvSpPr>
      <xdr:spPr bwMode="auto">
        <a:xfrm>
          <a:off x="7496175" y="743426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81</xdr:row>
      <xdr:rowOff>0</xdr:rowOff>
    </xdr:from>
    <xdr:ext cx="295275" cy="238127"/>
    <xdr:sp macro="" textlink="">
      <xdr:nvSpPr>
        <xdr:cNvPr id="2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1CF4AB5-060B-4E10-AB0D-59DEBC0CB2EF}"/>
            </a:ext>
          </a:extLst>
        </xdr:cNvPr>
        <xdr:cNvSpPr/>
      </xdr:nvSpPr>
      <xdr:spPr bwMode="auto">
        <a:xfrm>
          <a:off x="4210050" y="885920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81</xdr:row>
      <xdr:rowOff>0</xdr:rowOff>
    </xdr:from>
    <xdr:ext cx="295275" cy="238127"/>
    <xdr:sp macro="" textlink="">
      <xdr:nvSpPr>
        <xdr:cNvPr id="2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781A73C-847A-4948-B872-C9A7D7ADB364}"/>
            </a:ext>
          </a:extLst>
        </xdr:cNvPr>
        <xdr:cNvSpPr/>
      </xdr:nvSpPr>
      <xdr:spPr bwMode="auto">
        <a:xfrm>
          <a:off x="7496175" y="885920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81</xdr:row>
      <xdr:rowOff>0</xdr:rowOff>
    </xdr:from>
    <xdr:ext cx="295275" cy="238127"/>
    <xdr:sp macro="" textlink="">
      <xdr:nvSpPr>
        <xdr:cNvPr id="2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BE5328C-3C1D-4B34-940B-1F9231F8353B}"/>
            </a:ext>
          </a:extLst>
        </xdr:cNvPr>
        <xdr:cNvSpPr/>
      </xdr:nvSpPr>
      <xdr:spPr bwMode="auto">
        <a:xfrm>
          <a:off x="4210050" y="1029747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81</xdr:row>
      <xdr:rowOff>0</xdr:rowOff>
    </xdr:from>
    <xdr:ext cx="295275" cy="238127"/>
    <xdr:sp macro="" textlink="">
      <xdr:nvSpPr>
        <xdr:cNvPr id="2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F6FDB5F-65A4-4E00-BD9B-C1EA040A8C53}"/>
            </a:ext>
          </a:extLst>
        </xdr:cNvPr>
        <xdr:cNvSpPr/>
      </xdr:nvSpPr>
      <xdr:spPr bwMode="auto">
        <a:xfrm>
          <a:off x="7496175" y="1029747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81</xdr:row>
      <xdr:rowOff>0</xdr:rowOff>
    </xdr:from>
    <xdr:ext cx="295275" cy="238127"/>
    <xdr:sp macro="" textlink="">
      <xdr:nvSpPr>
        <xdr:cNvPr id="29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EDEC9E3-359B-4DF8-8DA6-364D977D66B8}"/>
            </a:ext>
          </a:extLst>
        </xdr:cNvPr>
        <xdr:cNvSpPr/>
      </xdr:nvSpPr>
      <xdr:spPr bwMode="auto">
        <a:xfrm>
          <a:off x="4210050" y="1176051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81</xdr:row>
      <xdr:rowOff>0</xdr:rowOff>
    </xdr:from>
    <xdr:ext cx="295275" cy="238127"/>
    <xdr:sp macro="" textlink="">
      <xdr:nvSpPr>
        <xdr:cNvPr id="30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D9148A4-E51B-412A-81D4-2015A6AEFFF9}"/>
            </a:ext>
          </a:extLst>
        </xdr:cNvPr>
        <xdr:cNvSpPr/>
      </xdr:nvSpPr>
      <xdr:spPr bwMode="auto">
        <a:xfrm>
          <a:off x="7496175" y="1176051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81</xdr:row>
      <xdr:rowOff>0</xdr:rowOff>
    </xdr:from>
    <xdr:ext cx="295275" cy="238127"/>
    <xdr:sp macro="" textlink="">
      <xdr:nvSpPr>
        <xdr:cNvPr id="3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162C0EB-BDEB-4697-9912-654E900B9009}"/>
            </a:ext>
          </a:extLst>
        </xdr:cNvPr>
        <xdr:cNvSpPr/>
      </xdr:nvSpPr>
      <xdr:spPr bwMode="auto">
        <a:xfrm>
          <a:off x="4210050" y="1321593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81</xdr:row>
      <xdr:rowOff>0</xdr:rowOff>
    </xdr:from>
    <xdr:ext cx="295275" cy="238127"/>
    <xdr:sp macro="" textlink="">
      <xdr:nvSpPr>
        <xdr:cNvPr id="3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8CBA8B1-81AB-42B2-9709-D4C1E7E5E24F}"/>
            </a:ext>
          </a:extLst>
        </xdr:cNvPr>
        <xdr:cNvSpPr/>
      </xdr:nvSpPr>
      <xdr:spPr bwMode="auto">
        <a:xfrm>
          <a:off x="7496175" y="1321593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81</xdr:row>
      <xdr:rowOff>0</xdr:rowOff>
    </xdr:from>
    <xdr:ext cx="295275" cy="238127"/>
    <xdr:sp macro="" textlink="">
      <xdr:nvSpPr>
        <xdr:cNvPr id="3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B5AA9FD-9692-471E-93E7-7E3FA78DCFAB}"/>
            </a:ext>
          </a:extLst>
        </xdr:cNvPr>
        <xdr:cNvSpPr/>
      </xdr:nvSpPr>
      <xdr:spPr bwMode="auto">
        <a:xfrm>
          <a:off x="4210050" y="1469326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81</xdr:row>
      <xdr:rowOff>0</xdr:rowOff>
    </xdr:from>
    <xdr:ext cx="295275" cy="238127"/>
    <xdr:sp macro="" textlink="">
      <xdr:nvSpPr>
        <xdr:cNvPr id="3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7847CC8-9083-4B69-9EA8-06308B2D5BE8}"/>
            </a:ext>
          </a:extLst>
        </xdr:cNvPr>
        <xdr:cNvSpPr/>
      </xdr:nvSpPr>
      <xdr:spPr bwMode="auto">
        <a:xfrm>
          <a:off x="7496175" y="1469326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15</xdr:row>
      <xdr:rowOff>142875</xdr:rowOff>
    </xdr:from>
    <xdr:ext cx="295275" cy="238127"/>
    <xdr:sp macro="" textlink="">
      <xdr:nvSpPr>
        <xdr:cNvPr id="2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97E6A71-CE92-4F59-8534-7560ADCF597C}"/>
            </a:ext>
          </a:extLst>
        </xdr:cNvPr>
        <xdr:cNvSpPr/>
      </xdr:nvSpPr>
      <xdr:spPr bwMode="auto">
        <a:xfrm>
          <a:off x="4210050" y="182213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15</xdr:row>
      <xdr:rowOff>142875</xdr:rowOff>
    </xdr:from>
    <xdr:ext cx="295275" cy="238127"/>
    <xdr:sp macro="" textlink="">
      <xdr:nvSpPr>
        <xdr:cNvPr id="31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BE8E3F5-F30D-46D3-B038-81AC2AAD59A0}"/>
            </a:ext>
          </a:extLst>
        </xdr:cNvPr>
        <xdr:cNvSpPr/>
      </xdr:nvSpPr>
      <xdr:spPr bwMode="auto">
        <a:xfrm>
          <a:off x="7486650" y="182213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161924</xdr:colOff>
      <xdr:row>6</xdr:row>
      <xdr:rowOff>57150</xdr:rowOff>
    </xdr:from>
    <xdr:ext cx="1724025" cy="1057561"/>
    <xdr:pic>
      <xdr:nvPicPr>
        <xdr:cNvPr id="34" name="Imagen 33">
          <a:extLst>
            <a:ext uri="{FF2B5EF4-FFF2-40B4-BE49-F238E27FC236}">
              <a16:creationId xmlns:a16="http://schemas.microsoft.com/office/drawing/2014/main" id="{39FD6ED8-BA6B-48E8-BB8F-CE69AF58D7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1024" y="16583025"/>
          <a:ext cx="1724025" cy="1057561"/>
        </a:xfrm>
        <a:prstGeom prst="rect">
          <a:avLst/>
        </a:prstGeom>
      </xdr:spPr>
    </xdr:pic>
    <xdr:clientData/>
  </xdr:oneCellAnchor>
  <xdr:oneCellAnchor>
    <xdr:from>
      <xdr:col>6</xdr:col>
      <xdr:colOff>152400</xdr:colOff>
      <xdr:row>81</xdr:row>
      <xdr:rowOff>0</xdr:rowOff>
    </xdr:from>
    <xdr:ext cx="295275" cy="238127"/>
    <xdr:sp macro="" textlink="">
      <xdr:nvSpPr>
        <xdr:cNvPr id="3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CF5767DE-145C-443A-83AC-CE15B5811B00}"/>
            </a:ext>
          </a:extLst>
        </xdr:cNvPr>
        <xdr:cNvSpPr/>
      </xdr:nvSpPr>
      <xdr:spPr bwMode="auto">
        <a:xfrm>
          <a:off x="4210050" y="176784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81</xdr:row>
      <xdr:rowOff>0</xdr:rowOff>
    </xdr:from>
    <xdr:ext cx="295275" cy="238127"/>
    <xdr:sp macro="" textlink="">
      <xdr:nvSpPr>
        <xdr:cNvPr id="3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530AFEE-84C5-43F6-8852-FB4635F697E2}"/>
            </a:ext>
          </a:extLst>
        </xdr:cNvPr>
        <xdr:cNvSpPr/>
      </xdr:nvSpPr>
      <xdr:spPr bwMode="auto">
        <a:xfrm>
          <a:off x="7486650" y="176784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81</xdr:row>
      <xdr:rowOff>0</xdr:rowOff>
    </xdr:from>
    <xdr:ext cx="295275" cy="238127"/>
    <xdr:sp macro="" textlink="">
      <xdr:nvSpPr>
        <xdr:cNvPr id="40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5E6C612-07DC-4622-B813-8B7D4C5B6DFF}"/>
            </a:ext>
          </a:extLst>
        </xdr:cNvPr>
        <xdr:cNvSpPr/>
      </xdr:nvSpPr>
      <xdr:spPr bwMode="auto">
        <a:xfrm>
          <a:off x="4210050" y="176784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81</xdr:row>
      <xdr:rowOff>0</xdr:rowOff>
    </xdr:from>
    <xdr:ext cx="295275" cy="238127"/>
    <xdr:sp macro="" textlink="">
      <xdr:nvSpPr>
        <xdr:cNvPr id="41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D70F8BF-9112-4C73-9831-3E82536EDDAF}"/>
            </a:ext>
          </a:extLst>
        </xdr:cNvPr>
        <xdr:cNvSpPr/>
      </xdr:nvSpPr>
      <xdr:spPr bwMode="auto">
        <a:xfrm>
          <a:off x="7486650" y="176784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81</xdr:row>
      <xdr:rowOff>0</xdr:rowOff>
    </xdr:from>
    <xdr:ext cx="295275" cy="238127"/>
    <xdr:sp macro="" textlink="">
      <xdr:nvSpPr>
        <xdr:cNvPr id="4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9B1DA51-9A91-409B-859E-A8F747818E79}"/>
            </a:ext>
          </a:extLst>
        </xdr:cNvPr>
        <xdr:cNvSpPr/>
      </xdr:nvSpPr>
      <xdr:spPr bwMode="auto">
        <a:xfrm>
          <a:off x="4210050" y="33623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81</xdr:row>
      <xdr:rowOff>0</xdr:rowOff>
    </xdr:from>
    <xdr:ext cx="295275" cy="238127"/>
    <xdr:sp macro="" textlink="">
      <xdr:nvSpPr>
        <xdr:cNvPr id="4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D471DDD-70EF-4B98-AEDD-AC41E39E4681}"/>
            </a:ext>
          </a:extLst>
        </xdr:cNvPr>
        <xdr:cNvSpPr/>
      </xdr:nvSpPr>
      <xdr:spPr bwMode="auto">
        <a:xfrm>
          <a:off x="7486650" y="33623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81</xdr:row>
      <xdr:rowOff>0</xdr:rowOff>
    </xdr:from>
    <xdr:ext cx="295275" cy="238127"/>
    <xdr:sp macro="" textlink="">
      <xdr:nvSpPr>
        <xdr:cNvPr id="4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D7BD43D-95AD-4B91-851B-D77D5FA78357}"/>
            </a:ext>
          </a:extLst>
        </xdr:cNvPr>
        <xdr:cNvSpPr/>
      </xdr:nvSpPr>
      <xdr:spPr bwMode="auto">
        <a:xfrm>
          <a:off x="4210050" y="33623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81</xdr:row>
      <xdr:rowOff>0</xdr:rowOff>
    </xdr:from>
    <xdr:ext cx="295275" cy="238127"/>
    <xdr:sp macro="" textlink="">
      <xdr:nvSpPr>
        <xdr:cNvPr id="4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F214D6E-AADD-4714-AB82-DDBA79F6A3B0}"/>
            </a:ext>
          </a:extLst>
        </xdr:cNvPr>
        <xdr:cNvSpPr/>
      </xdr:nvSpPr>
      <xdr:spPr bwMode="auto">
        <a:xfrm>
          <a:off x="7486650" y="33623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81</xdr:row>
      <xdr:rowOff>0</xdr:rowOff>
    </xdr:from>
    <xdr:ext cx="295275" cy="238127"/>
    <xdr:sp macro="" textlink="">
      <xdr:nvSpPr>
        <xdr:cNvPr id="49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02DE939-AFC2-4337-9EF8-BCE3ACEF0AFE}"/>
            </a:ext>
          </a:extLst>
        </xdr:cNvPr>
        <xdr:cNvSpPr/>
      </xdr:nvSpPr>
      <xdr:spPr bwMode="auto">
        <a:xfrm>
          <a:off x="4210050" y="609314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81</xdr:row>
      <xdr:rowOff>0</xdr:rowOff>
    </xdr:from>
    <xdr:ext cx="295275" cy="238127"/>
    <xdr:sp macro="" textlink="">
      <xdr:nvSpPr>
        <xdr:cNvPr id="50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A2A9C65-AC79-4DD9-A37F-114E80E936D7}"/>
            </a:ext>
          </a:extLst>
        </xdr:cNvPr>
        <xdr:cNvSpPr/>
      </xdr:nvSpPr>
      <xdr:spPr bwMode="auto">
        <a:xfrm>
          <a:off x="7486650" y="609314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81</xdr:row>
      <xdr:rowOff>0</xdr:rowOff>
    </xdr:from>
    <xdr:ext cx="295275" cy="238127"/>
    <xdr:sp macro="" textlink="">
      <xdr:nvSpPr>
        <xdr:cNvPr id="5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D340D59-0A44-4AF9-B842-D1E4A998EF77}"/>
            </a:ext>
          </a:extLst>
        </xdr:cNvPr>
        <xdr:cNvSpPr/>
      </xdr:nvSpPr>
      <xdr:spPr bwMode="auto">
        <a:xfrm>
          <a:off x="4210050" y="753332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81</xdr:row>
      <xdr:rowOff>0</xdr:rowOff>
    </xdr:from>
    <xdr:ext cx="295275" cy="238127"/>
    <xdr:sp macro="" textlink="">
      <xdr:nvSpPr>
        <xdr:cNvPr id="5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D05E75E-0FF4-4B4D-B844-E8140854B30B}"/>
            </a:ext>
          </a:extLst>
        </xdr:cNvPr>
        <xdr:cNvSpPr/>
      </xdr:nvSpPr>
      <xdr:spPr bwMode="auto">
        <a:xfrm>
          <a:off x="7486650" y="753332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81</xdr:row>
      <xdr:rowOff>0</xdr:rowOff>
    </xdr:from>
    <xdr:ext cx="295275" cy="238127"/>
    <xdr:sp macro="" textlink="">
      <xdr:nvSpPr>
        <xdr:cNvPr id="5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87AFD3B-C4D4-493D-AF3B-D2435A2E87F3}"/>
            </a:ext>
          </a:extLst>
        </xdr:cNvPr>
        <xdr:cNvSpPr/>
      </xdr:nvSpPr>
      <xdr:spPr bwMode="auto">
        <a:xfrm>
          <a:off x="4210050" y="896969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81</xdr:row>
      <xdr:rowOff>0</xdr:rowOff>
    </xdr:from>
    <xdr:ext cx="295275" cy="238127"/>
    <xdr:sp macro="" textlink="">
      <xdr:nvSpPr>
        <xdr:cNvPr id="5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75E196F-E098-4DE9-A336-6D33964F9892}"/>
            </a:ext>
          </a:extLst>
        </xdr:cNvPr>
        <xdr:cNvSpPr/>
      </xdr:nvSpPr>
      <xdr:spPr bwMode="auto">
        <a:xfrm>
          <a:off x="7486650" y="896969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81</xdr:row>
      <xdr:rowOff>0</xdr:rowOff>
    </xdr:from>
    <xdr:ext cx="295275" cy="238127"/>
    <xdr:sp macro="" textlink="">
      <xdr:nvSpPr>
        <xdr:cNvPr id="5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7FD5BD5-2B74-4316-BCBF-D8CA928E445E}"/>
            </a:ext>
          </a:extLst>
        </xdr:cNvPr>
        <xdr:cNvSpPr/>
      </xdr:nvSpPr>
      <xdr:spPr bwMode="auto">
        <a:xfrm>
          <a:off x="4210050" y="1039749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81</xdr:row>
      <xdr:rowOff>0</xdr:rowOff>
    </xdr:from>
    <xdr:ext cx="295275" cy="238127"/>
    <xdr:sp macro="" textlink="">
      <xdr:nvSpPr>
        <xdr:cNvPr id="5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4771CCA-DA27-42F2-862F-99CD9A0DDEF7}"/>
            </a:ext>
          </a:extLst>
        </xdr:cNvPr>
        <xdr:cNvSpPr/>
      </xdr:nvSpPr>
      <xdr:spPr bwMode="auto">
        <a:xfrm>
          <a:off x="7486650" y="1039749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81</xdr:row>
      <xdr:rowOff>0</xdr:rowOff>
    </xdr:from>
    <xdr:ext cx="295275" cy="238127"/>
    <xdr:sp macro="" textlink="">
      <xdr:nvSpPr>
        <xdr:cNvPr id="6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648BBD1-C9F6-49DE-B401-683D9265D8CA}"/>
            </a:ext>
          </a:extLst>
        </xdr:cNvPr>
        <xdr:cNvSpPr/>
      </xdr:nvSpPr>
      <xdr:spPr bwMode="auto">
        <a:xfrm>
          <a:off x="4210050" y="33813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81</xdr:row>
      <xdr:rowOff>0</xdr:rowOff>
    </xdr:from>
    <xdr:ext cx="295275" cy="238127"/>
    <xdr:sp macro="" textlink="">
      <xdr:nvSpPr>
        <xdr:cNvPr id="6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AB3ADBE-344C-4ECC-A6DC-CD5035B34779}"/>
            </a:ext>
          </a:extLst>
        </xdr:cNvPr>
        <xdr:cNvSpPr/>
      </xdr:nvSpPr>
      <xdr:spPr bwMode="auto">
        <a:xfrm>
          <a:off x="7486650" y="33813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81</xdr:row>
      <xdr:rowOff>0</xdr:rowOff>
    </xdr:from>
    <xdr:ext cx="295275" cy="238127"/>
    <xdr:sp macro="" textlink="">
      <xdr:nvSpPr>
        <xdr:cNvPr id="6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981158A-7944-46A9-A612-B0E9D4E33B12}"/>
            </a:ext>
          </a:extLst>
        </xdr:cNvPr>
        <xdr:cNvSpPr/>
      </xdr:nvSpPr>
      <xdr:spPr bwMode="auto">
        <a:xfrm>
          <a:off x="4210050" y="321849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81</xdr:row>
      <xdr:rowOff>0</xdr:rowOff>
    </xdr:from>
    <xdr:ext cx="295275" cy="238127"/>
    <xdr:sp macro="" textlink="">
      <xdr:nvSpPr>
        <xdr:cNvPr id="6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3F34482-F34D-45CB-8B42-1771AEEB1BF3}"/>
            </a:ext>
          </a:extLst>
        </xdr:cNvPr>
        <xdr:cNvSpPr/>
      </xdr:nvSpPr>
      <xdr:spPr bwMode="auto">
        <a:xfrm>
          <a:off x="7486650" y="321849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81</xdr:row>
      <xdr:rowOff>0</xdr:rowOff>
    </xdr:from>
    <xdr:ext cx="295275" cy="238127"/>
    <xdr:sp macro="" textlink="">
      <xdr:nvSpPr>
        <xdr:cNvPr id="70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48A06D51-935F-41C4-AF8B-F27C91BC41CE}"/>
            </a:ext>
          </a:extLst>
        </xdr:cNvPr>
        <xdr:cNvSpPr/>
      </xdr:nvSpPr>
      <xdr:spPr bwMode="auto">
        <a:xfrm>
          <a:off x="4210050" y="1462373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81</xdr:row>
      <xdr:rowOff>0</xdr:rowOff>
    </xdr:from>
    <xdr:ext cx="295275" cy="238127"/>
    <xdr:sp macro="" textlink="">
      <xdr:nvSpPr>
        <xdr:cNvPr id="71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FF0EDE9-D409-4755-A231-3D4C93C27584}"/>
            </a:ext>
          </a:extLst>
        </xdr:cNvPr>
        <xdr:cNvSpPr/>
      </xdr:nvSpPr>
      <xdr:spPr bwMode="auto">
        <a:xfrm>
          <a:off x="7486650" y="1462373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81</xdr:row>
      <xdr:rowOff>0</xdr:rowOff>
    </xdr:from>
    <xdr:ext cx="295275" cy="238127"/>
    <xdr:sp macro="" textlink="">
      <xdr:nvSpPr>
        <xdr:cNvPr id="7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95E580A-E569-410C-958E-36589443E3D4}"/>
            </a:ext>
          </a:extLst>
        </xdr:cNvPr>
        <xdr:cNvSpPr/>
      </xdr:nvSpPr>
      <xdr:spPr bwMode="auto">
        <a:xfrm>
          <a:off x="4210050" y="43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81</xdr:row>
      <xdr:rowOff>0</xdr:rowOff>
    </xdr:from>
    <xdr:ext cx="295275" cy="238127"/>
    <xdr:sp macro="" textlink="">
      <xdr:nvSpPr>
        <xdr:cNvPr id="7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542F382-A156-4720-809B-048E0AFCF54B}"/>
            </a:ext>
          </a:extLst>
        </xdr:cNvPr>
        <xdr:cNvSpPr/>
      </xdr:nvSpPr>
      <xdr:spPr bwMode="auto">
        <a:xfrm>
          <a:off x="7486650" y="43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81</xdr:row>
      <xdr:rowOff>0</xdr:rowOff>
    </xdr:from>
    <xdr:ext cx="295275" cy="238127"/>
    <xdr:sp macro="" textlink="">
      <xdr:nvSpPr>
        <xdr:cNvPr id="7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CC110B37-81D8-4F40-9BCE-5BB9650BB72C}"/>
            </a:ext>
          </a:extLst>
        </xdr:cNvPr>
        <xdr:cNvSpPr/>
      </xdr:nvSpPr>
      <xdr:spPr bwMode="auto">
        <a:xfrm>
          <a:off x="4210050" y="43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81</xdr:row>
      <xdr:rowOff>0</xdr:rowOff>
    </xdr:from>
    <xdr:ext cx="295275" cy="238127"/>
    <xdr:sp macro="" textlink="">
      <xdr:nvSpPr>
        <xdr:cNvPr id="7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C6C7283-672C-4A2B-8295-C9E6D3B128CE}"/>
            </a:ext>
          </a:extLst>
        </xdr:cNvPr>
        <xdr:cNvSpPr/>
      </xdr:nvSpPr>
      <xdr:spPr bwMode="auto">
        <a:xfrm>
          <a:off x="7486650" y="43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81</xdr:row>
      <xdr:rowOff>0</xdr:rowOff>
    </xdr:from>
    <xdr:ext cx="295275" cy="238127"/>
    <xdr:sp macro="" textlink="">
      <xdr:nvSpPr>
        <xdr:cNvPr id="7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2066FA4-FC46-4EF0-9B0F-A4E2CCBCCAA9}"/>
            </a:ext>
          </a:extLst>
        </xdr:cNvPr>
        <xdr:cNvSpPr/>
      </xdr:nvSpPr>
      <xdr:spPr bwMode="auto">
        <a:xfrm>
          <a:off x="4210050" y="43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81</xdr:row>
      <xdr:rowOff>0</xdr:rowOff>
    </xdr:from>
    <xdr:ext cx="295275" cy="238127"/>
    <xdr:sp macro="" textlink="">
      <xdr:nvSpPr>
        <xdr:cNvPr id="7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C6F62D3-5EFC-4A6B-9DB1-ACD384EAA7CF}"/>
            </a:ext>
          </a:extLst>
        </xdr:cNvPr>
        <xdr:cNvSpPr/>
      </xdr:nvSpPr>
      <xdr:spPr bwMode="auto">
        <a:xfrm>
          <a:off x="7486650" y="43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81</xdr:row>
      <xdr:rowOff>0</xdr:rowOff>
    </xdr:from>
    <xdr:ext cx="295275" cy="238127"/>
    <xdr:sp macro="" textlink="">
      <xdr:nvSpPr>
        <xdr:cNvPr id="79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134E87F-5A21-4696-B6EF-0939EC20FB08}"/>
            </a:ext>
          </a:extLst>
        </xdr:cNvPr>
        <xdr:cNvSpPr/>
      </xdr:nvSpPr>
      <xdr:spPr bwMode="auto">
        <a:xfrm>
          <a:off x="4210050" y="43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81</xdr:row>
      <xdr:rowOff>0</xdr:rowOff>
    </xdr:from>
    <xdr:ext cx="295275" cy="238127"/>
    <xdr:sp macro="" textlink="">
      <xdr:nvSpPr>
        <xdr:cNvPr id="80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C57FB08-464E-4D30-8647-C08EE8223CD7}"/>
            </a:ext>
          </a:extLst>
        </xdr:cNvPr>
        <xdr:cNvSpPr/>
      </xdr:nvSpPr>
      <xdr:spPr bwMode="auto">
        <a:xfrm>
          <a:off x="7486650" y="43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81</xdr:row>
      <xdr:rowOff>0</xdr:rowOff>
    </xdr:from>
    <xdr:ext cx="295275" cy="238127"/>
    <xdr:sp macro="" textlink="">
      <xdr:nvSpPr>
        <xdr:cNvPr id="8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59B4572-0C32-42F0-9ECC-312958942F8D}"/>
            </a:ext>
          </a:extLst>
        </xdr:cNvPr>
        <xdr:cNvSpPr/>
      </xdr:nvSpPr>
      <xdr:spPr bwMode="auto">
        <a:xfrm>
          <a:off x="4210050" y="43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81</xdr:row>
      <xdr:rowOff>0</xdr:rowOff>
    </xdr:from>
    <xdr:ext cx="295275" cy="238127"/>
    <xdr:sp macro="" textlink="">
      <xdr:nvSpPr>
        <xdr:cNvPr id="8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502A906-C625-4945-A5F8-04FBF790427C}"/>
            </a:ext>
          </a:extLst>
        </xdr:cNvPr>
        <xdr:cNvSpPr/>
      </xdr:nvSpPr>
      <xdr:spPr bwMode="auto">
        <a:xfrm>
          <a:off x="7486650" y="43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81</xdr:row>
      <xdr:rowOff>0</xdr:rowOff>
    </xdr:from>
    <xdr:ext cx="295275" cy="238127"/>
    <xdr:sp macro="" textlink="">
      <xdr:nvSpPr>
        <xdr:cNvPr id="8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1C83CF4-6E63-4980-8D56-9314F051F27D}"/>
            </a:ext>
          </a:extLst>
        </xdr:cNvPr>
        <xdr:cNvSpPr/>
      </xdr:nvSpPr>
      <xdr:spPr bwMode="auto">
        <a:xfrm>
          <a:off x="4210050" y="43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81</xdr:row>
      <xdr:rowOff>0</xdr:rowOff>
    </xdr:from>
    <xdr:ext cx="295275" cy="238127"/>
    <xdr:sp macro="" textlink="">
      <xdr:nvSpPr>
        <xdr:cNvPr id="8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2C78272-F555-4A1F-9978-A5D86BC56702}"/>
            </a:ext>
          </a:extLst>
        </xdr:cNvPr>
        <xdr:cNvSpPr/>
      </xdr:nvSpPr>
      <xdr:spPr bwMode="auto">
        <a:xfrm>
          <a:off x="7486650" y="43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81</xdr:row>
      <xdr:rowOff>0</xdr:rowOff>
    </xdr:from>
    <xdr:ext cx="295275" cy="238127"/>
    <xdr:sp macro="" textlink="">
      <xdr:nvSpPr>
        <xdr:cNvPr id="8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0BA0EA4-64FD-44C2-AEB0-7A46477E40B5}"/>
            </a:ext>
          </a:extLst>
        </xdr:cNvPr>
        <xdr:cNvSpPr/>
      </xdr:nvSpPr>
      <xdr:spPr bwMode="auto">
        <a:xfrm>
          <a:off x="4210050" y="43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81</xdr:row>
      <xdr:rowOff>0</xdr:rowOff>
    </xdr:from>
    <xdr:ext cx="295275" cy="238127"/>
    <xdr:sp macro="" textlink="">
      <xdr:nvSpPr>
        <xdr:cNvPr id="8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45E6866-7124-4D20-B976-9DBCC4DC4852}"/>
            </a:ext>
          </a:extLst>
        </xdr:cNvPr>
        <xdr:cNvSpPr/>
      </xdr:nvSpPr>
      <xdr:spPr bwMode="auto">
        <a:xfrm>
          <a:off x="7486650" y="43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81</xdr:row>
      <xdr:rowOff>0</xdr:rowOff>
    </xdr:from>
    <xdr:ext cx="295275" cy="238127"/>
    <xdr:sp macro="" textlink="">
      <xdr:nvSpPr>
        <xdr:cNvPr id="8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E80608B-81DC-4F7C-9092-8E9B43772588}"/>
            </a:ext>
          </a:extLst>
        </xdr:cNvPr>
        <xdr:cNvSpPr/>
      </xdr:nvSpPr>
      <xdr:spPr bwMode="auto">
        <a:xfrm>
          <a:off x="4210050" y="43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81</xdr:row>
      <xdr:rowOff>0</xdr:rowOff>
    </xdr:from>
    <xdr:ext cx="295275" cy="238127"/>
    <xdr:sp macro="" textlink="">
      <xdr:nvSpPr>
        <xdr:cNvPr id="8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7B241AD-82A7-4A9D-82E7-1A6F04D88DED}"/>
            </a:ext>
          </a:extLst>
        </xdr:cNvPr>
        <xdr:cNvSpPr/>
      </xdr:nvSpPr>
      <xdr:spPr bwMode="auto">
        <a:xfrm>
          <a:off x="7486650" y="43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81</xdr:row>
      <xdr:rowOff>0</xdr:rowOff>
    </xdr:from>
    <xdr:ext cx="295275" cy="238127"/>
    <xdr:sp macro="" textlink="">
      <xdr:nvSpPr>
        <xdr:cNvPr id="89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B0F7864-3150-4A27-AF05-F2F6E6751A91}"/>
            </a:ext>
          </a:extLst>
        </xdr:cNvPr>
        <xdr:cNvSpPr/>
      </xdr:nvSpPr>
      <xdr:spPr bwMode="auto">
        <a:xfrm>
          <a:off x="4210050" y="43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81</xdr:row>
      <xdr:rowOff>0</xdr:rowOff>
    </xdr:from>
    <xdr:ext cx="295275" cy="238127"/>
    <xdr:sp macro="" textlink="">
      <xdr:nvSpPr>
        <xdr:cNvPr id="90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C888576-1581-4C77-8218-C72C25BF5E95}"/>
            </a:ext>
          </a:extLst>
        </xdr:cNvPr>
        <xdr:cNvSpPr/>
      </xdr:nvSpPr>
      <xdr:spPr bwMode="auto">
        <a:xfrm>
          <a:off x="7486650" y="43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81</xdr:row>
      <xdr:rowOff>0</xdr:rowOff>
    </xdr:from>
    <xdr:ext cx="295275" cy="238127"/>
    <xdr:sp macro="" textlink="">
      <xdr:nvSpPr>
        <xdr:cNvPr id="9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8173980-05AB-4841-85D8-440DE03D0247}"/>
            </a:ext>
          </a:extLst>
        </xdr:cNvPr>
        <xdr:cNvSpPr/>
      </xdr:nvSpPr>
      <xdr:spPr bwMode="auto">
        <a:xfrm>
          <a:off x="4210050" y="43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81</xdr:row>
      <xdr:rowOff>0</xdr:rowOff>
    </xdr:from>
    <xdr:ext cx="295275" cy="238127"/>
    <xdr:sp macro="" textlink="">
      <xdr:nvSpPr>
        <xdr:cNvPr id="9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A2EF8E6-662B-4561-8EFE-EA2F522C3687}"/>
            </a:ext>
          </a:extLst>
        </xdr:cNvPr>
        <xdr:cNvSpPr/>
      </xdr:nvSpPr>
      <xdr:spPr bwMode="auto">
        <a:xfrm>
          <a:off x="7486650" y="43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81</xdr:row>
      <xdr:rowOff>0</xdr:rowOff>
    </xdr:from>
    <xdr:ext cx="295275" cy="238127"/>
    <xdr:sp macro="" textlink="">
      <xdr:nvSpPr>
        <xdr:cNvPr id="9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E3D3861-63BC-479A-9720-FC522B75B607}"/>
            </a:ext>
          </a:extLst>
        </xdr:cNvPr>
        <xdr:cNvSpPr/>
      </xdr:nvSpPr>
      <xdr:spPr bwMode="auto">
        <a:xfrm>
          <a:off x="4210050" y="43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81</xdr:row>
      <xdr:rowOff>0</xdr:rowOff>
    </xdr:from>
    <xdr:ext cx="295275" cy="238127"/>
    <xdr:sp macro="" textlink="">
      <xdr:nvSpPr>
        <xdr:cNvPr id="9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6536CA2-FC38-4D37-B5A1-69260868AE15}"/>
            </a:ext>
          </a:extLst>
        </xdr:cNvPr>
        <xdr:cNvSpPr/>
      </xdr:nvSpPr>
      <xdr:spPr bwMode="auto">
        <a:xfrm>
          <a:off x="7486650" y="43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81</xdr:row>
      <xdr:rowOff>0</xdr:rowOff>
    </xdr:from>
    <xdr:ext cx="295275" cy="238127"/>
    <xdr:sp macro="" textlink="">
      <xdr:nvSpPr>
        <xdr:cNvPr id="9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9003AC5-A8E9-4BD6-8330-03ACCD02D43C}"/>
            </a:ext>
          </a:extLst>
        </xdr:cNvPr>
        <xdr:cNvSpPr/>
      </xdr:nvSpPr>
      <xdr:spPr bwMode="auto">
        <a:xfrm>
          <a:off x="4210050" y="466439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81</xdr:row>
      <xdr:rowOff>0</xdr:rowOff>
    </xdr:from>
    <xdr:ext cx="295275" cy="238127"/>
    <xdr:sp macro="" textlink="">
      <xdr:nvSpPr>
        <xdr:cNvPr id="9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F28954D-0B0B-4E66-A5EC-AFEC6E363D7E}"/>
            </a:ext>
          </a:extLst>
        </xdr:cNvPr>
        <xdr:cNvSpPr/>
      </xdr:nvSpPr>
      <xdr:spPr bwMode="auto">
        <a:xfrm>
          <a:off x="7486650" y="466439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81</xdr:row>
      <xdr:rowOff>0</xdr:rowOff>
    </xdr:from>
    <xdr:ext cx="295275" cy="238127"/>
    <xdr:sp macro="" textlink="">
      <xdr:nvSpPr>
        <xdr:cNvPr id="9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CBAB9960-6A98-4FFA-89B2-3AB59AA556BA}"/>
            </a:ext>
          </a:extLst>
        </xdr:cNvPr>
        <xdr:cNvSpPr/>
      </xdr:nvSpPr>
      <xdr:spPr bwMode="auto">
        <a:xfrm>
          <a:off x="4210050" y="1181957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81</xdr:row>
      <xdr:rowOff>0</xdr:rowOff>
    </xdr:from>
    <xdr:ext cx="295275" cy="238127"/>
    <xdr:sp macro="" textlink="">
      <xdr:nvSpPr>
        <xdr:cNvPr id="9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ACD5AE2-A280-4CB9-9C51-2CB3734CC995}"/>
            </a:ext>
          </a:extLst>
        </xdr:cNvPr>
        <xdr:cNvSpPr/>
      </xdr:nvSpPr>
      <xdr:spPr bwMode="auto">
        <a:xfrm>
          <a:off x="7486650" y="1181957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81</xdr:row>
      <xdr:rowOff>0</xdr:rowOff>
    </xdr:from>
    <xdr:ext cx="295275" cy="238127"/>
    <xdr:sp macro="" textlink="">
      <xdr:nvSpPr>
        <xdr:cNvPr id="10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F1909A7-6CA3-45D5-A4C0-695C285898C8}"/>
            </a:ext>
          </a:extLst>
        </xdr:cNvPr>
        <xdr:cNvSpPr/>
      </xdr:nvSpPr>
      <xdr:spPr bwMode="auto">
        <a:xfrm>
          <a:off x="4210050" y="43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81</xdr:row>
      <xdr:rowOff>0</xdr:rowOff>
    </xdr:from>
    <xdr:ext cx="295275" cy="238127"/>
    <xdr:sp macro="" textlink="">
      <xdr:nvSpPr>
        <xdr:cNvPr id="10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8004B94-7EF0-436D-8059-DAD6967B1A22}"/>
            </a:ext>
          </a:extLst>
        </xdr:cNvPr>
        <xdr:cNvSpPr/>
      </xdr:nvSpPr>
      <xdr:spPr bwMode="auto">
        <a:xfrm>
          <a:off x="7486650" y="43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81</xdr:row>
      <xdr:rowOff>0</xdr:rowOff>
    </xdr:from>
    <xdr:ext cx="295275" cy="238127"/>
    <xdr:sp macro="" textlink="">
      <xdr:nvSpPr>
        <xdr:cNvPr id="10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8CF0DCE-D945-4B5D-AECD-63ADC7C4B454}"/>
            </a:ext>
          </a:extLst>
        </xdr:cNvPr>
        <xdr:cNvSpPr/>
      </xdr:nvSpPr>
      <xdr:spPr bwMode="auto">
        <a:xfrm>
          <a:off x="4210050" y="43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81</xdr:row>
      <xdr:rowOff>0</xdr:rowOff>
    </xdr:from>
    <xdr:ext cx="295275" cy="238127"/>
    <xdr:sp macro="" textlink="">
      <xdr:nvSpPr>
        <xdr:cNvPr id="10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C5AACEB-2022-4FFD-9552-AB8D35BFE47A}"/>
            </a:ext>
          </a:extLst>
        </xdr:cNvPr>
        <xdr:cNvSpPr/>
      </xdr:nvSpPr>
      <xdr:spPr bwMode="auto">
        <a:xfrm>
          <a:off x="7486650" y="43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81</xdr:row>
      <xdr:rowOff>0</xdr:rowOff>
    </xdr:from>
    <xdr:ext cx="295275" cy="238127"/>
    <xdr:sp macro="" textlink="">
      <xdr:nvSpPr>
        <xdr:cNvPr id="10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7FE5B95-ED8F-4AA9-BE50-D6E1D38A8385}"/>
            </a:ext>
          </a:extLst>
        </xdr:cNvPr>
        <xdr:cNvSpPr/>
      </xdr:nvSpPr>
      <xdr:spPr bwMode="auto">
        <a:xfrm>
          <a:off x="4210050" y="43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81</xdr:row>
      <xdr:rowOff>0</xdr:rowOff>
    </xdr:from>
    <xdr:ext cx="295275" cy="238127"/>
    <xdr:sp macro="" textlink="">
      <xdr:nvSpPr>
        <xdr:cNvPr id="10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3F07C4D-A9AE-463D-A6CD-5C32056131AA}"/>
            </a:ext>
          </a:extLst>
        </xdr:cNvPr>
        <xdr:cNvSpPr/>
      </xdr:nvSpPr>
      <xdr:spPr bwMode="auto">
        <a:xfrm>
          <a:off x="7486650" y="43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81</xdr:row>
      <xdr:rowOff>0</xdr:rowOff>
    </xdr:from>
    <xdr:ext cx="295275" cy="238127"/>
    <xdr:sp macro="" textlink="">
      <xdr:nvSpPr>
        <xdr:cNvPr id="10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7C9CFC5-13B7-440F-8AF5-81C1374A3673}"/>
            </a:ext>
          </a:extLst>
        </xdr:cNvPr>
        <xdr:cNvSpPr/>
      </xdr:nvSpPr>
      <xdr:spPr bwMode="auto">
        <a:xfrm>
          <a:off x="4210050" y="43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81</xdr:row>
      <xdr:rowOff>0</xdr:rowOff>
    </xdr:from>
    <xdr:ext cx="295275" cy="238127"/>
    <xdr:sp macro="" textlink="">
      <xdr:nvSpPr>
        <xdr:cNvPr id="10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247602C-963A-4FF5-B152-763F6A09AE00}"/>
            </a:ext>
          </a:extLst>
        </xdr:cNvPr>
        <xdr:cNvSpPr/>
      </xdr:nvSpPr>
      <xdr:spPr bwMode="auto">
        <a:xfrm>
          <a:off x="7486650" y="43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81</xdr:row>
      <xdr:rowOff>0</xdr:rowOff>
    </xdr:from>
    <xdr:ext cx="295275" cy="238127"/>
    <xdr:sp macro="" textlink="">
      <xdr:nvSpPr>
        <xdr:cNvPr id="109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629ED3D-30E1-4BAB-B9BE-EE2355E97B9D}"/>
            </a:ext>
          </a:extLst>
        </xdr:cNvPr>
        <xdr:cNvSpPr/>
      </xdr:nvSpPr>
      <xdr:spPr bwMode="auto">
        <a:xfrm>
          <a:off x="4210050" y="43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81</xdr:row>
      <xdr:rowOff>0</xdr:rowOff>
    </xdr:from>
    <xdr:ext cx="295275" cy="238127"/>
    <xdr:sp macro="" textlink="">
      <xdr:nvSpPr>
        <xdr:cNvPr id="110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629F2C6-371E-447A-B91D-FAC81DB82BDE}"/>
            </a:ext>
          </a:extLst>
        </xdr:cNvPr>
        <xdr:cNvSpPr/>
      </xdr:nvSpPr>
      <xdr:spPr bwMode="auto">
        <a:xfrm>
          <a:off x="7486650" y="43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81</xdr:row>
      <xdr:rowOff>0</xdr:rowOff>
    </xdr:from>
    <xdr:ext cx="295275" cy="238127"/>
    <xdr:sp macro="" textlink="">
      <xdr:nvSpPr>
        <xdr:cNvPr id="11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C7E5656D-69B6-4B4B-8F01-9F83F88D4471}"/>
            </a:ext>
          </a:extLst>
        </xdr:cNvPr>
        <xdr:cNvSpPr/>
      </xdr:nvSpPr>
      <xdr:spPr bwMode="auto">
        <a:xfrm>
          <a:off x="4210050" y="43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81</xdr:row>
      <xdr:rowOff>0</xdr:rowOff>
    </xdr:from>
    <xdr:ext cx="295275" cy="238127"/>
    <xdr:sp macro="" textlink="">
      <xdr:nvSpPr>
        <xdr:cNvPr id="11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3C64625-06AE-414F-A92A-4B43F38721E1}"/>
            </a:ext>
          </a:extLst>
        </xdr:cNvPr>
        <xdr:cNvSpPr/>
      </xdr:nvSpPr>
      <xdr:spPr bwMode="auto">
        <a:xfrm>
          <a:off x="7486650" y="43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81</xdr:row>
      <xdr:rowOff>0</xdr:rowOff>
    </xdr:from>
    <xdr:ext cx="295275" cy="238127"/>
    <xdr:sp macro="" textlink="">
      <xdr:nvSpPr>
        <xdr:cNvPr id="11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D0F8D75-E469-430A-B032-E456B2B20EC2}"/>
            </a:ext>
          </a:extLst>
        </xdr:cNvPr>
        <xdr:cNvSpPr/>
      </xdr:nvSpPr>
      <xdr:spPr bwMode="auto">
        <a:xfrm>
          <a:off x="4210050" y="43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81</xdr:row>
      <xdr:rowOff>0</xdr:rowOff>
    </xdr:from>
    <xdr:ext cx="295275" cy="238127"/>
    <xdr:sp macro="" textlink="">
      <xdr:nvSpPr>
        <xdr:cNvPr id="11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D077ED5-DD15-4510-B362-4C0172842787}"/>
            </a:ext>
          </a:extLst>
        </xdr:cNvPr>
        <xdr:cNvSpPr/>
      </xdr:nvSpPr>
      <xdr:spPr bwMode="auto">
        <a:xfrm>
          <a:off x="7486650" y="43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81</xdr:row>
      <xdr:rowOff>0</xdr:rowOff>
    </xdr:from>
    <xdr:ext cx="295275" cy="238127"/>
    <xdr:sp macro="" textlink="">
      <xdr:nvSpPr>
        <xdr:cNvPr id="11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8937E929-C4C6-49DC-833A-68843A24CD46}"/>
            </a:ext>
          </a:extLst>
        </xdr:cNvPr>
        <xdr:cNvSpPr/>
      </xdr:nvSpPr>
      <xdr:spPr bwMode="auto">
        <a:xfrm>
          <a:off x="4210050" y="43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81</xdr:row>
      <xdr:rowOff>0</xdr:rowOff>
    </xdr:from>
    <xdr:ext cx="295275" cy="238127"/>
    <xdr:sp macro="" textlink="">
      <xdr:nvSpPr>
        <xdr:cNvPr id="11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4C1BD16-9240-4C1F-BD1C-F3C2116AEE22}"/>
            </a:ext>
          </a:extLst>
        </xdr:cNvPr>
        <xdr:cNvSpPr/>
      </xdr:nvSpPr>
      <xdr:spPr bwMode="auto">
        <a:xfrm>
          <a:off x="7486650" y="43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81</xdr:row>
      <xdr:rowOff>0</xdr:rowOff>
    </xdr:from>
    <xdr:ext cx="295275" cy="238127"/>
    <xdr:sp macro="" textlink="">
      <xdr:nvSpPr>
        <xdr:cNvPr id="11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35FA9E3-0207-4D95-AAED-4D6AC14F2528}"/>
            </a:ext>
          </a:extLst>
        </xdr:cNvPr>
        <xdr:cNvSpPr/>
      </xdr:nvSpPr>
      <xdr:spPr bwMode="auto">
        <a:xfrm>
          <a:off x="4210050" y="43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81</xdr:row>
      <xdr:rowOff>0</xdr:rowOff>
    </xdr:from>
    <xdr:ext cx="295275" cy="238127"/>
    <xdr:sp macro="" textlink="">
      <xdr:nvSpPr>
        <xdr:cNvPr id="11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CC69884-BF51-4D56-B780-1DCC772ABFB3}"/>
            </a:ext>
          </a:extLst>
        </xdr:cNvPr>
        <xdr:cNvSpPr/>
      </xdr:nvSpPr>
      <xdr:spPr bwMode="auto">
        <a:xfrm>
          <a:off x="7486650" y="43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81</xdr:row>
      <xdr:rowOff>0</xdr:rowOff>
    </xdr:from>
    <xdr:ext cx="295275" cy="238127"/>
    <xdr:sp macro="" textlink="">
      <xdr:nvSpPr>
        <xdr:cNvPr id="119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E0F8FF9-0B20-48E4-87D6-B1C680D67FF9}"/>
            </a:ext>
          </a:extLst>
        </xdr:cNvPr>
        <xdr:cNvSpPr/>
      </xdr:nvSpPr>
      <xdr:spPr bwMode="auto">
        <a:xfrm>
          <a:off x="4210050" y="43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81</xdr:row>
      <xdr:rowOff>0</xdr:rowOff>
    </xdr:from>
    <xdr:ext cx="295275" cy="238127"/>
    <xdr:sp macro="" textlink="">
      <xdr:nvSpPr>
        <xdr:cNvPr id="120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9136DA2-9A9B-43BE-AD04-242FA8DACC34}"/>
            </a:ext>
          </a:extLst>
        </xdr:cNvPr>
        <xdr:cNvSpPr/>
      </xdr:nvSpPr>
      <xdr:spPr bwMode="auto">
        <a:xfrm>
          <a:off x="7486650" y="43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81</xdr:row>
      <xdr:rowOff>0</xdr:rowOff>
    </xdr:from>
    <xdr:ext cx="295275" cy="238127"/>
    <xdr:sp macro="" textlink="">
      <xdr:nvSpPr>
        <xdr:cNvPr id="12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237553D-7960-43AF-9826-57A11F70A74C}"/>
            </a:ext>
          </a:extLst>
        </xdr:cNvPr>
        <xdr:cNvSpPr/>
      </xdr:nvSpPr>
      <xdr:spPr bwMode="auto">
        <a:xfrm>
          <a:off x="4210050" y="43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81</xdr:row>
      <xdr:rowOff>0</xdr:rowOff>
    </xdr:from>
    <xdr:ext cx="295275" cy="238127"/>
    <xdr:sp macro="" textlink="">
      <xdr:nvSpPr>
        <xdr:cNvPr id="12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4E5C933-F1C0-4F15-8105-7C91994AB668}"/>
            </a:ext>
          </a:extLst>
        </xdr:cNvPr>
        <xdr:cNvSpPr/>
      </xdr:nvSpPr>
      <xdr:spPr bwMode="auto">
        <a:xfrm>
          <a:off x="7486650" y="43891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81</xdr:row>
      <xdr:rowOff>0</xdr:rowOff>
    </xdr:from>
    <xdr:ext cx="295275" cy="238127"/>
    <xdr:sp macro="" textlink="">
      <xdr:nvSpPr>
        <xdr:cNvPr id="12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48FB721-59D2-47C3-8445-72E8454AFF30}"/>
            </a:ext>
          </a:extLst>
        </xdr:cNvPr>
        <xdr:cNvSpPr/>
      </xdr:nvSpPr>
      <xdr:spPr bwMode="auto">
        <a:xfrm>
          <a:off x="4210050" y="466439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81</xdr:row>
      <xdr:rowOff>0</xdr:rowOff>
    </xdr:from>
    <xdr:ext cx="295275" cy="238127"/>
    <xdr:sp macro="" textlink="">
      <xdr:nvSpPr>
        <xdr:cNvPr id="12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03B9689-4E03-43EC-A5E5-EFA1CB1CA192}"/>
            </a:ext>
          </a:extLst>
        </xdr:cNvPr>
        <xdr:cNvSpPr/>
      </xdr:nvSpPr>
      <xdr:spPr bwMode="auto">
        <a:xfrm>
          <a:off x="7486650" y="466439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81</xdr:row>
      <xdr:rowOff>0</xdr:rowOff>
    </xdr:from>
    <xdr:ext cx="295275" cy="238127"/>
    <xdr:sp macro="" textlink="">
      <xdr:nvSpPr>
        <xdr:cNvPr id="12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CB997DB-7427-40B4-B6B4-6D9698E09869}"/>
            </a:ext>
          </a:extLst>
        </xdr:cNvPr>
        <xdr:cNvSpPr/>
      </xdr:nvSpPr>
      <xdr:spPr bwMode="auto">
        <a:xfrm>
          <a:off x="4210050" y="321849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81</xdr:row>
      <xdr:rowOff>0</xdr:rowOff>
    </xdr:from>
    <xdr:ext cx="295275" cy="238127"/>
    <xdr:sp macro="" textlink="">
      <xdr:nvSpPr>
        <xdr:cNvPr id="12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0466BA1-D3E4-472B-96AD-3E3C87D926F8}"/>
            </a:ext>
          </a:extLst>
        </xdr:cNvPr>
        <xdr:cNvSpPr/>
      </xdr:nvSpPr>
      <xdr:spPr bwMode="auto">
        <a:xfrm>
          <a:off x="7486650" y="321849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81</xdr:row>
      <xdr:rowOff>0</xdr:rowOff>
    </xdr:from>
    <xdr:ext cx="295275" cy="238127"/>
    <xdr:sp macro="" textlink="">
      <xdr:nvSpPr>
        <xdr:cNvPr id="129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A2B5CD3-87A7-4D8F-BAF1-FE8C505ED6CD}"/>
            </a:ext>
          </a:extLst>
        </xdr:cNvPr>
        <xdr:cNvSpPr/>
      </xdr:nvSpPr>
      <xdr:spPr bwMode="auto">
        <a:xfrm>
          <a:off x="4210050" y="2181987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81</xdr:row>
      <xdr:rowOff>0</xdr:rowOff>
    </xdr:from>
    <xdr:ext cx="295275" cy="238127"/>
    <xdr:sp macro="" textlink="">
      <xdr:nvSpPr>
        <xdr:cNvPr id="130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8ED0812-175F-4475-8B7F-1C72A5ED71B8}"/>
            </a:ext>
          </a:extLst>
        </xdr:cNvPr>
        <xdr:cNvSpPr/>
      </xdr:nvSpPr>
      <xdr:spPr bwMode="auto">
        <a:xfrm>
          <a:off x="7486650" y="2181987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81</xdr:row>
      <xdr:rowOff>0</xdr:rowOff>
    </xdr:from>
    <xdr:ext cx="295275" cy="238127"/>
    <xdr:sp macro="" textlink="">
      <xdr:nvSpPr>
        <xdr:cNvPr id="13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23FBF1E-11B8-464F-8117-14C7B3BD9943}"/>
            </a:ext>
          </a:extLst>
        </xdr:cNvPr>
        <xdr:cNvSpPr/>
      </xdr:nvSpPr>
      <xdr:spPr bwMode="auto">
        <a:xfrm>
          <a:off x="4210050" y="321849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81</xdr:row>
      <xdr:rowOff>0</xdr:rowOff>
    </xdr:from>
    <xdr:ext cx="295275" cy="238127"/>
    <xdr:sp macro="" textlink="">
      <xdr:nvSpPr>
        <xdr:cNvPr id="13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69A6A225-F42B-46A3-934D-4FE04AAE23C7}"/>
            </a:ext>
          </a:extLst>
        </xdr:cNvPr>
        <xdr:cNvSpPr/>
      </xdr:nvSpPr>
      <xdr:spPr bwMode="auto">
        <a:xfrm>
          <a:off x="7486650" y="321849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81</xdr:row>
      <xdr:rowOff>0</xdr:rowOff>
    </xdr:from>
    <xdr:ext cx="295275" cy="238127"/>
    <xdr:sp macro="" textlink="">
      <xdr:nvSpPr>
        <xdr:cNvPr id="13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C7DF90BF-35E5-4306-AE7A-4CBACBEB2FA5}"/>
            </a:ext>
          </a:extLst>
        </xdr:cNvPr>
        <xdr:cNvSpPr/>
      </xdr:nvSpPr>
      <xdr:spPr bwMode="auto">
        <a:xfrm>
          <a:off x="4210050" y="201244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81</xdr:row>
      <xdr:rowOff>0</xdr:rowOff>
    </xdr:from>
    <xdr:ext cx="295275" cy="238127"/>
    <xdr:sp macro="" textlink="">
      <xdr:nvSpPr>
        <xdr:cNvPr id="13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4F8262B-9098-472F-B239-F033B5AEDDE5}"/>
            </a:ext>
          </a:extLst>
        </xdr:cNvPr>
        <xdr:cNvSpPr/>
      </xdr:nvSpPr>
      <xdr:spPr bwMode="auto">
        <a:xfrm>
          <a:off x="7486650" y="201244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81</xdr:row>
      <xdr:rowOff>0</xdr:rowOff>
    </xdr:from>
    <xdr:ext cx="295275" cy="238127"/>
    <xdr:sp macro="" textlink="">
      <xdr:nvSpPr>
        <xdr:cNvPr id="13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EEBB8E4-8395-45DC-9D49-7C425BF01609}"/>
            </a:ext>
          </a:extLst>
        </xdr:cNvPr>
        <xdr:cNvSpPr/>
      </xdr:nvSpPr>
      <xdr:spPr bwMode="auto">
        <a:xfrm>
          <a:off x="4210050" y="201244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81</xdr:row>
      <xdr:rowOff>0</xdr:rowOff>
    </xdr:from>
    <xdr:ext cx="295275" cy="238127"/>
    <xdr:sp macro="" textlink="">
      <xdr:nvSpPr>
        <xdr:cNvPr id="13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92C2C4E-DF2A-4063-93E6-C75B1FDCE643}"/>
            </a:ext>
          </a:extLst>
        </xdr:cNvPr>
        <xdr:cNvSpPr/>
      </xdr:nvSpPr>
      <xdr:spPr bwMode="auto">
        <a:xfrm>
          <a:off x="7486650" y="201244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81</xdr:row>
      <xdr:rowOff>0</xdr:rowOff>
    </xdr:from>
    <xdr:ext cx="295275" cy="238127"/>
    <xdr:sp macro="" textlink="">
      <xdr:nvSpPr>
        <xdr:cNvPr id="139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DAB3B82-C125-44B9-BCB8-9EC68A64A687}"/>
            </a:ext>
          </a:extLst>
        </xdr:cNvPr>
        <xdr:cNvSpPr/>
      </xdr:nvSpPr>
      <xdr:spPr bwMode="auto">
        <a:xfrm>
          <a:off x="4210050" y="201244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81</xdr:row>
      <xdr:rowOff>0</xdr:rowOff>
    </xdr:from>
    <xdr:ext cx="295275" cy="238127"/>
    <xdr:sp macro="" textlink="">
      <xdr:nvSpPr>
        <xdr:cNvPr id="140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930BE9A-D68D-41B1-8E23-B0A858A5AB59}"/>
            </a:ext>
          </a:extLst>
        </xdr:cNvPr>
        <xdr:cNvSpPr/>
      </xdr:nvSpPr>
      <xdr:spPr bwMode="auto">
        <a:xfrm>
          <a:off x="7486650" y="201244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81</xdr:row>
      <xdr:rowOff>0</xdr:rowOff>
    </xdr:from>
    <xdr:ext cx="295275" cy="238127"/>
    <xdr:sp macro="" textlink="">
      <xdr:nvSpPr>
        <xdr:cNvPr id="14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2839A33-AF87-4023-9BEC-133EB4D3606E}"/>
            </a:ext>
          </a:extLst>
        </xdr:cNvPr>
        <xdr:cNvSpPr/>
      </xdr:nvSpPr>
      <xdr:spPr bwMode="auto">
        <a:xfrm>
          <a:off x="4210050" y="201244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81</xdr:row>
      <xdr:rowOff>0</xdr:rowOff>
    </xdr:from>
    <xdr:ext cx="295275" cy="238127"/>
    <xdr:sp macro="" textlink="">
      <xdr:nvSpPr>
        <xdr:cNvPr id="14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3574E2E-341E-4487-8B61-F781FDF68DDE}"/>
            </a:ext>
          </a:extLst>
        </xdr:cNvPr>
        <xdr:cNvSpPr/>
      </xdr:nvSpPr>
      <xdr:spPr bwMode="auto">
        <a:xfrm>
          <a:off x="7486650" y="201244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81</xdr:row>
      <xdr:rowOff>0</xdr:rowOff>
    </xdr:from>
    <xdr:ext cx="295275" cy="238127"/>
    <xdr:sp macro="" textlink="">
      <xdr:nvSpPr>
        <xdr:cNvPr id="14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AE7A5A3-2DED-4554-B7FA-10333ED01F07}"/>
            </a:ext>
          </a:extLst>
        </xdr:cNvPr>
        <xdr:cNvSpPr/>
      </xdr:nvSpPr>
      <xdr:spPr bwMode="auto">
        <a:xfrm>
          <a:off x="4210050" y="201244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81</xdr:row>
      <xdr:rowOff>0</xdr:rowOff>
    </xdr:from>
    <xdr:ext cx="295275" cy="238127"/>
    <xdr:sp macro="" textlink="">
      <xdr:nvSpPr>
        <xdr:cNvPr id="14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C80EDBD-094C-4808-B8DE-E0C996BBD808}"/>
            </a:ext>
          </a:extLst>
        </xdr:cNvPr>
        <xdr:cNvSpPr/>
      </xdr:nvSpPr>
      <xdr:spPr bwMode="auto">
        <a:xfrm>
          <a:off x="7486650" y="201244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81</xdr:row>
      <xdr:rowOff>0</xdr:rowOff>
    </xdr:from>
    <xdr:ext cx="295275" cy="238127"/>
    <xdr:sp macro="" textlink="">
      <xdr:nvSpPr>
        <xdr:cNvPr id="14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849252B5-4218-4324-A804-E48B7DD872EC}"/>
            </a:ext>
          </a:extLst>
        </xdr:cNvPr>
        <xdr:cNvSpPr/>
      </xdr:nvSpPr>
      <xdr:spPr bwMode="auto">
        <a:xfrm>
          <a:off x="4210050" y="201244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81</xdr:row>
      <xdr:rowOff>0</xdr:rowOff>
    </xdr:from>
    <xdr:ext cx="295275" cy="238127"/>
    <xdr:sp macro="" textlink="">
      <xdr:nvSpPr>
        <xdr:cNvPr id="14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F5FC0B0-6420-47DE-9170-C71F935D670B}"/>
            </a:ext>
          </a:extLst>
        </xdr:cNvPr>
        <xdr:cNvSpPr/>
      </xdr:nvSpPr>
      <xdr:spPr bwMode="auto">
        <a:xfrm>
          <a:off x="7486650" y="201244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81</xdr:row>
      <xdr:rowOff>0</xdr:rowOff>
    </xdr:from>
    <xdr:ext cx="295275" cy="238127"/>
    <xdr:sp macro="" textlink="">
      <xdr:nvSpPr>
        <xdr:cNvPr id="14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8659E03C-37AA-48C9-869F-8F16A0D23F96}"/>
            </a:ext>
          </a:extLst>
        </xdr:cNvPr>
        <xdr:cNvSpPr/>
      </xdr:nvSpPr>
      <xdr:spPr bwMode="auto">
        <a:xfrm>
          <a:off x="4210050" y="201244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81</xdr:row>
      <xdr:rowOff>0</xdr:rowOff>
    </xdr:from>
    <xdr:ext cx="295275" cy="238127"/>
    <xdr:sp macro="" textlink="">
      <xdr:nvSpPr>
        <xdr:cNvPr id="14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EC30D6F-FA46-48FF-9501-C1C753D379B2}"/>
            </a:ext>
          </a:extLst>
        </xdr:cNvPr>
        <xdr:cNvSpPr/>
      </xdr:nvSpPr>
      <xdr:spPr bwMode="auto">
        <a:xfrm>
          <a:off x="7486650" y="201244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81</xdr:row>
      <xdr:rowOff>0</xdr:rowOff>
    </xdr:from>
    <xdr:ext cx="295275" cy="238127"/>
    <xdr:sp macro="" textlink="">
      <xdr:nvSpPr>
        <xdr:cNvPr id="149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D6CCCB0-F08F-499C-BA3B-C1D9DF0C4D1E}"/>
            </a:ext>
          </a:extLst>
        </xdr:cNvPr>
        <xdr:cNvSpPr/>
      </xdr:nvSpPr>
      <xdr:spPr bwMode="auto">
        <a:xfrm>
          <a:off x="4210050" y="201244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81</xdr:row>
      <xdr:rowOff>0</xdr:rowOff>
    </xdr:from>
    <xdr:ext cx="295275" cy="238127"/>
    <xdr:sp macro="" textlink="">
      <xdr:nvSpPr>
        <xdr:cNvPr id="150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23122B8-D463-4092-958D-7732D0B292FB}"/>
            </a:ext>
          </a:extLst>
        </xdr:cNvPr>
        <xdr:cNvSpPr/>
      </xdr:nvSpPr>
      <xdr:spPr bwMode="auto">
        <a:xfrm>
          <a:off x="7486650" y="201244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81</xdr:row>
      <xdr:rowOff>0</xdr:rowOff>
    </xdr:from>
    <xdr:ext cx="295275" cy="238127"/>
    <xdr:sp macro="" textlink="">
      <xdr:nvSpPr>
        <xdr:cNvPr id="15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9FB547D-0658-4F2E-9C82-D8C670472749}"/>
            </a:ext>
          </a:extLst>
        </xdr:cNvPr>
        <xdr:cNvSpPr/>
      </xdr:nvSpPr>
      <xdr:spPr bwMode="auto">
        <a:xfrm>
          <a:off x="4210050" y="201244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81</xdr:row>
      <xdr:rowOff>0</xdr:rowOff>
    </xdr:from>
    <xdr:ext cx="295275" cy="238127"/>
    <xdr:sp macro="" textlink="">
      <xdr:nvSpPr>
        <xdr:cNvPr id="15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C556110-4235-4B6F-BE2D-69A9AD4C7569}"/>
            </a:ext>
          </a:extLst>
        </xdr:cNvPr>
        <xdr:cNvSpPr/>
      </xdr:nvSpPr>
      <xdr:spPr bwMode="auto">
        <a:xfrm>
          <a:off x="7486650" y="201244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81</xdr:row>
      <xdr:rowOff>0</xdr:rowOff>
    </xdr:from>
    <xdr:ext cx="295275" cy="238127"/>
    <xdr:sp macro="" textlink="">
      <xdr:nvSpPr>
        <xdr:cNvPr id="15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4DEEA363-ADE7-47F7-9FA7-01FF30A1A896}"/>
            </a:ext>
          </a:extLst>
        </xdr:cNvPr>
        <xdr:cNvSpPr/>
      </xdr:nvSpPr>
      <xdr:spPr bwMode="auto">
        <a:xfrm>
          <a:off x="4210050" y="201244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81</xdr:row>
      <xdr:rowOff>0</xdr:rowOff>
    </xdr:from>
    <xdr:ext cx="295275" cy="238127"/>
    <xdr:sp macro="" textlink="">
      <xdr:nvSpPr>
        <xdr:cNvPr id="15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7DB47E5-98ED-4BB9-8C42-320BB3B02C4C}"/>
            </a:ext>
          </a:extLst>
        </xdr:cNvPr>
        <xdr:cNvSpPr/>
      </xdr:nvSpPr>
      <xdr:spPr bwMode="auto">
        <a:xfrm>
          <a:off x="7486650" y="201244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81</xdr:row>
      <xdr:rowOff>0</xdr:rowOff>
    </xdr:from>
    <xdr:ext cx="295275" cy="238127"/>
    <xdr:sp macro="" textlink="">
      <xdr:nvSpPr>
        <xdr:cNvPr id="15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D668922-B5D1-4F6B-859D-8510310B0178}"/>
            </a:ext>
          </a:extLst>
        </xdr:cNvPr>
        <xdr:cNvSpPr/>
      </xdr:nvSpPr>
      <xdr:spPr bwMode="auto">
        <a:xfrm>
          <a:off x="4210050" y="201244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81</xdr:row>
      <xdr:rowOff>0</xdr:rowOff>
    </xdr:from>
    <xdr:ext cx="295275" cy="238127"/>
    <xdr:sp macro="" textlink="">
      <xdr:nvSpPr>
        <xdr:cNvPr id="15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A21199F-BDD5-4DF2-92D9-0DDF53AC635B}"/>
            </a:ext>
          </a:extLst>
        </xdr:cNvPr>
        <xdr:cNvSpPr/>
      </xdr:nvSpPr>
      <xdr:spPr bwMode="auto">
        <a:xfrm>
          <a:off x="7486650" y="2012442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81</xdr:row>
      <xdr:rowOff>0</xdr:rowOff>
    </xdr:from>
    <xdr:ext cx="295275" cy="238127"/>
    <xdr:sp macro="" textlink="">
      <xdr:nvSpPr>
        <xdr:cNvPr id="15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C5CAFD9-18F8-44E1-8318-C66ADA22B132}"/>
            </a:ext>
          </a:extLst>
        </xdr:cNvPr>
        <xdr:cNvSpPr/>
      </xdr:nvSpPr>
      <xdr:spPr bwMode="auto">
        <a:xfrm>
          <a:off x="4210050" y="2039969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81</xdr:row>
      <xdr:rowOff>0</xdr:rowOff>
    </xdr:from>
    <xdr:ext cx="295275" cy="238127"/>
    <xdr:sp macro="" textlink="">
      <xdr:nvSpPr>
        <xdr:cNvPr id="15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96BC541-0BA2-4931-AD06-75E28E405D2D}"/>
            </a:ext>
          </a:extLst>
        </xdr:cNvPr>
        <xdr:cNvSpPr/>
      </xdr:nvSpPr>
      <xdr:spPr bwMode="auto">
        <a:xfrm>
          <a:off x="7486650" y="2039969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81</xdr:row>
      <xdr:rowOff>0</xdr:rowOff>
    </xdr:from>
    <xdr:ext cx="295275" cy="238127"/>
    <xdr:sp macro="" textlink="">
      <xdr:nvSpPr>
        <xdr:cNvPr id="13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46DDDE25-D490-4522-95F5-0EFD1F2CD2E6}"/>
            </a:ext>
          </a:extLst>
        </xdr:cNvPr>
        <xdr:cNvSpPr/>
      </xdr:nvSpPr>
      <xdr:spPr bwMode="auto">
        <a:xfrm>
          <a:off x="4210050" y="33813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81</xdr:row>
      <xdr:rowOff>0</xdr:rowOff>
    </xdr:from>
    <xdr:ext cx="295275" cy="238127"/>
    <xdr:sp macro="" textlink="">
      <xdr:nvSpPr>
        <xdr:cNvPr id="13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6C6AD7E-7799-4EE7-8420-9222439DD99C}"/>
            </a:ext>
          </a:extLst>
        </xdr:cNvPr>
        <xdr:cNvSpPr/>
      </xdr:nvSpPr>
      <xdr:spPr bwMode="auto">
        <a:xfrm>
          <a:off x="7486650" y="33813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92</xdr:row>
      <xdr:rowOff>142875</xdr:rowOff>
    </xdr:from>
    <xdr:ext cx="295275" cy="238127"/>
    <xdr:sp macro="" textlink="">
      <xdr:nvSpPr>
        <xdr:cNvPr id="160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76725C5-F8EE-4047-AFF6-47C4C7EDBCB3}"/>
            </a:ext>
          </a:extLst>
        </xdr:cNvPr>
        <xdr:cNvSpPr/>
      </xdr:nvSpPr>
      <xdr:spPr bwMode="auto">
        <a:xfrm>
          <a:off x="4210050" y="33813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92</xdr:row>
      <xdr:rowOff>142875</xdr:rowOff>
    </xdr:from>
    <xdr:ext cx="295275" cy="238127"/>
    <xdr:sp macro="" textlink="">
      <xdr:nvSpPr>
        <xdr:cNvPr id="161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0022439-78F8-47BC-BE04-F5F932599893}"/>
            </a:ext>
          </a:extLst>
        </xdr:cNvPr>
        <xdr:cNvSpPr/>
      </xdr:nvSpPr>
      <xdr:spPr bwMode="auto">
        <a:xfrm>
          <a:off x="7486650" y="33813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161924</xdr:colOff>
      <xdr:row>83</xdr:row>
      <xdr:rowOff>57150</xdr:rowOff>
    </xdr:from>
    <xdr:ext cx="1724025" cy="1057561"/>
    <xdr:pic>
      <xdr:nvPicPr>
        <xdr:cNvPr id="162" name="Imagen 161">
          <a:extLst>
            <a:ext uri="{FF2B5EF4-FFF2-40B4-BE49-F238E27FC236}">
              <a16:creationId xmlns:a16="http://schemas.microsoft.com/office/drawing/2014/main" id="{3911E729-D387-4159-896D-02AD317863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1024" y="1133475"/>
          <a:ext cx="1724025" cy="1057561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Users\Users\usuario\Desktop\PROYECTO%20COLASFALTOS\Proyecto%20Palermo-Sitio%20Nuevo\Lincon\c\WINDOWS\Escritorio\Mis%20documentos\GermanUribe\Personal\German\AldeaVerde\ControlGerencial\FactibilidadSabanetaEtapa1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ESTADIO%201.2%20primera%20etapa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usuario\Desktop\PROYECTO%20COLASFALTOS\Proyecto%20Palermo-Sitio%20Nuevo\C:\Documents%20and%20Settings\crendon.HMV\Local%20Settings\Temporary%20Internet%20Files\OLK3\8599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microsoft.com/office/2006/relationships/xlExternalLinkPath/xlPathMissing" Target="a%20%20aaInformaci&#243;n" TargetMode="External"/></Relationships>
</file>

<file path=xl/externalLinks/_rels/externalLink3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4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Administrador/Desktop/AMV03NARI&#209;O%20ACTUAL/PRESUPUESTOS/Ruta%201702/PRESENTACI&#211;N%20BOGOT&#193;_RUTA%201702_26%20MARZO%202012/a%20%20aaInformaci&#243;n%20GRUPO%204/A%20MInformes%20Mensuales/Informe%20de%20estado%20vial%20ene/aCCIDENTES%20DE%201995%20-%201996.xls?7C10C0C8" TargetMode="External"/><Relationship Id="rId1" Type="http://schemas.openxmlformats.org/officeDocument/2006/relationships/externalLinkPath" Target="file:///\\7C10C0C8\aCCIDENTES%20DE%201995%20-%201996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microsoft.com/office/2006/relationships/xlExternalLinkPath/xlPathMissing" Target="Analisis%20de%20Precios%20Unitarios%20ASTRID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microsoft.com/office/2006/relationships/xlExternalLinkPath/xlPathMissing" Target="AIU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Volumes/TOSHIBA%20EXT/Presupuestos%20Variante%20San%20Gil/marino/C/Documents%20and%20Settings/Hector%20Guerrero/Mis%20documentos/Licitaciones%20realizadas/Invias/INTER-Taraza-caucasia/DIFERGO/WINDOWS/TEMP/UNITARIOS.xls?5E062BE7" TargetMode="External"/><Relationship Id="rId1" Type="http://schemas.openxmlformats.org/officeDocument/2006/relationships/externalLinkPath" Target="file:///\\5E062BE7\UNITARIOS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microsoft.com/office/2006/relationships/xlExternalLinkPath/xlPathMissing" Target="UNITARIOS%20GENERALE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UARIO\Downloads\apus%20febrero%202012%20BOYACA%20(1)\apus%20febrero%20de%202012%20-%20GRUPO%201.xlsx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TRAMO%20III/Desktop/Nueva%20carpeta/Documents%20and%20Settings/Adolfo%20Leon/Mis%20documentos/Mis%20documentos/ACTA%20No%2040/ACTA%20No36/CONSORCIO%20acta%20No35/Mis%20documentos/WINDOWS/TEMP/RELACI~1.XLS?92870375" TargetMode="External"/><Relationship Id="rId1" Type="http://schemas.openxmlformats.org/officeDocument/2006/relationships/externalLinkPath" Target="file:///\\92870375\RELACI~1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TRAMO%20III/Desktop/Nueva%20carpeta/Users/Subtecnica.PROCOPAL/Documents/MVM/DEVIMED%20S.A/San%20Vicente/HLOPEZA/GERONA/CANTIDADES%20REPOSICION/SUBCIRCUITO%207/REDES7.xls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9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101.xml.rels><?xml version="1.0" encoding="UTF-8" standalone="yes"?>
<Relationships xmlns="http://schemas.openxmlformats.org/package/2006/relationships"><Relationship Id="rId2" Type="http://schemas.microsoft.com/office/2019/04/relationships/externalLinkLongPath" Target="file:///\\conppy2454\PREPLIEGOS%20EPC1%20OCT%202006\Documents%20and%20Settings\c5205871\Configuraci&#243;n%20local\Archivos%20temporales%20de%20Internet\OLK6\Nuevo%20disco\INELECTRA\Aminas1\Proyecto\119-contratomarco\119-02%20glp\tuberia\Materiales\resumen_fin_mat_glp.xls?C5FEDE5F" TargetMode="External"/><Relationship Id="rId1" Type="http://schemas.openxmlformats.org/officeDocument/2006/relationships/externalLinkPath" Target="file:///\\C5FEDE5F\resumen_fin_mat_glp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/PUNITARIOS%20PARA%20241201%202S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A%20MInformes%20M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Base de Datos"/>
      <sheetName val="Tramo 2"/>
      <sheetName val="Hoja2"/>
      <sheetName val="Hoja3"/>
      <sheetName val="BASE DE DATOS DE PRECIOS"/>
      <sheetName val="Causa Posible"/>
      <sheetName val="Accidentalidad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ARIFAS MATERIALES"/>
      <sheetName val="TARIFAS EQUIPOS "/>
      <sheetName val="TARIFA SALARIOS"/>
      <sheetName val="PRES"/>
      <sheetName val="ó&gt;_x005f_x0000__x005f_x0001__x005f_x0000__x005f_x0000__"/>
      <sheetName val="CRA.MODI"/>
      <sheetName val="SNP7 Anclajes pasivos6j_x0000_"/>
      <sheetName val="Paral. 1"/>
      <sheetName val="Paral. 2"/>
      <sheetName val="Paral. 3"/>
      <sheetName val="Paral.4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Transportes"/>
      <sheetName val="Indicadores Y Listas"/>
      <sheetName val="Grafico Avance"/>
      <sheetName val="ó&gt;?_x0001_???j0$?#???j.$?#???L_x0012_Óu????"/>
      <sheetName val="_x0000_㈀㰰⌀_x0000_㈀㰮⌀_x0000_䰀଒v_x0000__x0000__x0000_頀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PRESU"/>
      <sheetName val="LISTA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ó&gt;"/>
      <sheetName val="Patrimonio neto personal"/>
      <sheetName val="Cálculos"/>
      <sheetName val="AMOBLAMINETO"/>
      <sheetName val="Lista ICCU"/>
      <sheetName val="Skid Lifting Lug"/>
      <sheetName val="Datos_CO"/>
      <sheetName val="CABLE CONTROL"/>
      <sheetName val="CCONC"/>
      <sheetName val="ACTA PROVEEDORES"/>
      <sheetName val="ACTA INICIO"/>
      <sheetName val="ACTA PARCIAL"/>
      <sheetName val="ACTA TERMINACION"/>
      <sheetName val="PU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EMPRESAS"/>
      <sheetName val="PSM Monthly"/>
      <sheetName val="BQMPALOC"/>
      <sheetName val="ó&gt;????j0$?#???j_$?#???LÓu????"/>
      <sheetName val="ACTA No.5"/>
      <sheetName val="IV. MANO DE OBRA AIU"/>
      <sheetName val="MATERIALES Y RECURSOS"/>
      <sheetName val="CORTE DE OBRA N° 1"/>
      <sheetName val="memoria"/>
      <sheetName val="memoria 1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TORTA_EST6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TORTA_EST7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TORTA_EST8"/>
      <sheetName val="MYE_OBRA"/>
      <sheetName val="SNP7_Anclajes_pasivos6j"/>
      <sheetName val="MDC-1_COLOCACION_"/>
      <sheetName val="D-20_COLOCACION_"/>
      <sheetName val="TRANSPORTE_MEZCLA_ASFALTICA"/>
      <sheetName val="EXT_microagomerado"/>
      <sheetName val="Indicadores_Y_Listas"/>
      <sheetName val="Grafico_Avance"/>
      <sheetName val="Tramo_2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TORTA_EST9"/>
      <sheetName val="MYE_OBRA1"/>
      <sheetName val="MDC-1_COLOCACION_1"/>
      <sheetName val="D-20_COLOCACION_1"/>
      <sheetName val="TRANSPORTE_MEZCLA_ASFALTICA1"/>
      <sheetName val="EXT_microagomerado1"/>
      <sheetName val="Indicadores_Y_Listas1"/>
      <sheetName val="Grafico_Avance1"/>
      <sheetName val="Tramo_21"/>
      <sheetName val="BASE_DE_DATOS_DE_PRECIOS"/>
      <sheetName val="BASE_DE_DATOS_DE_PRECIOS1"/>
      <sheetName val="TARIFAS_MATERIALES"/>
      <sheetName val="TARIFAS_EQUIPOS_"/>
      <sheetName val="TARIFA_SALARIOS"/>
      <sheetName val="TARIFAS_MATERIALES1"/>
      <sheetName val="TARIFAS_EQUIPOS_1"/>
      <sheetName val="TARIFA_SALAR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TARIFAS_MATERIALES2"/>
      <sheetName val="TARIFAS_EQUIPOS_2"/>
      <sheetName val="TARIFA_SALARIOS2"/>
      <sheetName val="BASE_DE_DATOS_DE_PRECIOS2"/>
      <sheetName val="Indicadores_Y_Listas2"/>
      <sheetName val="Tramo_2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TARIFAS_MATERIALES3"/>
      <sheetName val="TARIFAS_EQUIPOS_3"/>
      <sheetName val="TARIFA_SALARIOS3"/>
      <sheetName val="BASE_DE_DATOS_DE_PRECIOS3"/>
      <sheetName val="Indicadores_Y_Listas3"/>
      <sheetName val="Tramo_2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Indicadores_Y_Lista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Indicadores_Y_Listas5"/>
      <sheetName val="Tramo_25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dicadores_Y_Listas9"/>
      <sheetName val="Indicadores_Y_Listas6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dicadores_Y_Listas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ORTA_EST10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Resistividad "/>
      <sheetName val="PRESUPUESTOS-REV1.xls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HER"/>
      <sheetName val="MAT"/>
      <sheetName val="PER"/>
      <sheetName val="TRANS"/>
      <sheetName val="Mensilizzato"/>
      <sheetName val="RELACION DE PRECIOS"/>
      <sheetName val="ACTA 5"/>
      <sheetName val="MODIF. 2"/>
      <sheetName val="MODIF. 3"/>
      <sheetName val="cant"/>
      <sheetName val="par mar19"/>
      <sheetName val="par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Relación De Equipos"/>
      <sheetName val="REAJUSTESACTA1PROVI"/>
      <sheetName val="resum96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CRA_MODI"/>
      <sheetName val="&quot;PAGA&quot;"/>
      <sheetName val="BCE-ENERO-2004"/>
      <sheetName val="Programacion"/>
      <sheetName val="API93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>
        <row r="2">
          <cell r="A2">
            <v>0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/>
      <sheetData sheetId="754" refreshError="1"/>
      <sheetData sheetId="755" refreshError="1"/>
      <sheetData sheetId="756" refreshError="1"/>
      <sheetData sheetId="757">
        <row r="2">
          <cell r="A2">
            <v>0</v>
          </cell>
        </row>
      </sheetData>
      <sheetData sheetId="758" refreshError="1"/>
      <sheetData sheetId="759" refreshError="1"/>
      <sheetData sheetId="760" refreshError="1"/>
      <sheetData sheetId="761" refreshError="1"/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>
        <row r="2">
          <cell r="A2">
            <v>0</v>
          </cell>
        </row>
      </sheetData>
      <sheetData sheetId="769">
        <row r="2">
          <cell r="A2">
            <v>0</v>
          </cell>
        </row>
      </sheetData>
      <sheetData sheetId="770">
        <row r="2">
          <cell r="A2">
            <v>0</v>
          </cell>
        </row>
      </sheetData>
      <sheetData sheetId="771">
        <row r="2">
          <cell r="A2">
            <v>0</v>
          </cell>
        </row>
      </sheetData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>
        <row r="2">
          <cell r="A2">
            <v>0</v>
          </cell>
        </row>
      </sheetData>
      <sheetData sheetId="874">
        <row r="2">
          <cell r="A2">
            <v>0</v>
          </cell>
        </row>
      </sheetData>
      <sheetData sheetId="875">
        <row r="2">
          <cell r="A2">
            <v>0</v>
          </cell>
        </row>
      </sheetData>
      <sheetData sheetId="876">
        <row r="2">
          <cell r="A2">
            <v>0</v>
          </cell>
        </row>
      </sheetData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>
        <row r="2">
          <cell r="A2">
            <v>0</v>
          </cell>
        </row>
      </sheetData>
      <sheetData sheetId="1024">
        <row r="2">
          <cell r="A2">
            <v>0</v>
          </cell>
        </row>
      </sheetData>
      <sheetData sheetId="1025">
        <row r="2">
          <cell r="A2">
            <v>0</v>
          </cell>
        </row>
      </sheetData>
      <sheetData sheetId="1026">
        <row r="2">
          <cell r="A2">
            <v>0</v>
          </cell>
        </row>
      </sheetData>
      <sheetData sheetId="1027">
        <row r="2">
          <cell r="A2">
            <v>0</v>
          </cell>
        </row>
      </sheetData>
      <sheetData sheetId="1028">
        <row r="2">
          <cell r="A2">
            <v>0</v>
          </cell>
        </row>
      </sheetData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>
        <row r="2">
          <cell r="A2">
            <v>0</v>
          </cell>
        </row>
      </sheetData>
      <sheetData sheetId="1042">
        <row r="2">
          <cell r="A2">
            <v>0</v>
          </cell>
        </row>
      </sheetData>
      <sheetData sheetId="1043">
        <row r="2">
          <cell r="A2">
            <v>0</v>
          </cell>
        </row>
      </sheetData>
      <sheetData sheetId="1044">
        <row r="2">
          <cell r="A2">
            <v>0</v>
          </cell>
        </row>
      </sheetData>
      <sheetData sheetId="1045" refreshError="1"/>
      <sheetData sheetId="1046">
        <row r="2">
          <cell r="A2">
            <v>0</v>
          </cell>
        </row>
      </sheetData>
      <sheetData sheetId="1047">
        <row r="2">
          <cell r="A2">
            <v>0</v>
          </cell>
        </row>
      </sheetData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>
        <row r="2">
          <cell r="A2">
            <v>0</v>
          </cell>
        </row>
      </sheetData>
      <sheetData sheetId="1061">
        <row r="2">
          <cell r="A2">
            <v>0</v>
          </cell>
        </row>
      </sheetData>
      <sheetData sheetId="1062">
        <row r="2">
          <cell r="A2">
            <v>0</v>
          </cell>
        </row>
      </sheetData>
      <sheetData sheetId="1063">
        <row r="2">
          <cell r="A2">
            <v>0</v>
          </cell>
        </row>
      </sheetData>
      <sheetData sheetId="1064">
        <row r="2">
          <cell r="A2">
            <v>0</v>
          </cell>
        </row>
      </sheetData>
      <sheetData sheetId="1065">
        <row r="2">
          <cell r="B2" t="str">
            <v>Patrimonio
neto
personal</v>
          </cell>
        </row>
      </sheetData>
      <sheetData sheetId="1066">
        <row r="2">
          <cell r="A2">
            <v>0</v>
          </cell>
        </row>
      </sheetData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/>
      <sheetData sheetId="1076">
        <row r="2">
          <cell r="A2">
            <v>0</v>
          </cell>
        </row>
      </sheetData>
      <sheetData sheetId="1077">
        <row r="2">
          <cell r="A2">
            <v>0</v>
          </cell>
        </row>
      </sheetData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 refreshError="1"/>
      <sheetData sheetId="1691" refreshError="1"/>
      <sheetData sheetId="1692" refreshError="1"/>
      <sheetData sheetId="1693"/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 refreshError="1"/>
      <sheetData sheetId="1706" refreshError="1"/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 refreshError="1"/>
      <sheetData sheetId="1711" refreshError="1"/>
      <sheetData sheetId="1712" refreshError="1"/>
      <sheetData sheetId="1713">
        <row r="2">
          <cell r="A2" t="str">
            <v>Locación</v>
          </cell>
        </row>
      </sheetData>
      <sheetData sheetId="1714" refreshError="1"/>
      <sheetData sheetId="1715">
        <row r="2">
          <cell r="A2">
            <v>0</v>
          </cell>
        </row>
      </sheetData>
      <sheetData sheetId="1716" refreshError="1"/>
      <sheetData sheetId="1717" refreshError="1"/>
      <sheetData sheetId="1718" refreshError="1"/>
      <sheetData sheetId="1719" refreshError="1"/>
      <sheetData sheetId="1720"/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/>
      <sheetData sheetId="1739" refreshError="1"/>
      <sheetData sheetId="1740" refreshError="1"/>
      <sheetData sheetId="1741" refreshError="1"/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>
            <v>0</v>
          </cell>
        </row>
      </sheetData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>
        <row r="2">
          <cell r="A2">
            <v>0</v>
          </cell>
        </row>
      </sheetData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>
        <row r="2">
          <cell r="A2">
            <v>0</v>
          </cell>
        </row>
      </sheetData>
      <sheetData sheetId="2478">
        <row r="2">
          <cell r="A2">
            <v>0</v>
          </cell>
        </row>
      </sheetData>
      <sheetData sheetId="2479">
        <row r="2">
          <cell r="A2">
            <v>0</v>
          </cell>
        </row>
      </sheetData>
      <sheetData sheetId="2480">
        <row r="2">
          <cell r="A2">
            <v>0</v>
          </cell>
        </row>
      </sheetData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>
        <row r="2">
          <cell r="A2">
            <v>0</v>
          </cell>
        </row>
      </sheetData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>
        <row r="2">
          <cell r="A2">
            <v>0</v>
          </cell>
        </row>
      </sheetData>
      <sheetData sheetId="2488">
        <row r="2">
          <cell r="A2">
            <v>0</v>
          </cell>
        </row>
      </sheetData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>
        <row r="2">
          <cell r="A2">
            <v>0</v>
          </cell>
        </row>
      </sheetData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/>
      <sheetData sheetId="2499" refreshError="1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>
        <row r="2">
          <cell r="A2">
            <v>0</v>
          </cell>
        </row>
      </sheetData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>
        <row r="2">
          <cell r="A2">
            <v>0</v>
          </cell>
        </row>
      </sheetData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>
        <row r="2">
          <cell r="A2">
            <v>0</v>
          </cell>
        </row>
      </sheetData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>
        <row r="2">
          <cell r="A2">
            <v>0</v>
          </cell>
        </row>
      </sheetData>
      <sheetData sheetId="2553"/>
      <sheetData sheetId="2554">
        <row r="2">
          <cell r="A2">
            <v>0</v>
          </cell>
        </row>
      </sheetData>
      <sheetData sheetId="2555">
        <row r="2">
          <cell r="A2">
            <v>0</v>
          </cell>
        </row>
      </sheetData>
      <sheetData sheetId="2556">
        <row r="2">
          <cell r="A2">
            <v>0</v>
          </cell>
        </row>
      </sheetData>
      <sheetData sheetId="2557">
        <row r="2">
          <cell r="A2">
            <v>0</v>
          </cell>
        </row>
      </sheetData>
      <sheetData sheetId="2558">
        <row r="2">
          <cell r="A2">
            <v>0</v>
          </cell>
        </row>
      </sheetData>
      <sheetData sheetId="2559">
        <row r="2">
          <cell r="A2">
            <v>0</v>
          </cell>
        </row>
      </sheetData>
      <sheetData sheetId="2560">
        <row r="2">
          <cell r="A2">
            <v>0</v>
          </cell>
        </row>
      </sheetData>
      <sheetData sheetId="2561">
        <row r="2">
          <cell r="A2">
            <v>0</v>
          </cell>
        </row>
      </sheetData>
      <sheetData sheetId="2562">
        <row r="2">
          <cell r="A2">
            <v>0</v>
          </cell>
        </row>
      </sheetData>
      <sheetData sheetId="2563">
        <row r="2">
          <cell r="A2">
            <v>0</v>
          </cell>
        </row>
      </sheetData>
      <sheetData sheetId="2564">
        <row r="2">
          <cell r="A2">
            <v>0</v>
          </cell>
        </row>
      </sheetData>
      <sheetData sheetId="2565">
        <row r="2">
          <cell r="A2">
            <v>0</v>
          </cell>
        </row>
      </sheetData>
      <sheetData sheetId="2566">
        <row r="2">
          <cell r="A2">
            <v>0</v>
          </cell>
        </row>
      </sheetData>
      <sheetData sheetId="2567">
        <row r="2">
          <cell r="A2">
            <v>0</v>
          </cell>
        </row>
      </sheetData>
      <sheetData sheetId="2568">
        <row r="2">
          <cell r="A2">
            <v>0</v>
          </cell>
        </row>
      </sheetData>
      <sheetData sheetId="2569">
        <row r="2">
          <cell r="A2">
            <v>0</v>
          </cell>
        </row>
      </sheetData>
      <sheetData sheetId="2570">
        <row r="2">
          <cell r="A2">
            <v>0</v>
          </cell>
        </row>
      </sheetData>
      <sheetData sheetId="2571">
        <row r="2">
          <cell r="A2">
            <v>0</v>
          </cell>
        </row>
      </sheetData>
      <sheetData sheetId="2572">
        <row r="2">
          <cell r="A2">
            <v>0</v>
          </cell>
        </row>
      </sheetData>
      <sheetData sheetId="2573">
        <row r="2">
          <cell r="A2">
            <v>0</v>
          </cell>
        </row>
      </sheetData>
      <sheetData sheetId="2574">
        <row r="2">
          <cell r="A2">
            <v>0</v>
          </cell>
        </row>
      </sheetData>
      <sheetData sheetId="2575">
        <row r="2">
          <cell r="A2">
            <v>0</v>
          </cell>
        </row>
      </sheetData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>
        <row r="2">
          <cell r="A2">
            <v>0</v>
          </cell>
        </row>
      </sheetData>
      <sheetData sheetId="2582">
        <row r="2">
          <cell r="A2">
            <v>0</v>
          </cell>
        </row>
      </sheetData>
      <sheetData sheetId="2583">
        <row r="2">
          <cell r="A2">
            <v>0</v>
          </cell>
        </row>
      </sheetData>
      <sheetData sheetId="2584">
        <row r="2">
          <cell r="A2">
            <v>0</v>
          </cell>
        </row>
      </sheetData>
      <sheetData sheetId="2585">
        <row r="2">
          <cell r="A2">
            <v>0</v>
          </cell>
        </row>
      </sheetData>
      <sheetData sheetId="2586">
        <row r="2">
          <cell r="A2">
            <v>0</v>
          </cell>
        </row>
      </sheetData>
      <sheetData sheetId="2587">
        <row r="2">
          <cell r="A2">
            <v>0</v>
          </cell>
        </row>
      </sheetData>
      <sheetData sheetId="2588">
        <row r="2">
          <cell r="A2">
            <v>0</v>
          </cell>
        </row>
      </sheetData>
      <sheetData sheetId="2589">
        <row r="2">
          <cell r="A2">
            <v>0</v>
          </cell>
        </row>
      </sheetData>
      <sheetData sheetId="2590">
        <row r="2">
          <cell r="A2">
            <v>0</v>
          </cell>
        </row>
      </sheetData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/>
      <sheetData sheetId="2693">
        <row r="2">
          <cell r="A2">
            <v>0</v>
          </cell>
        </row>
      </sheetData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>
        <row r="2">
          <cell r="A2">
            <v>0</v>
          </cell>
        </row>
      </sheetData>
      <sheetData sheetId="2713"/>
      <sheetData sheetId="2714"/>
      <sheetData sheetId="2715"/>
      <sheetData sheetId="2716"/>
      <sheetData sheetId="2717"/>
      <sheetData sheetId="2718"/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>
        <row r="2">
          <cell r="A2">
            <v>0</v>
          </cell>
        </row>
      </sheetData>
      <sheetData sheetId="2835">
        <row r="2">
          <cell r="A2">
            <v>0</v>
          </cell>
        </row>
      </sheetData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>
        <row r="2">
          <cell r="A2">
            <v>0</v>
          </cell>
        </row>
      </sheetData>
      <sheetData sheetId="2845">
        <row r="2">
          <cell r="A2">
            <v>0</v>
          </cell>
        </row>
      </sheetData>
      <sheetData sheetId="2846">
        <row r="2">
          <cell r="A2">
            <v>0</v>
          </cell>
        </row>
      </sheetData>
      <sheetData sheetId="2847">
        <row r="2">
          <cell r="A2">
            <v>0</v>
          </cell>
        </row>
      </sheetData>
      <sheetData sheetId="2848">
        <row r="2">
          <cell r="A2">
            <v>0</v>
          </cell>
        </row>
      </sheetData>
      <sheetData sheetId="2849">
        <row r="2">
          <cell r="A2">
            <v>0</v>
          </cell>
        </row>
      </sheetData>
      <sheetData sheetId="2850">
        <row r="2">
          <cell r="A2">
            <v>0</v>
          </cell>
        </row>
      </sheetData>
      <sheetData sheetId="2851">
        <row r="2">
          <cell r="A2">
            <v>0</v>
          </cell>
        </row>
      </sheetData>
      <sheetData sheetId="2852">
        <row r="2">
          <cell r="A2">
            <v>0</v>
          </cell>
        </row>
      </sheetData>
      <sheetData sheetId="2853">
        <row r="2">
          <cell r="A2">
            <v>0</v>
          </cell>
        </row>
      </sheetData>
      <sheetData sheetId="2854">
        <row r="2">
          <cell r="A2">
            <v>0</v>
          </cell>
        </row>
      </sheetData>
      <sheetData sheetId="2855">
        <row r="2">
          <cell r="A2">
            <v>0</v>
          </cell>
        </row>
      </sheetData>
      <sheetData sheetId="2856">
        <row r="2">
          <cell r="A2">
            <v>0</v>
          </cell>
        </row>
      </sheetData>
      <sheetData sheetId="2857">
        <row r="2">
          <cell r="A2">
            <v>0</v>
          </cell>
        </row>
      </sheetData>
      <sheetData sheetId="2858">
        <row r="2">
          <cell r="A2">
            <v>0</v>
          </cell>
        </row>
      </sheetData>
      <sheetData sheetId="2859">
        <row r="2">
          <cell r="A2">
            <v>0</v>
          </cell>
        </row>
      </sheetData>
      <sheetData sheetId="2860">
        <row r="2">
          <cell r="A2">
            <v>0</v>
          </cell>
        </row>
      </sheetData>
      <sheetData sheetId="2861">
        <row r="2">
          <cell r="A2">
            <v>0</v>
          </cell>
        </row>
      </sheetData>
      <sheetData sheetId="2862">
        <row r="2">
          <cell r="A2">
            <v>0</v>
          </cell>
        </row>
      </sheetData>
      <sheetData sheetId="2863">
        <row r="2">
          <cell r="A2">
            <v>0</v>
          </cell>
        </row>
      </sheetData>
      <sheetData sheetId="2864">
        <row r="2">
          <cell r="A2">
            <v>0</v>
          </cell>
        </row>
      </sheetData>
      <sheetData sheetId="2865">
        <row r="2">
          <cell r="A2">
            <v>0</v>
          </cell>
        </row>
      </sheetData>
      <sheetData sheetId="2866">
        <row r="2">
          <cell r="A2">
            <v>0</v>
          </cell>
        </row>
      </sheetData>
      <sheetData sheetId="2867">
        <row r="2">
          <cell r="A2">
            <v>0</v>
          </cell>
        </row>
      </sheetData>
      <sheetData sheetId="2868">
        <row r="2">
          <cell r="A2">
            <v>0</v>
          </cell>
        </row>
      </sheetData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>
        <row r="2">
          <cell r="A2">
            <v>0</v>
          </cell>
        </row>
      </sheetData>
      <sheetData sheetId="2872">
        <row r="2">
          <cell r="A2">
            <v>0</v>
          </cell>
        </row>
      </sheetData>
      <sheetData sheetId="2873">
        <row r="2">
          <cell r="A2">
            <v>0</v>
          </cell>
        </row>
      </sheetData>
      <sheetData sheetId="2874">
        <row r="2">
          <cell r="A2">
            <v>0</v>
          </cell>
        </row>
      </sheetData>
      <sheetData sheetId="2875">
        <row r="2">
          <cell r="A2">
            <v>0</v>
          </cell>
        </row>
      </sheetData>
      <sheetData sheetId="2876">
        <row r="2">
          <cell r="A2">
            <v>0</v>
          </cell>
        </row>
      </sheetData>
      <sheetData sheetId="2877">
        <row r="2">
          <cell r="A2">
            <v>0</v>
          </cell>
        </row>
      </sheetData>
      <sheetData sheetId="2878">
        <row r="2">
          <cell r="A2">
            <v>0</v>
          </cell>
        </row>
      </sheetData>
      <sheetData sheetId="2879">
        <row r="2">
          <cell r="A2">
            <v>0</v>
          </cell>
        </row>
      </sheetData>
      <sheetData sheetId="2880">
        <row r="2">
          <cell r="A2">
            <v>0</v>
          </cell>
        </row>
      </sheetData>
      <sheetData sheetId="2881">
        <row r="2">
          <cell r="A2">
            <v>0</v>
          </cell>
        </row>
      </sheetData>
      <sheetData sheetId="2882">
        <row r="2">
          <cell r="A2">
            <v>0</v>
          </cell>
        </row>
      </sheetData>
      <sheetData sheetId="2883">
        <row r="2">
          <cell r="A2">
            <v>0</v>
          </cell>
        </row>
      </sheetData>
      <sheetData sheetId="2884">
        <row r="2">
          <cell r="A2">
            <v>0</v>
          </cell>
        </row>
      </sheetData>
      <sheetData sheetId="2885">
        <row r="2">
          <cell r="A2">
            <v>0</v>
          </cell>
        </row>
      </sheetData>
      <sheetData sheetId="2886">
        <row r="2">
          <cell r="A2">
            <v>0</v>
          </cell>
        </row>
      </sheetData>
      <sheetData sheetId="2887">
        <row r="2">
          <cell r="A2">
            <v>0</v>
          </cell>
        </row>
      </sheetData>
      <sheetData sheetId="2888">
        <row r="2">
          <cell r="A2">
            <v>0</v>
          </cell>
        </row>
      </sheetData>
      <sheetData sheetId="2889">
        <row r="2">
          <cell r="A2">
            <v>0</v>
          </cell>
        </row>
      </sheetData>
      <sheetData sheetId="2890">
        <row r="2">
          <cell r="A2">
            <v>0</v>
          </cell>
        </row>
      </sheetData>
      <sheetData sheetId="2891">
        <row r="2">
          <cell r="A2">
            <v>0</v>
          </cell>
        </row>
      </sheetData>
      <sheetData sheetId="2892">
        <row r="2">
          <cell r="A2">
            <v>0</v>
          </cell>
        </row>
      </sheetData>
      <sheetData sheetId="2893">
        <row r="2">
          <cell r="A2">
            <v>0</v>
          </cell>
        </row>
      </sheetData>
      <sheetData sheetId="2894">
        <row r="2">
          <cell r="A2">
            <v>0</v>
          </cell>
        </row>
      </sheetData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>
        <row r="2">
          <cell r="A2">
            <v>0</v>
          </cell>
        </row>
      </sheetData>
      <sheetData sheetId="2903">
        <row r="2">
          <cell r="A2">
            <v>0</v>
          </cell>
        </row>
      </sheetData>
      <sheetData sheetId="2904">
        <row r="2">
          <cell r="A2">
            <v>0</v>
          </cell>
        </row>
      </sheetData>
      <sheetData sheetId="2905">
        <row r="2">
          <cell r="A2">
            <v>0</v>
          </cell>
        </row>
      </sheetData>
      <sheetData sheetId="2906">
        <row r="2">
          <cell r="A2">
            <v>0</v>
          </cell>
        </row>
      </sheetData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>
        <row r="2">
          <cell r="A2">
            <v>0</v>
          </cell>
        </row>
      </sheetData>
      <sheetData sheetId="2913">
        <row r="2">
          <cell r="A2">
            <v>0</v>
          </cell>
        </row>
      </sheetData>
      <sheetData sheetId="2914">
        <row r="2">
          <cell r="A2">
            <v>0</v>
          </cell>
        </row>
      </sheetData>
      <sheetData sheetId="2915">
        <row r="2">
          <cell r="A2">
            <v>0</v>
          </cell>
        </row>
      </sheetData>
      <sheetData sheetId="2916">
        <row r="2">
          <cell r="A2">
            <v>0</v>
          </cell>
        </row>
      </sheetData>
      <sheetData sheetId="2917">
        <row r="2">
          <cell r="A2">
            <v>0</v>
          </cell>
        </row>
      </sheetData>
      <sheetData sheetId="2918"/>
      <sheetData sheetId="2919"/>
      <sheetData sheetId="2920"/>
      <sheetData sheetId="2921">
        <row r="2">
          <cell r="A2">
            <v>0</v>
          </cell>
        </row>
      </sheetData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>
        <row r="2">
          <cell r="A2">
            <v>0</v>
          </cell>
        </row>
      </sheetData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>
        <row r="2">
          <cell r="A2">
            <v>0</v>
          </cell>
        </row>
      </sheetData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>
        <row r="2">
          <cell r="A2">
            <v>0</v>
          </cell>
        </row>
      </sheetData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>
        <row r="2">
          <cell r="A2">
            <v>0</v>
          </cell>
        </row>
      </sheetData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>
        <row r="2">
          <cell r="A2">
            <v>0</v>
          </cell>
        </row>
      </sheetData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>
        <row r="2">
          <cell r="A2">
            <v>0</v>
          </cell>
        </row>
      </sheetData>
      <sheetData sheetId="3015">
        <row r="2">
          <cell r="A2">
            <v>0</v>
          </cell>
        </row>
      </sheetData>
      <sheetData sheetId="3016">
        <row r="2">
          <cell r="A2">
            <v>0</v>
          </cell>
        </row>
      </sheetData>
      <sheetData sheetId="3017">
        <row r="2">
          <cell r="A2">
            <v>0</v>
          </cell>
        </row>
      </sheetData>
      <sheetData sheetId="3018">
        <row r="2">
          <cell r="A2">
            <v>0</v>
          </cell>
        </row>
      </sheetData>
      <sheetData sheetId="3019">
        <row r="2">
          <cell r="A2">
            <v>0</v>
          </cell>
        </row>
      </sheetData>
      <sheetData sheetId="3020">
        <row r="2">
          <cell r="A2">
            <v>0</v>
          </cell>
        </row>
      </sheetData>
      <sheetData sheetId="3021">
        <row r="2">
          <cell r="A2">
            <v>0</v>
          </cell>
        </row>
      </sheetData>
      <sheetData sheetId="3022">
        <row r="2">
          <cell r="A2">
            <v>0</v>
          </cell>
        </row>
      </sheetData>
      <sheetData sheetId="3023">
        <row r="2">
          <cell r="A2">
            <v>0</v>
          </cell>
        </row>
      </sheetData>
      <sheetData sheetId="3024">
        <row r="2">
          <cell r="A2">
            <v>0</v>
          </cell>
        </row>
      </sheetData>
      <sheetData sheetId="3025">
        <row r="2">
          <cell r="A2">
            <v>0</v>
          </cell>
        </row>
      </sheetData>
      <sheetData sheetId="3026">
        <row r="2">
          <cell r="A2">
            <v>0</v>
          </cell>
        </row>
      </sheetData>
      <sheetData sheetId="3027">
        <row r="2">
          <cell r="A2">
            <v>0</v>
          </cell>
        </row>
      </sheetData>
      <sheetData sheetId="3028">
        <row r="2">
          <cell r="A2">
            <v>0</v>
          </cell>
        </row>
      </sheetData>
      <sheetData sheetId="3029">
        <row r="2">
          <cell r="A2">
            <v>0</v>
          </cell>
        </row>
      </sheetData>
      <sheetData sheetId="3030">
        <row r="2">
          <cell r="A2">
            <v>0</v>
          </cell>
        </row>
      </sheetData>
      <sheetData sheetId="3031">
        <row r="2">
          <cell r="A2">
            <v>0</v>
          </cell>
        </row>
      </sheetData>
      <sheetData sheetId="3032">
        <row r="2">
          <cell r="A2">
            <v>0</v>
          </cell>
        </row>
      </sheetData>
      <sheetData sheetId="3033">
        <row r="2">
          <cell r="A2">
            <v>0</v>
          </cell>
        </row>
      </sheetData>
      <sheetData sheetId="3034">
        <row r="2">
          <cell r="A2">
            <v>0</v>
          </cell>
        </row>
      </sheetData>
      <sheetData sheetId="3035">
        <row r="2">
          <cell r="A2">
            <v>0</v>
          </cell>
        </row>
      </sheetData>
      <sheetData sheetId="3036">
        <row r="2">
          <cell r="A2">
            <v>0</v>
          </cell>
        </row>
      </sheetData>
      <sheetData sheetId="3037">
        <row r="2">
          <cell r="A2">
            <v>0</v>
          </cell>
        </row>
      </sheetData>
      <sheetData sheetId="3038"/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>
        <row r="2">
          <cell r="A2">
            <v>0</v>
          </cell>
        </row>
      </sheetData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>
        <row r="2">
          <cell r="A2">
            <v>0</v>
          </cell>
        </row>
      </sheetData>
      <sheetData sheetId="3205">
        <row r="2">
          <cell r="A2">
            <v>0</v>
          </cell>
        </row>
      </sheetData>
      <sheetData sheetId="3206">
        <row r="2">
          <cell r="A2">
            <v>0</v>
          </cell>
        </row>
      </sheetData>
      <sheetData sheetId="3207">
        <row r="2">
          <cell r="A2">
            <v>0</v>
          </cell>
        </row>
      </sheetData>
      <sheetData sheetId="3208">
        <row r="2">
          <cell r="A2">
            <v>0</v>
          </cell>
        </row>
      </sheetData>
      <sheetData sheetId="3209">
        <row r="2">
          <cell r="A2">
            <v>0</v>
          </cell>
        </row>
      </sheetData>
      <sheetData sheetId="3210">
        <row r="2">
          <cell r="A2">
            <v>0</v>
          </cell>
        </row>
      </sheetData>
      <sheetData sheetId="3211">
        <row r="2">
          <cell r="A2">
            <v>0</v>
          </cell>
        </row>
      </sheetData>
      <sheetData sheetId="3212">
        <row r="2">
          <cell r="A2">
            <v>0</v>
          </cell>
        </row>
      </sheetData>
      <sheetData sheetId="3213">
        <row r="2">
          <cell r="A2">
            <v>0</v>
          </cell>
        </row>
      </sheetData>
      <sheetData sheetId="3214">
        <row r="2">
          <cell r="A2">
            <v>0</v>
          </cell>
        </row>
      </sheetData>
      <sheetData sheetId="3215">
        <row r="2">
          <cell r="A2">
            <v>0</v>
          </cell>
        </row>
      </sheetData>
      <sheetData sheetId="3216">
        <row r="2">
          <cell r="A2">
            <v>0</v>
          </cell>
        </row>
      </sheetData>
      <sheetData sheetId="3217">
        <row r="2">
          <cell r="A2">
            <v>0</v>
          </cell>
        </row>
      </sheetData>
      <sheetData sheetId="3218">
        <row r="2">
          <cell r="A2">
            <v>0</v>
          </cell>
        </row>
      </sheetData>
      <sheetData sheetId="3219">
        <row r="2">
          <cell r="A2">
            <v>0</v>
          </cell>
        </row>
      </sheetData>
      <sheetData sheetId="3220">
        <row r="2">
          <cell r="A2">
            <v>0</v>
          </cell>
        </row>
      </sheetData>
      <sheetData sheetId="3221">
        <row r="2">
          <cell r="A2">
            <v>0</v>
          </cell>
        </row>
      </sheetData>
      <sheetData sheetId="3222">
        <row r="2">
          <cell r="A2">
            <v>0</v>
          </cell>
        </row>
      </sheetData>
      <sheetData sheetId="3223">
        <row r="2">
          <cell r="A2">
            <v>0</v>
          </cell>
        </row>
      </sheetData>
      <sheetData sheetId="3224">
        <row r="2">
          <cell r="A2">
            <v>0</v>
          </cell>
        </row>
      </sheetData>
      <sheetData sheetId="3225">
        <row r="2">
          <cell r="A2">
            <v>0</v>
          </cell>
        </row>
      </sheetData>
      <sheetData sheetId="3226">
        <row r="2">
          <cell r="A2">
            <v>0</v>
          </cell>
        </row>
      </sheetData>
      <sheetData sheetId="3227">
        <row r="2">
          <cell r="A2">
            <v>0</v>
          </cell>
        </row>
      </sheetData>
      <sheetData sheetId="3228">
        <row r="2">
          <cell r="A2">
            <v>0</v>
          </cell>
        </row>
      </sheetData>
      <sheetData sheetId="3229">
        <row r="2">
          <cell r="A2">
            <v>0</v>
          </cell>
        </row>
      </sheetData>
      <sheetData sheetId="3230">
        <row r="2">
          <cell r="A2">
            <v>0</v>
          </cell>
        </row>
      </sheetData>
      <sheetData sheetId="3231">
        <row r="2">
          <cell r="A2">
            <v>0</v>
          </cell>
        </row>
      </sheetData>
      <sheetData sheetId="3232">
        <row r="2">
          <cell r="A2">
            <v>0</v>
          </cell>
        </row>
      </sheetData>
      <sheetData sheetId="3233">
        <row r="2">
          <cell r="A2">
            <v>0</v>
          </cell>
        </row>
      </sheetData>
      <sheetData sheetId="3234">
        <row r="2">
          <cell r="A2">
            <v>0</v>
          </cell>
        </row>
      </sheetData>
      <sheetData sheetId="3235">
        <row r="2">
          <cell r="A2">
            <v>0</v>
          </cell>
        </row>
      </sheetData>
      <sheetData sheetId="3236">
        <row r="2">
          <cell r="A2">
            <v>0</v>
          </cell>
        </row>
      </sheetData>
      <sheetData sheetId="3237">
        <row r="2">
          <cell r="A2">
            <v>0</v>
          </cell>
        </row>
      </sheetData>
      <sheetData sheetId="3238">
        <row r="2">
          <cell r="A2">
            <v>0</v>
          </cell>
        </row>
      </sheetData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>
        <row r="2">
          <cell r="A2">
            <v>0</v>
          </cell>
        </row>
      </sheetData>
      <sheetData sheetId="3242">
        <row r="2">
          <cell r="A2">
            <v>0</v>
          </cell>
        </row>
      </sheetData>
      <sheetData sheetId="3243">
        <row r="2">
          <cell r="A2">
            <v>0</v>
          </cell>
        </row>
      </sheetData>
      <sheetData sheetId="3244">
        <row r="2">
          <cell r="A2">
            <v>0</v>
          </cell>
        </row>
      </sheetData>
      <sheetData sheetId="3245">
        <row r="2">
          <cell r="A2">
            <v>0</v>
          </cell>
        </row>
      </sheetData>
      <sheetData sheetId="3246">
        <row r="2">
          <cell r="A2">
            <v>0</v>
          </cell>
        </row>
      </sheetData>
      <sheetData sheetId="3247">
        <row r="2">
          <cell r="A2">
            <v>0</v>
          </cell>
        </row>
      </sheetData>
      <sheetData sheetId="3248">
        <row r="2">
          <cell r="A2">
            <v>0</v>
          </cell>
        </row>
      </sheetData>
      <sheetData sheetId="3249">
        <row r="2">
          <cell r="A2">
            <v>0</v>
          </cell>
        </row>
      </sheetData>
      <sheetData sheetId="3250">
        <row r="2">
          <cell r="A2">
            <v>0</v>
          </cell>
        </row>
      </sheetData>
      <sheetData sheetId="3251">
        <row r="2">
          <cell r="A2">
            <v>0</v>
          </cell>
        </row>
      </sheetData>
      <sheetData sheetId="3252">
        <row r="2">
          <cell r="A2">
            <v>0</v>
          </cell>
        </row>
      </sheetData>
      <sheetData sheetId="3253">
        <row r="2">
          <cell r="A2">
            <v>0</v>
          </cell>
        </row>
      </sheetData>
      <sheetData sheetId="3254">
        <row r="2">
          <cell r="A2">
            <v>0</v>
          </cell>
        </row>
      </sheetData>
      <sheetData sheetId="3255">
        <row r="2">
          <cell r="A2">
            <v>0</v>
          </cell>
        </row>
      </sheetData>
      <sheetData sheetId="3256">
        <row r="2">
          <cell r="A2">
            <v>0</v>
          </cell>
        </row>
      </sheetData>
      <sheetData sheetId="3257">
        <row r="2">
          <cell r="A2">
            <v>0</v>
          </cell>
        </row>
      </sheetData>
      <sheetData sheetId="3258">
        <row r="2">
          <cell r="A2">
            <v>0</v>
          </cell>
        </row>
      </sheetData>
      <sheetData sheetId="3259">
        <row r="2">
          <cell r="A2">
            <v>0</v>
          </cell>
        </row>
      </sheetData>
      <sheetData sheetId="3260">
        <row r="2">
          <cell r="A2">
            <v>0</v>
          </cell>
        </row>
      </sheetData>
      <sheetData sheetId="3261">
        <row r="2">
          <cell r="A2">
            <v>0</v>
          </cell>
        </row>
      </sheetData>
      <sheetData sheetId="3262">
        <row r="2">
          <cell r="A2">
            <v>0</v>
          </cell>
        </row>
      </sheetData>
      <sheetData sheetId="3263">
        <row r="2">
          <cell r="A2">
            <v>0</v>
          </cell>
        </row>
      </sheetData>
      <sheetData sheetId="3264">
        <row r="2">
          <cell r="A2">
            <v>0</v>
          </cell>
        </row>
      </sheetData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>
        <row r="2">
          <cell r="A2">
            <v>0</v>
          </cell>
        </row>
      </sheetData>
      <sheetData sheetId="3269">
        <row r="2">
          <cell r="A2">
            <v>0</v>
          </cell>
        </row>
      </sheetData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>
        <row r="2">
          <cell r="A2">
            <v>0</v>
          </cell>
        </row>
      </sheetData>
      <sheetData sheetId="3273">
        <row r="2">
          <cell r="A2">
            <v>0</v>
          </cell>
        </row>
      </sheetData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>
        <row r="2">
          <cell r="A2">
            <v>0</v>
          </cell>
        </row>
      </sheetData>
      <sheetData sheetId="3280">
        <row r="2">
          <cell r="A2">
            <v>0</v>
          </cell>
        </row>
      </sheetData>
      <sheetData sheetId="3281">
        <row r="2">
          <cell r="A2">
            <v>0</v>
          </cell>
        </row>
      </sheetData>
      <sheetData sheetId="3282">
        <row r="2">
          <cell r="A2">
            <v>0</v>
          </cell>
        </row>
      </sheetData>
      <sheetData sheetId="3283">
        <row r="2">
          <cell r="A2">
            <v>0</v>
          </cell>
        </row>
      </sheetData>
      <sheetData sheetId="3284">
        <row r="2">
          <cell r="A2">
            <v>0</v>
          </cell>
        </row>
      </sheetData>
      <sheetData sheetId="3285">
        <row r="2">
          <cell r="A2">
            <v>0</v>
          </cell>
        </row>
      </sheetData>
      <sheetData sheetId="3286">
        <row r="2">
          <cell r="A2">
            <v>0</v>
          </cell>
        </row>
      </sheetData>
      <sheetData sheetId="3287">
        <row r="2">
          <cell r="A2">
            <v>0</v>
          </cell>
        </row>
      </sheetData>
      <sheetData sheetId="3288"/>
      <sheetData sheetId="3289"/>
      <sheetData sheetId="3290"/>
      <sheetData sheetId="3291">
        <row r="2">
          <cell r="A2">
            <v>0</v>
          </cell>
        </row>
      </sheetData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>
        <row r="2">
          <cell r="A2">
            <v>0</v>
          </cell>
        </row>
      </sheetData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>
        <row r="2">
          <cell r="A2">
            <v>0</v>
          </cell>
        </row>
      </sheetData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>
        <row r="2">
          <cell r="A2">
            <v>0</v>
          </cell>
        </row>
      </sheetData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>
        <row r="2">
          <cell r="A2">
            <v>0</v>
          </cell>
        </row>
      </sheetData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>
        <row r="2">
          <cell r="A2">
            <v>0</v>
          </cell>
        </row>
      </sheetData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>
        <row r="2">
          <cell r="A2">
            <v>0</v>
          </cell>
        </row>
      </sheetData>
      <sheetData sheetId="3392">
        <row r="2">
          <cell r="A2">
            <v>0</v>
          </cell>
        </row>
      </sheetData>
      <sheetData sheetId="3393">
        <row r="2">
          <cell r="A2">
            <v>0</v>
          </cell>
        </row>
      </sheetData>
      <sheetData sheetId="3394">
        <row r="2">
          <cell r="A2">
            <v>0</v>
          </cell>
        </row>
      </sheetData>
      <sheetData sheetId="3395">
        <row r="2">
          <cell r="A2">
            <v>0</v>
          </cell>
        </row>
      </sheetData>
      <sheetData sheetId="3396">
        <row r="2">
          <cell r="A2">
            <v>0</v>
          </cell>
        </row>
      </sheetData>
      <sheetData sheetId="3397">
        <row r="2">
          <cell r="A2">
            <v>0</v>
          </cell>
        </row>
      </sheetData>
      <sheetData sheetId="3398"/>
      <sheetData sheetId="3399"/>
      <sheetData sheetId="3400">
        <row r="2">
          <cell r="A2">
            <v>0</v>
          </cell>
        </row>
      </sheetData>
      <sheetData sheetId="3401">
        <row r="2">
          <cell r="A2">
            <v>0</v>
          </cell>
        </row>
      </sheetData>
      <sheetData sheetId="3402">
        <row r="2">
          <cell r="A2">
            <v>0</v>
          </cell>
        </row>
      </sheetData>
      <sheetData sheetId="3403">
        <row r="2">
          <cell r="A2">
            <v>0</v>
          </cell>
        </row>
      </sheetData>
      <sheetData sheetId="3404">
        <row r="2">
          <cell r="A2">
            <v>0</v>
          </cell>
        </row>
      </sheetData>
      <sheetData sheetId="3405">
        <row r="2">
          <cell r="A2">
            <v>0</v>
          </cell>
        </row>
      </sheetData>
      <sheetData sheetId="3406">
        <row r="2">
          <cell r="A2">
            <v>0</v>
          </cell>
        </row>
      </sheetData>
      <sheetData sheetId="3407">
        <row r="2">
          <cell r="A2">
            <v>0</v>
          </cell>
        </row>
      </sheetData>
      <sheetData sheetId="3408"/>
      <sheetData sheetId="3409">
        <row r="2">
          <cell r="A2">
            <v>0</v>
          </cell>
        </row>
      </sheetData>
      <sheetData sheetId="3410">
        <row r="2">
          <cell r="A2">
            <v>0</v>
          </cell>
        </row>
      </sheetData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>
        <row r="2">
          <cell r="A2">
            <v>0</v>
          </cell>
        </row>
      </sheetData>
      <sheetData sheetId="3417">
        <row r="2">
          <cell r="A2">
            <v>0</v>
          </cell>
        </row>
      </sheetData>
      <sheetData sheetId="3418">
        <row r="2">
          <cell r="A2">
            <v>0</v>
          </cell>
        </row>
      </sheetData>
      <sheetData sheetId="3419">
        <row r="2">
          <cell r="A2">
            <v>0</v>
          </cell>
        </row>
      </sheetData>
      <sheetData sheetId="3420">
        <row r="2">
          <cell r="A2">
            <v>0</v>
          </cell>
        </row>
      </sheetData>
      <sheetData sheetId="3421">
        <row r="2">
          <cell r="A2">
            <v>0</v>
          </cell>
        </row>
      </sheetData>
      <sheetData sheetId="3422">
        <row r="2">
          <cell r="A2">
            <v>0</v>
          </cell>
        </row>
      </sheetData>
      <sheetData sheetId="3423">
        <row r="2">
          <cell r="A2">
            <v>0</v>
          </cell>
        </row>
      </sheetData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>
        <row r="2">
          <cell r="A2">
            <v>0</v>
          </cell>
        </row>
      </sheetData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>
        <row r="2">
          <cell r="A2">
            <v>0</v>
          </cell>
        </row>
      </sheetData>
      <sheetData sheetId="3575">
        <row r="2">
          <cell r="A2">
            <v>0</v>
          </cell>
        </row>
      </sheetData>
      <sheetData sheetId="3576">
        <row r="2">
          <cell r="A2">
            <v>0</v>
          </cell>
        </row>
      </sheetData>
      <sheetData sheetId="3577">
        <row r="2">
          <cell r="A2">
            <v>0</v>
          </cell>
        </row>
      </sheetData>
      <sheetData sheetId="3578">
        <row r="2">
          <cell r="A2">
            <v>0</v>
          </cell>
        </row>
      </sheetData>
      <sheetData sheetId="3579">
        <row r="2">
          <cell r="A2">
            <v>0</v>
          </cell>
        </row>
      </sheetData>
      <sheetData sheetId="3580">
        <row r="2">
          <cell r="A2">
            <v>0</v>
          </cell>
        </row>
      </sheetData>
      <sheetData sheetId="3581">
        <row r="2">
          <cell r="A2">
            <v>0</v>
          </cell>
        </row>
      </sheetData>
      <sheetData sheetId="3582">
        <row r="2">
          <cell r="A2">
            <v>0</v>
          </cell>
        </row>
      </sheetData>
      <sheetData sheetId="3583">
        <row r="2">
          <cell r="A2">
            <v>0</v>
          </cell>
        </row>
      </sheetData>
      <sheetData sheetId="3584">
        <row r="2">
          <cell r="A2">
            <v>0</v>
          </cell>
        </row>
      </sheetData>
      <sheetData sheetId="3585">
        <row r="2">
          <cell r="A2">
            <v>0</v>
          </cell>
        </row>
      </sheetData>
      <sheetData sheetId="3586">
        <row r="2">
          <cell r="A2">
            <v>0</v>
          </cell>
        </row>
      </sheetData>
      <sheetData sheetId="3587">
        <row r="2">
          <cell r="A2">
            <v>0</v>
          </cell>
        </row>
      </sheetData>
      <sheetData sheetId="3588">
        <row r="2">
          <cell r="A2">
            <v>0</v>
          </cell>
        </row>
      </sheetData>
      <sheetData sheetId="3589">
        <row r="2">
          <cell r="A2">
            <v>0</v>
          </cell>
        </row>
      </sheetData>
      <sheetData sheetId="3590">
        <row r="2">
          <cell r="A2">
            <v>0</v>
          </cell>
        </row>
      </sheetData>
      <sheetData sheetId="3591">
        <row r="2">
          <cell r="A2">
            <v>0</v>
          </cell>
        </row>
      </sheetData>
      <sheetData sheetId="3592">
        <row r="2">
          <cell r="A2">
            <v>0</v>
          </cell>
        </row>
      </sheetData>
      <sheetData sheetId="3593">
        <row r="2">
          <cell r="A2">
            <v>0</v>
          </cell>
        </row>
      </sheetData>
      <sheetData sheetId="3594">
        <row r="2">
          <cell r="A2">
            <v>0</v>
          </cell>
        </row>
      </sheetData>
      <sheetData sheetId="3595">
        <row r="2">
          <cell r="A2">
            <v>0</v>
          </cell>
        </row>
      </sheetData>
      <sheetData sheetId="3596">
        <row r="2">
          <cell r="A2">
            <v>0</v>
          </cell>
        </row>
      </sheetData>
      <sheetData sheetId="3597">
        <row r="2">
          <cell r="A2">
            <v>0</v>
          </cell>
        </row>
      </sheetData>
      <sheetData sheetId="3598">
        <row r="2">
          <cell r="A2">
            <v>0</v>
          </cell>
        </row>
      </sheetData>
      <sheetData sheetId="3599">
        <row r="2">
          <cell r="A2">
            <v>0</v>
          </cell>
        </row>
      </sheetData>
      <sheetData sheetId="3600">
        <row r="2">
          <cell r="A2">
            <v>0</v>
          </cell>
        </row>
      </sheetData>
      <sheetData sheetId="3601">
        <row r="2">
          <cell r="A2">
            <v>0</v>
          </cell>
        </row>
      </sheetData>
      <sheetData sheetId="3602">
        <row r="2">
          <cell r="A2">
            <v>0</v>
          </cell>
        </row>
      </sheetData>
      <sheetData sheetId="3603">
        <row r="2">
          <cell r="A2">
            <v>0</v>
          </cell>
        </row>
      </sheetData>
      <sheetData sheetId="3604">
        <row r="2">
          <cell r="A2">
            <v>0</v>
          </cell>
        </row>
      </sheetData>
      <sheetData sheetId="3605">
        <row r="2">
          <cell r="A2">
            <v>0</v>
          </cell>
        </row>
      </sheetData>
      <sheetData sheetId="3606">
        <row r="2">
          <cell r="A2">
            <v>0</v>
          </cell>
        </row>
      </sheetData>
      <sheetData sheetId="3607">
        <row r="2">
          <cell r="A2">
            <v>0</v>
          </cell>
        </row>
      </sheetData>
      <sheetData sheetId="3608">
        <row r="2">
          <cell r="A2">
            <v>0</v>
          </cell>
        </row>
      </sheetData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>
        <row r="2">
          <cell r="A2">
            <v>0</v>
          </cell>
        </row>
      </sheetData>
      <sheetData sheetId="3612">
        <row r="2">
          <cell r="A2">
            <v>0</v>
          </cell>
        </row>
      </sheetData>
      <sheetData sheetId="3613">
        <row r="2">
          <cell r="A2">
            <v>0</v>
          </cell>
        </row>
      </sheetData>
      <sheetData sheetId="3614">
        <row r="2">
          <cell r="A2">
            <v>0</v>
          </cell>
        </row>
      </sheetData>
      <sheetData sheetId="3615">
        <row r="2">
          <cell r="A2">
            <v>0</v>
          </cell>
        </row>
      </sheetData>
      <sheetData sheetId="3616">
        <row r="2">
          <cell r="A2">
            <v>0</v>
          </cell>
        </row>
      </sheetData>
      <sheetData sheetId="3617">
        <row r="2">
          <cell r="A2">
            <v>0</v>
          </cell>
        </row>
      </sheetData>
      <sheetData sheetId="3618">
        <row r="2">
          <cell r="A2">
            <v>0</v>
          </cell>
        </row>
      </sheetData>
      <sheetData sheetId="3619">
        <row r="2">
          <cell r="A2">
            <v>0</v>
          </cell>
        </row>
      </sheetData>
      <sheetData sheetId="3620">
        <row r="2">
          <cell r="A2">
            <v>0</v>
          </cell>
        </row>
      </sheetData>
      <sheetData sheetId="3621">
        <row r="2">
          <cell r="A2">
            <v>0</v>
          </cell>
        </row>
      </sheetData>
      <sheetData sheetId="3622">
        <row r="2">
          <cell r="A2">
            <v>0</v>
          </cell>
        </row>
      </sheetData>
      <sheetData sheetId="3623">
        <row r="2">
          <cell r="A2">
            <v>0</v>
          </cell>
        </row>
      </sheetData>
      <sheetData sheetId="3624">
        <row r="2">
          <cell r="A2">
            <v>0</v>
          </cell>
        </row>
      </sheetData>
      <sheetData sheetId="3625">
        <row r="2">
          <cell r="A2">
            <v>0</v>
          </cell>
        </row>
      </sheetData>
      <sheetData sheetId="3626">
        <row r="2">
          <cell r="A2">
            <v>0</v>
          </cell>
        </row>
      </sheetData>
      <sheetData sheetId="3627">
        <row r="2">
          <cell r="A2">
            <v>0</v>
          </cell>
        </row>
      </sheetData>
      <sheetData sheetId="3628">
        <row r="2">
          <cell r="A2">
            <v>0</v>
          </cell>
        </row>
      </sheetData>
      <sheetData sheetId="3629">
        <row r="2">
          <cell r="A2">
            <v>0</v>
          </cell>
        </row>
      </sheetData>
      <sheetData sheetId="3630">
        <row r="2">
          <cell r="A2">
            <v>0</v>
          </cell>
        </row>
      </sheetData>
      <sheetData sheetId="3631">
        <row r="2">
          <cell r="A2">
            <v>0</v>
          </cell>
        </row>
      </sheetData>
      <sheetData sheetId="3632">
        <row r="2">
          <cell r="A2">
            <v>0</v>
          </cell>
        </row>
      </sheetData>
      <sheetData sheetId="3633">
        <row r="2">
          <cell r="A2">
            <v>0</v>
          </cell>
        </row>
      </sheetData>
      <sheetData sheetId="3634">
        <row r="2">
          <cell r="A2">
            <v>0</v>
          </cell>
        </row>
      </sheetData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>
        <row r="2">
          <cell r="A2">
            <v>0</v>
          </cell>
        </row>
      </sheetData>
      <sheetData sheetId="3643">
        <row r="2">
          <cell r="A2">
            <v>0</v>
          </cell>
        </row>
      </sheetData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>
        <row r="2">
          <cell r="A2">
            <v>0</v>
          </cell>
        </row>
      </sheetData>
      <sheetData sheetId="3652">
        <row r="2">
          <cell r="A2">
            <v>0</v>
          </cell>
        </row>
      </sheetData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>
        <row r="2">
          <cell r="A2">
            <v>0</v>
          </cell>
        </row>
      </sheetData>
      <sheetData sheetId="3656">
        <row r="2">
          <cell r="A2">
            <v>0</v>
          </cell>
        </row>
      </sheetData>
      <sheetData sheetId="3657">
        <row r="2">
          <cell r="A2">
            <v>0</v>
          </cell>
        </row>
      </sheetData>
      <sheetData sheetId="3658"/>
      <sheetData sheetId="3659"/>
      <sheetData sheetId="3660"/>
      <sheetData sheetId="3661">
        <row r="2">
          <cell r="A2">
            <v>0</v>
          </cell>
        </row>
      </sheetData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>
        <row r="2">
          <cell r="A2">
            <v>0</v>
          </cell>
        </row>
      </sheetData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>
        <row r="2">
          <cell r="A2">
            <v>0</v>
          </cell>
        </row>
      </sheetData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>
        <row r="2">
          <cell r="A2">
            <v>0</v>
          </cell>
        </row>
      </sheetData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>
        <row r="2">
          <cell r="A2">
            <v>0</v>
          </cell>
        </row>
      </sheetData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>
        <row r="2">
          <cell r="A2">
            <v>0</v>
          </cell>
        </row>
      </sheetData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>
        <row r="2">
          <cell r="A2">
            <v>0</v>
          </cell>
        </row>
      </sheetData>
      <sheetData sheetId="3762">
        <row r="2">
          <cell r="A2">
            <v>0</v>
          </cell>
        </row>
      </sheetData>
      <sheetData sheetId="3763">
        <row r="2">
          <cell r="A2">
            <v>0</v>
          </cell>
        </row>
      </sheetData>
      <sheetData sheetId="3764">
        <row r="2">
          <cell r="A2">
            <v>0</v>
          </cell>
        </row>
      </sheetData>
      <sheetData sheetId="3765">
        <row r="2">
          <cell r="A2">
            <v>0</v>
          </cell>
        </row>
      </sheetData>
      <sheetData sheetId="3766">
        <row r="2">
          <cell r="A2">
            <v>0</v>
          </cell>
        </row>
      </sheetData>
      <sheetData sheetId="3767">
        <row r="2">
          <cell r="A2">
            <v>0</v>
          </cell>
        </row>
      </sheetData>
      <sheetData sheetId="3768"/>
      <sheetData sheetId="3769"/>
      <sheetData sheetId="3770">
        <row r="2">
          <cell r="A2">
            <v>0</v>
          </cell>
        </row>
      </sheetData>
      <sheetData sheetId="3771">
        <row r="2">
          <cell r="A2">
            <v>0</v>
          </cell>
        </row>
      </sheetData>
      <sheetData sheetId="3772">
        <row r="2">
          <cell r="A2">
            <v>0</v>
          </cell>
        </row>
      </sheetData>
      <sheetData sheetId="3773">
        <row r="2">
          <cell r="A2">
            <v>0</v>
          </cell>
        </row>
      </sheetData>
      <sheetData sheetId="3774">
        <row r="2">
          <cell r="A2">
            <v>0</v>
          </cell>
        </row>
      </sheetData>
      <sheetData sheetId="3775">
        <row r="2">
          <cell r="A2">
            <v>0</v>
          </cell>
        </row>
      </sheetData>
      <sheetData sheetId="3776">
        <row r="2">
          <cell r="A2">
            <v>0</v>
          </cell>
        </row>
      </sheetData>
      <sheetData sheetId="3777">
        <row r="2">
          <cell r="A2">
            <v>0</v>
          </cell>
        </row>
      </sheetData>
      <sheetData sheetId="3778"/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>
        <row r="2">
          <cell r="A2">
            <v>0</v>
          </cell>
        </row>
      </sheetData>
      <sheetData sheetId="3787">
        <row r="2">
          <cell r="A2">
            <v>0</v>
          </cell>
        </row>
      </sheetData>
      <sheetData sheetId="3788">
        <row r="2">
          <cell r="A2">
            <v>0</v>
          </cell>
        </row>
      </sheetData>
      <sheetData sheetId="3789">
        <row r="2">
          <cell r="A2">
            <v>0</v>
          </cell>
        </row>
      </sheetData>
      <sheetData sheetId="3790">
        <row r="2">
          <cell r="A2">
            <v>0</v>
          </cell>
        </row>
      </sheetData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>
        <row r="2">
          <cell r="A2">
            <v>0</v>
          </cell>
        </row>
      </sheetData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>
        <row r="2">
          <cell r="A2">
            <v>0</v>
          </cell>
        </row>
      </sheetData>
      <sheetData sheetId="3843">
        <row r="2">
          <cell r="A2">
            <v>0</v>
          </cell>
        </row>
      </sheetData>
      <sheetData sheetId="3844">
        <row r="2">
          <cell r="A2">
            <v>0</v>
          </cell>
        </row>
      </sheetData>
      <sheetData sheetId="3845">
        <row r="2">
          <cell r="A2">
            <v>0</v>
          </cell>
        </row>
      </sheetData>
      <sheetData sheetId="3846">
        <row r="2">
          <cell r="A2">
            <v>0</v>
          </cell>
        </row>
      </sheetData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2">
          <cell r="A2">
            <v>0</v>
          </cell>
        </row>
      </sheetData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>
        <row r="2">
          <cell r="A2">
            <v>0</v>
          </cell>
        </row>
      </sheetData>
      <sheetData sheetId="3869">
        <row r="2">
          <cell r="A2">
            <v>0</v>
          </cell>
        </row>
      </sheetData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>
        <row r="2">
          <cell r="A2">
            <v>0</v>
          </cell>
        </row>
      </sheetData>
      <sheetData sheetId="3874">
        <row r="2">
          <cell r="A2">
            <v>0</v>
          </cell>
        </row>
      </sheetData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>
        <row r="2">
          <cell r="A2">
            <v>0</v>
          </cell>
        </row>
      </sheetData>
      <sheetData sheetId="3878">
        <row r="2">
          <cell r="A2">
            <v>0</v>
          </cell>
        </row>
      </sheetData>
      <sheetData sheetId="3879">
        <row r="2">
          <cell r="A2">
            <v>0</v>
          </cell>
        </row>
      </sheetData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>
        <row r="2">
          <cell r="A2">
            <v>0</v>
          </cell>
        </row>
      </sheetData>
      <sheetData sheetId="3884">
        <row r="2">
          <cell r="A2">
            <v>0</v>
          </cell>
        </row>
      </sheetData>
      <sheetData sheetId="3885">
        <row r="2">
          <cell r="A2">
            <v>0</v>
          </cell>
        </row>
      </sheetData>
      <sheetData sheetId="3886">
        <row r="2">
          <cell r="A2">
            <v>0</v>
          </cell>
        </row>
      </sheetData>
      <sheetData sheetId="3887">
        <row r="2">
          <cell r="A2">
            <v>0</v>
          </cell>
        </row>
      </sheetData>
      <sheetData sheetId="3888">
        <row r="2">
          <cell r="A2">
            <v>0</v>
          </cell>
        </row>
      </sheetData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>
        <row r="2">
          <cell r="A2">
            <v>0</v>
          </cell>
        </row>
      </sheetData>
      <sheetData sheetId="3892">
        <row r="2">
          <cell r="A2">
            <v>0</v>
          </cell>
        </row>
      </sheetData>
      <sheetData sheetId="3893">
        <row r="2">
          <cell r="A2">
            <v>0</v>
          </cell>
        </row>
      </sheetData>
      <sheetData sheetId="3894">
        <row r="2">
          <cell r="A2">
            <v>0</v>
          </cell>
        </row>
      </sheetData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>
        <row r="2">
          <cell r="A2">
            <v>0</v>
          </cell>
        </row>
      </sheetData>
      <sheetData sheetId="3898">
        <row r="2">
          <cell r="A2">
            <v>0</v>
          </cell>
        </row>
      </sheetData>
      <sheetData sheetId="3899">
        <row r="2">
          <cell r="A2">
            <v>0</v>
          </cell>
        </row>
      </sheetData>
      <sheetData sheetId="3900">
        <row r="2">
          <cell r="A2">
            <v>0</v>
          </cell>
        </row>
      </sheetData>
      <sheetData sheetId="3901">
        <row r="2">
          <cell r="A2">
            <v>0</v>
          </cell>
        </row>
      </sheetData>
      <sheetData sheetId="3902">
        <row r="2">
          <cell r="A2">
            <v>0</v>
          </cell>
        </row>
      </sheetData>
      <sheetData sheetId="3903">
        <row r="2">
          <cell r="A2">
            <v>0</v>
          </cell>
        </row>
      </sheetData>
      <sheetData sheetId="3904">
        <row r="2">
          <cell r="A2">
            <v>0</v>
          </cell>
        </row>
      </sheetData>
      <sheetData sheetId="3905">
        <row r="2">
          <cell r="A2">
            <v>0</v>
          </cell>
        </row>
      </sheetData>
      <sheetData sheetId="3906">
        <row r="2">
          <cell r="A2">
            <v>0</v>
          </cell>
        </row>
      </sheetData>
      <sheetData sheetId="3907">
        <row r="2">
          <cell r="A2">
            <v>0</v>
          </cell>
        </row>
      </sheetData>
      <sheetData sheetId="3908">
        <row r="2">
          <cell r="A2">
            <v>0</v>
          </cell>
        </row>
      </sheetData>
      <sheetData sheetId="3909">
        <row r="2">
          <cell r="A2">
            <v>0</v>
          </cell>
        </row>
      </sheetData>
      <sheetData sheetId="3910">
        <row r="2">
          <cell r="A2">
            <v>0</v>
          </cell>
        </row>
      </sheetData>
      <sheetData sheetId="3911">
        <row r="2">
          <cell r="A2">
            <v>0</v>
          </cell>
        </row>
      </sheetData>
      <sheetData sheetId="3912">
        <row r="2">
          <cell r="A2">
            <v>0</v>
          </cell>
        </row>
      </sheetData>
      <sheetData sheetId="3913">
        <row r="2">
          <cell r="A2">
            <v>0</v>
          </cell>
        </row>
      </sheetData>
      <sheetData sheetId="3914">
        <row r="2">
          <cell r="A2">
            <v>0</v>
          </cell>
        </row>
      </sheetData>
      <sheetData sheetId="3915">
        <row r="2">
          <cell r="A2">
            <v>0</v>
          </cell>
        </row>
      </sheetData>
      <sheetData sheetId="3916">
        <row r="2">
          <cell r="A2">
            <v>0</v>
          </cell>
        </row>
      </sheetData>
      <sheetData sheetId="3917">
        <row r="2">
          <cell r="A2">
            <v>0</v>
          </cell>
        </row>
      </sheetData>
      <sheetData sheetId="3918">
        <row r="2">
          <cell r="A2">
            <v>0</v>
          </cell>
        </row>
      </sheetData>
      <sheetData sheetId="3919">
        <row r="2">
          <cell r="A2">
            <v>0</v>
          </cell>
        </row>
      </sheetData>
      <sheetData sheetId="3920">
        <row r="2">
          <cell r="A2">
            <v>0</v>
          </cell>
        </row>
      </sheetData>
      <sheetData sheetId="3921">
        <row r="2">
          <cell r="A2">
            <v>0</v>
          </cell>
        </row>
      </sheetData>
      <sheetData sheetId="3922">
        <row r="2">
          <cell r="A2">
            <v>0</v>
          </cell>
        </row>
      </sheetData>
      <sheetData sheetId="3923">
        <row r="2">
          <cell r="A2">
            <v>0</v>
          </cell>
        </row>
      </sheetData>
      <sheetData sheetId="3924">
        <row r="2">
          <cell r="A2">
            <v>0</v>
          </cell>
        </row>
      </sheetData>
      <sheetData sheetId="3925">
        <row r="2">
          <cell r="A2">
            <v>0</v>
          </cell>
        </row>
      </sheetData>
      <sheetData sheetId="3926">
        <row r="2">
          <cell r="A2">
            <v>0</v>
          </cell>
        </row>
      </sheetData>
      <sheetData sheetId="3927">
        <row r="2">
          <cell r="A2">
            <v>0</v>
          </cell>
        </row>
      </sheetData>
      <sheetData sheetId="3928">
        <row r="2">
          <cell r="A2">
            <v>0</v>
          </cell>
        </row>
      </sheetData>
      <sheetData sheetId="3929">
        <row r="2">
          <cell r="A2">
            <v>0</v>
          </cell>
        </row>
      </sheetData>
      <sheetData sheetId="3930">
        <row r="2">
          <cell r="A2">
            <v>0</v>
          </cell>
        </row>
      </sheetData>
      <sheetData sheetId="3931">
        <row r="2">
          <cell r="A2">
            <v>0</v>
          </cell>
        </row>
      </sheetData>
      <sheetData sheetId="3932">
        <row r="2">
          <cell r="A2">
            <v>0</v>
          </cell>
        </row>
      </sheetData>
      <sheetData sheetId="3933">
        <row r="2">
          <cell r="A2">
            <v>0</v>
          </cell>
        </row>
      </sheetData>
      <sheetData sheetId="3934">
        <row r="2">
          <cell r="A2">
            <v>0</v>
          </cell>
        </row>
      </sheetData>
      <sheetData sheetId="3935">
        <row r="2">
          <cell r="A2">
            <v>0</v>
          </cell>
        </row>
      </sheetData>
      <sheetData sheetId="3936">
        <row r="2">
          <cell r="A2">
            <v>0</v>
          </cell>
        </row>
      </sheetData>
      <sheetData sheetId="3937">
        <row r="2">
          <cell r="A2">
            <v>0</v>
          </cell>
        </row>
      </sheetData>
      <sheetData sheetId="3938">
        <row r="2">
          <cell r="A2">
            <v>0</v>
          </cell>
        </row>
      </sheetData>
      <sheetData sheetId="3939">
        <row r="2">
          <cell r="A2">
            <v>0</v>
          </cell>
        </row>
      </sheetData>
      <sheetData sheetId="3940">
        <row r="2">
          <cell r="A2">
            <v>0</v>
          </cell>
        </row>
      </sheetData>
      <sheetData sheetId="3941">
        <row r="2">
          <cell r="A2">
            <v>0</v>
          </cell>
        </row>
      </sheetData>
      <sheetData sheetId="3942">
        <row r="2">
          <cell r="A2">
            <v>0</v>
          </cell>
        </row>
      </sheetData>
      <sheetData sheetId="3943">
        <row r="2">
          <cell r="A2">
            <v>0</v>
          </cell>
        </row>
      </sheetData>
      <sheetData sheetId="3944">
        <row r="2">
          <cell r="A2">
            <v>0</v>
          </cell>
        </row>
      </sheetData>
      <sheetData sheetId="3945">
        <row r="2">
          <cell r="A2">
            <v>0</v>
          </cell>
        </row>
      </sheetData>
      <sheetData sheetId="3946">
        <row r="2">
          <cell r="A2">
            <v>0</v>
          </cell>
        </row>
      </sheetData>
      <sheetData sheetId="3947">
        <row r="2">
          <cell r="A2">
            <v>0</v>
          </cell>
        </row>
      </sheetData>
      <sheetData sheetId="3948">
        <row r="2">
          <cell r="A2">
            <v>0</v>
          </cell>
        </row>
      </sheetData>
      <sheetData sheetId="3949">
        <row r="2">
          <cell r="A2">
            <v>0</v>
          </cell>
        </row>
      </sheetData>
      <sheetData sheetId="3950">
        <row r="2">
          <cell r="A2">
            <v>0</v>
          </cell>
        </row>
      </sheetData>
      <sheetData sheetId="3951">
        <row r="2">
          <cell r="A2">
            <v>0</v>
          </cell>
        </row>
      </sheetData>
      <sheetData sheetId="3952">
        <row r="2">
          <cell r="A2">
            <v>0</v>
          </cell>
        </row>
      </sheetData>
      <sheetData sheetId="3953">
        <row r="2">
          <cell r="A2">
            <v>0</v>
          </cell>
        </row>
      </sheetData>
      <sheetData sheetId="3954">
        <row r="2">
          <cell r="A2">
            <v>0</v>
          </cell>
        </row>
      </sheetData>
      <sheetData sheetId="3955">
        <row r="2">
          <cell r="A2">
            <v>0</v>
          </cell>
        </row>
      </sheetData>
      <sheetData sheetId="3956">
        <row r="2">
          <cell r="A2">
            <v>0</v>
          </cell>
        </row>
      </sheetData>
      <sheetData sheetId="3957">
        <row r="2">
          <cell r="A2">
            <v>0</v>
          </cell>
        </row>
      </sheetData>
      <sheetData sheetId="3958">
        <row r="2">
          <cell r="A2">
            <v>0</v>
          </cell>
        </row>
      </sheetData>
      <sheetData sheetId="3959">
        <row r="2">
          <cell r="A2">
            <v>0</v>
          </cell>
        </row>
      </sheetData>
      <sheetData sheetId="3960">
        <row r="2">
          <cell r="A2">
            <v>0</v>
          </cell>
        </row>
      </sheetData>
      <sheetData sheetId="3961">
        <row r="2">
          <cell r="A2">
            <v>0</v>
          </cell>
        </row>
      </sheetData>
      <sheetData sheetId="3962">
        <row r="2">
          <cell r="A2">
            <v>0</v>
          </cell>
        </row>
      </sheetData>
      <sheetData sheetId="3963">
        <row r="2">
          <cell r="A2">
            <v>0</v>
          </cell>
        </row>
      </sheetData>
      <sheetData sheetId="3964">
        <row r="2">
          <cell r="A2">
            <v>0</v>
          </cell>
        </row>
      </sheetData>
      <sheetData sheetId="3965">
        <row r="2">
          <cell r="A2">
            <v>0</v>
          </cell>
        </row>
      </sheetData>
      <sheetData sheetId="3966">
        <row r="2">
          <cell r="A2">
            <v>0</v>
          </cell>
        </row>
      </sheetData>
      <sheetData sheetId="3967">
        <row r="2">
          <cell r="A2">
            <v>0</v>
          </cell>
        </row>
      </sheetData>
      <sheetData sheetId="3968">
        <row r="2">
          <cell r="A2">
            <v>0</v>
          </cell>
        </row>
      </sheetData>
      <sheetData sheetId="3969">
        <row r="2">
          <cell r="A2">
            <v>0</v>
          </cell>
        </row>
      </sheetData>
      <sheetData sheetId="3970">
        <row r="2">
          <cell r="A2">
            <v>0</v>
          </cell>
        </row>
      </sheetData>
      <sheetData sheetId="3971">
        <row r="2">
          <cell r="A2">
            <v>0</v>
          </cell>
        </row>
      </sheetData>
      <sheetData sheetId="3972">
        <row r="2">
          <cell r="A2">
            <v>0</v>
          </cell>
        </row>
      </sheetData>
      <sheetData sheetId="3973">
        <row r="2">
          <cell r="A2">
            <v>0</v>
          </cell>
        </row>
      </sheetData>
      <sheetData sheetId="3974">
        <row r="2">
          <cell r="A2">
            <v>0</v>
          </cell>
        </row>
      </sheetData>
      <sheetData sheetId="3975">
        <row r="2">
          <cell r="A2">
            <v>0</v>
          </cell>
        </row>
      </sheetData>
      <sheetData sheetId="3976">
        <row r="2">
          <cell r="A2">
            <v>0</v>
          </cell>
        </row>
      </sheetData>
      <sheetData sheetId="3977">
        <row r="2">
          <cell r="A2">
            <v>0</v>
          </cell>
        </row>
      </sheetData>
      <sheetData sheetId="3978">
        <row r="2">
          <cell r="A2">
            <v>0</v>
          </cell>
        </row>
      </sheetData>
      <sheetData sheetId="3979">
        <row r="2">
          <cell r="A2">
            <v>0</v>
          </cell>
        </row>
      </sheetData>
      <sheetData sheetId="3980">
        <row r="2">
          <cell r="A2">
            <v>0</v>
          </cell>
        </row>
      </sheetData>
      <sheetData sheetId="3981">
        <row r="2">
          <cell r="A2">
            <v>0</v>
          </cell>
        </row>
      </sheetData>
      <sheetData sheetId="3982">
        <row r="2">
          <cell r="A2">
            <v>0</v>
          </cell>
        </row>
      </sheetData>
      <sheetData sheetId="3983">
        <row r="2">
          <cell r="A2">
            <v>0</v>
          </cell>
        </row>
      </sheetData>
      <sheetData sheetId="3984">
        <row r="2">
          <cell r="A2">
            <v>0</v>
          </cell>
        </row>
      </sheetData>
      <sheetData sheetId="3985">
        <row r="2">
          <cell r="A2">
            <v>0</v>
          </cell>
        </row>
      </sheetData>
      <sheetData sheetId="3986">
        <row r="2">
          <cell r="A2">
            <v>0</v>
          </cell>
        </row>
      </sheetData>
      <sheetData sheetId="3987">
        <row r="2">
          <cell r="A2">
            <v>0</v>
          </cell>
        </row>
      </sheetData>
      <sheetData sheetId="3988">
        <row r="2">
          <cell r="A2">
            <v>0</v>
          </cell>
        </row>
      </sheetData>
      <sheetData sheetId="3989">
        <row r="2">
          <cell r="A2">
            <v>0</v>
          </cell>
        </row>
      </sheetData>
      <sheetData sheetId="3990">
        <row r="2">
          <cell r="A2">
            <v>0</v>
          </cell>
        </row>
      </sheetData>
      <sheetData sheetId="3991">
        <row r="2">
          <cell r="A2">
            <v>0</v>
          </cell>
        </row>
      </sheetData>
      <sheetData sheetId="3992">
        <row r="2">
          <cell r="A2">
            <v>0</v>
          </cell>
        </row>
      </sheetData>
      <sheetData sheetId="3993">
        <row r="2">
          <cell r="A2">
            <v>0</v>
          </cell>
        </row>
      </sheetData>
      <sheetData sheetId="3994">
        <row r="2">
          <cell r="A2">
            <v>0</v>
          </cell>
        </row>
      </sheetData>
      <sheetData sheetId="3995">
        <row r="2">
          <cell r="A2">
            <v>0</v>
          </cell>
        </row>
      </sheetData>
      <sheetData sheetId="3996">
        <row r="2">
          <cell r="A2">
            <v>0</v>
          </cell>
        </row>
      </sheetData>
      <sheetData sheetId="3997">
        <row r="2">
          <cell r="A2">
            <v>0</v>
          </cell>
        </row>
      </sheetData>
      <sheetData sheetId="3998">
        <row r="2">
          <cell r="A2">
            <v>0</v>
          </cell>
        </row>
      </sheetData>
      <sheetData sheetId="3999">
        <row r="2">
          <cell r="A2">
            <v>0</v>
          </cell>
        </row>
      </sheetData>
      <sheetData sheetId="4000">
        <row r="2">
          <cell r="A2">
            <v>0</v>
          </cell>
        </row>
      </sheetData>
      <sheetData sheetId="4001">
        <row r="2">
          <cell r="A2">
            <v>0</v>
          </cell>
        </row>
      </sheetData>
      <sheetData sheetId="4002">
        <row r="2">
          <cell r="A2">
            <v>0</v>
          </cell>
        </row>
      </sheetData>
      <sheetData sheetId="4003">
        <row r="2">
          <cell r="A2">
            <v>0</v>
          </cell>
        </row>
      </sheetData>
      <sheetData sheetId="4004">
        <row r="2">
          <cell r="A2">
            <v>0</v>
          </cell>
        </row>
      </sheetData>
      <sheetData sheetId="4005">
        <row r="2">
          <cell r="A2">
            <v>0</v>
          </cell>
        </row>
      </sheetData>
      <sheetData sheetId="4006">
        <row r="2">
          <cell r="A2">
            <v>0</v>
          </cell>
        </row>
      </sheetData>
      <sheetData sheetId="4007">
        <row r="2">
          <cell r="A2">
            <v>0</v>
          </cell>
        </row>
      </sheetData>
      <sheetData sheetId="4008">
        <row r="2">
          <cell r="A2">
            <v>0</v>
          </cell>
        </row>
      </sheetData>
      <sheetData sheetId="4009">
        <row r="2">
          <cell r="A2">
            <v>0</v>
          </cell>
        </row>
      </sheetData>
      <sheetData sheetId="4010">
        <row r="2">
          <cell r="A2">
            <v>0</v>
          </cell>
        </row>
      </sheetData>
      <sheetData sheetId="4011">
        <row r="2">
          <cell r="A2">
            <v>0</v>
          </cell>
        </row>
      </sheetData>
      <sheetData sheetId="4012">
        <row r="2">
          <cell r="A2">
            <v>0</v>
          </cell>
        </row>
      </sheetData>
      <sheetData sheetId="4013">
        <row r="2">
          <cell r="A2">
            <v>0</v>
          </cell>
        </row>
      </sheetData>
      <sheetData sheetId="4014">
        <row r="2">
          <cell r="A2">
            <v>0</v>
          </cell>
        </row>
      </sheetData>
      <sheetData sheetId="4015">
        <row r="2">
          <cell r="A2">
            <v>0</v>
          </cell>
        </row>
      </sheetData>
      <sheetData sheetId="4016">
        <row r="2">
          <cell r="A2">
            <v>0</v>
          </cell>
        </row>
      </sheetData>
      <sheetData sheetId="4017">
        <row r="2">
          <cell r="A2">
            <v>0</v>
          </cell>
        </row>
      </sheetData>
      <sheetData sheetId="4018">
        <row r="2">
          <cell r="A2">
            <v>0</v>
          </cell>
        </row>
      </sheetData>
      <sheetData sheetId="4019">
        <row r="2">
          <cell r="A2">
            <v>0</v>
          </cell>
        </row>
      </sheetData>
      <sheetData sheetId="4020">
        <row r="2">
          <cell r="A2">
            <v>0</v>
          </cell>
        </row>
      </sheetData>
      <sheetData sheetId="4021">
        <row r="2">
          <cell r="A2">
            <v>0</v>
          </cell>
        </row>
      </sheetData>
      <sheetData sheetId="4022">
        <row r="2">
          <cell r="A2">
            <v>0</v>
          </cell>
        </row>
      </sheetData>
      <sheetData sheetId="4023">
        <row r="2">
          <cell r="A2">
            <v>0</v>
          </cell>
        </row>
      </sheetData>
      <sheetData sheetId="4024">
        <row r="2">
          <cell r="A2">
            <v>0</v>
          </cell>
        </row>
      </sheetData>
      <sheetData sheetId="4025">
        <row r="2">
          <cell r="A2">
            <v>0</v>
          </cell>
        </row>
      </sheetData>
      <sheetData sheetId="4026">
        <row r="2">
          <cell r="A2">
            <v>0</v>
          </cell>
        </row>
      </sheetData>
      <sheetData sheetId="4027">
        <row r="2">
          <cell r="A2">
            <v>0</v>
          </cell>
        </row>
      </sheetData>
      <sheetData sheetId="4028"/>
      <sheetData sheetId="4029"/>
      <sheetData sheetId="4030"/>
      <sheetData sheetId="4031">
        <row r="2">
          <cell r="A2">
            <v>0</v>
          </cell>
        </row>
      </sheetData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>
        <row r="2">
          <cell r="A2">
            <v>0</v>
          </cell>
        </row>
      </sheetData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>
        <row r="2">
          <cell r="A2">
            <v>0</v>
          </cell>
        </row>
      </sheetData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>
        <row r="2">
          <cell r="A2">
            <v>0</v>
          </cell>
        </row>
      </sheetData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>
        <row r="2">
          <cell r="A2">
            <v>0</v>
          </cell>
        </row>
      </sheetData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>
        <row r="2">
          <cell r="A2">
            <v>0</v>
          </cell>
        </row>
      </sheetData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>
        <row r="2">
          <cell r="A2">
            <v>0</v>
          </cell>
        </row>
      </sheetData>
      <sheetData sheetId="4328"/>
      <sheetData sheetId="4329"/>
      <sheetData sheetId="4330"/>
      <sheetData sheetId="4331"/>
      <sheetData sheetId="4332"/>
      <sheetData sheetId="4333"/>
      <sheetData sheetId="4334"/>
      <sheetData sheetId="4335">
        <row r="2">
          <cell r="A2">
            <v>0</v>
          </cell>
        </row>
      </sheetData>
      <sheetData sheetId="4336"/>
      <sheetData sheetId="4337">
        <row r="2">
          <cell r="A2">
            <v>0</v>
          </cell>
        </row>
      </sheetData>
      <sheetData sheetId="4338"/>
      <sheetData sheetId="4339"/>
      <sheetData sheetId="4340"/>
      <sheetData sheetId="4341"/>
      <sheetData sheetId="4342"/>
      <sheetData sheetId="4343"/>
      <sheetData sheetId="4344"/>
      <sheetData sheetId="4345">
        <row r="2">
          <cell r="A2">
            <v>0</v>
          </cell>
        </row>
      </sheetData>
      <sheetData sheetId="4346"/>
      <sheetData sheetId="4347">
        <row r="2">
          <cell r="A2">
            <v>0</v>
          </cell>
        </row>
      </sheetData>
      <sheetData sheetId="4348"/>
      <sheetData sheetId="4349"/>
      <sheetData sheetId="4350"/>
      <sheetData sheetId="4351"/>
      <sheetData sheetId="4352"/>
      <sheetData sheetId="4353"/>
      <sheetData sheetId="4354">
        <row r="2">
          <cell r="A2">
            <v>0</v>
          </cell>
        </row>
      </sheetData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>
        <row r="2">
          <cell r="A2">
            <v>0</v>
          </cell>
        </row>
      </sheetData>
      <sheetData sheetId="4382"/>
      <sheetData sheetId="4383">
        <row r="2">
          <cell r="A2">
            <v>0</v>
          </cell>
        </row>
      </sheetData>
      <sheetData sheetId="4384"/>
      <sheetData sheetId="4385"/>
      <sheetData sheetId="4386"/>
      <sheetData sheetId="4387">
        <row r="2">
          <cell r="A2">
            <v>0</v>
          </cell>
        </row>
      </sheetData>
      <sheetData sheetId="4388"/>
      <sheetData sheetId="4389"/>
      <sheetData sheetId="4390"/>
      <sheetData sheetId="4391">
        <row r="2">
          <cell r="A2">
            <v>0</v>
          </cell>
        </row>
      </sheetData>
      <sheetData sheetId="4392"/>
      <sheetData sheetId="4393">
        <row r="2">
          <cell r="A2">
            <v>0</v>
          </cell>
        </row>
      </sheetData>
      <sheetData sheetId="4394"/>
      <sheetData sheetId="4395"/>
      <sheetData sheetId="4396"/>
      <sheetData sheetId="4397"/>
      <sheetData sheetId="4398"/>
      <sheetData sheetId="4399"/>
      <sheetData sheetId="4400"/>
      <sheetData sheetId="4401">
        <row r="2">
          <cell r="A2">
            <v>0</v>
          </cell>
        </row>
      </sheetData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>
        <row r="2">
          <cell r="A2">
            <v>0</v>
          </cell>
        </row>
      </sheetData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>
        <row r="2">
          <cell r="A2">
            <v>0</v>
          </cell>
        </row>
      </sheetData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>
        <row r="2">
          <cell r="A2">
            <v>0</v>
          </cell>
        </row>
      </sheetData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>
        <row r="2">
          <cell r="A2">
            <v>0</v>
          </cell>
        </row>
      </sheetData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>
        <row r="2">
          <cell r="A2">
            <v>0</v>
          </cell>
        </row>
      </sheetData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>
        <row r="2">
          <cell r="A2">
            <v>0</v>
          </cell>
        </row>
      </sheetData>
      <sheetData sheetId="4513"/>
      <sheetData sheetId="4514"/>
      <sheetData sheetId="4515"/>
      <sheetData sheetId="4516"/>
      <sheetData sheetId="4517"/>
      <sheetData sheetId="4518"/>
      <sheetData sheetId="4519"/>
      <sheetData sheetId="4520">
        <row r="2">
          <cell r="A2">
            <v>0</v>
          </cell>
        </row>
      </sheetData>
      <sheetData sheetId="4521"/>
      <sheetData sheetId="4522">
        <row r="2">
          <cell r="A2">
            <v>0</v>
          </cell>
        </row>
      </sheetData>
      <sheetData sheetId="4523"/>
      <sheetData sheetId="4524"/>
      <sheetData sheetId="4525"/>
      <sheetData sheetId="4526"/>
      <sheetData sheetId="4527"/>
      <sheetData sheetId="4528"/>
      <sheetData sheetId="4529"/>
      <sheetData sheetId="4530">
        <row r="2">
          <cell r="A2">
            <v>0</v>
          </cell>
        </row>
      </sheetData>
      <sheetData sheetId="4531"/>
      <sheetData sheetId="4532">
        <row r="2">
          <cell r="A2">
            <v>0</v>
          </cell>
        </row>
      </sheetData>
      <sheetData sheetId="4533"/>
      <sheetData sheetId="4534"/>
      <sheetData sheetId="4535"/>
      <sheetData sheetId="4536"/>
      <sheetData sheetId="4537"/>
      <sheetData sheetId="4538"/>
      <sheetData sheetId="4539">
        <row r="2">
          <cell r="A2">
            <v>0</v>
          </cell>
        </row>
      </sheetData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>
        <row r="2">
          <cell r="A2">
            <v>0</v>
          </cell>
        </row>
      </sheetData>
      <sheetData sheetId="4567"/>
      <sheetData sheetId="4568">
        <row r="2">
          <cell r="A2">
            <v>0</v>
          </cell>
        </row>
      </sheetData>
      <sheetData sheetId="4569"/>
      <sheetData sheetId="4570"/>
      <sheetData sheetId="4571"/>
      <sheetData sheetId="4572">
        <row r="2">
          <cell r="A2">
            <v>0</v>
          </cell>
        </row>
      </sheetData>
      <sheetData sheetId="4573"/>
      <sheetData sheetId="4574"/>
      <sheetData sheetId="4575"/>
      <sheetData sheetId="4576">
        <row r="2">
          <cell r="A2">
            <v>0</v>
          </cell>
        </row>
      </sheetData>
      <sheetData sheetId="4577"/>
      <sheetData sheetId="4578">
        <row r="2">
          <cell r="A2">
            <v>0</v>
          </cell>
        </row>
      </sheetData>
      <sheetData sheetId="4579"/>
      <sheetData sheetId="4580"/>
      <sheetData sheetId="4581"/>
      <sheetData sheetId="4582"/>
      <sheetData sheetId="4583"/>
      <sheetData sheetId="4584"/>
      <sheetData sheetId="4585"/>
      <sheetData sheetId="4586">
        <row r="2">
          <cell r="A2">
            <v>0</v>
          </cell>
        </row>
      </sheetData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>
        <row r="2">
          <cell r="A2">
            <v>0</v>
          </cell>
        </row>
      </sheetData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>
        <row r="2">
          <cell r="A2">
            <v>0</v>
          </cell>
        </row>
      </sheetData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>
        <row r="2">
          <cell r="A2">
            <v>0</v>
          </cell>
        </row>
      </sheetData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>
        <row r="2">
          <cell r="A2">
            <v>0</v>
          </cell>
        </row>
      </sheetData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>
        <row r="2">
          <cell r="A2">
            <v>0</v>
          </cell>
        </row>
      </sheetData>
      <sheetData sheetId="4662"/>
      <sheetData sheetId="4663"/>
      <sheetData sheetId="4664"/>
      <sheetData sheetId="4665"/>
      <sheetData sheetId="4666"/>
      <sheetData sheetId="4667"/>
      <sheetData sheetId="4668"/>
      <sheetData sheetId="4669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/>
      <sheetData sheetId="4684"/>
      <sheetData sheetId="4685"/>
      <sheetData sheetId="4686">
        <row r="2">
          <cell r="A2">
            <v>0</v>
          </cell>
        </row>
      </sheetData>
      <sheetData sheetId="4687">
        <row r="2">
          <cell r="A2">
            <v>0</v>
          </cell>
        </row>
      </sheetData>
      <sheetData sheetId="4688">
        <row r="2">
          <cell r="A2">
            <v>0</v>
          </cell>
        </row>
      </sheetData>
      <sheetData sheetId="4689">
        <row r="2">
          <cell r="A2">
            <v>0</v>
          </cell>
        </row>
      </sheetData>
      <sheetData sheetId="4690">
        <row r="2">
          <cell r="A2">
            <v>0</v>
          </cell>
        </row>
      </sheetData>
      <sheetData sheetId="4691">
        <row r="2">
          <cell r="A2">
            <v>0</v>
          </cell>
        </row>
      </sheetData>
      <sheetData sheetId="4692">
        <row r="2">
          <cell r="A2">
            <v>0</v>
          </cell>
        </row>
      </sheetData>
      <sheetData sheetId="4693"/>
      <sheetData sheetId="4694"/>
      <sheetData sheetId="4695">
        <row r="2">
          <cell r="A2">
            <v>0</v>
          </cell>
        </row>
      </sheetData>
      <sheetData sheetId="4696">
        <row r="2">
          <cell r="A2">
            <v>0</v>
          </cell>
        </row>
      </sheetData>
      <sheetData sheetId="4697">
        <row r="2">
          <cell r="A2">
            <v>0</v>
          </cell>
        </row>
      </sheetData>
      <sheetData sheetId="4698">
        <row r="2">
          <cell r="A2">
            <v>0</v>
          </cell>
        </row>
      </sheetData>
      <sheetData sheetId="4699">
        <row r="2">
          <cell r="A2">
            <v>0</v>
          </cell>
        </row>
      </sheetData>
      <sheetData sheetId="4700">
        <row r="2">
          <cell r="A2">
            <v>0</v>
          </cell>
        </row>
      </sheetData>
      <sheetData sheetId="4701">
        <row r="2">
          <cell r="A2">
            <v>0</v>
          </cell>
        </row>
      </sheetData>
      <sheetData sheetId="4702">
        <row r="2">
          <cell r="A2">
            <v>0</v>
          </cell>
        </row>
      </sheetData>
      <sheetData sheetId="4703"/>
      <sheetData sheetId="4704">
        <row r="2">
          <cell r="A2">
            <v>0</v>
          </cell>
        </row>
      </sheetData>
      <sheetData sheetId="4705">
        <row r="2">
          <cell r="A2">
            <v>0</v>
          </cell>
        </row>
      </sheetData>
      <sheetData sheetId="4706">
        <row r="2">
          <cell r="A2">
            <v>0</v>
          </cell>
        </row>
      </sheetData>
      <sheetData sheetId="4707">
        <row r="2">
          <cell r="A2">
            <v>0</v>
          </cell>
        </row>
      </sheetData>
      <sheetData sheetId="4708">
        <row r="2">
          <cell r="A2">
            <v>0</v>
          </cell>
        </row>
      </sheetData>
      <sheetData sheetId="4709">
        <row r="2">
          <cell r="A2">
            <v>0</v>
          </cell>
        </row>
      </sheetData>
      <sheetData sheetId="4710">
        <row r="2">
          <cell r="A2">
            <v>0</v>
          </cell>
        </row>
      </sheetData>
      <sheetData sheetId="4711">
        <row r="2">
          <cell r="A2">
            <v>0</v>
          </cell>
        </row>
      </sheetData>
      <sheetData sheetId="4712">
        <row r="2">
          <cell r="A2">
            <v>0</v>
          </cell>
        </row>
      </sheetData>
      <sheetData sheetId="4713">
        <row r="2">
          <cell r="A2">
            <v>0</v>
          </cell>
        </row>
      </sheetData>
      <sheetData sheetId="4714">
        <row r="2">
          <cell r="A2">
            <v>0</v>
          </cell>
        </row>
      </sheetData>
      <sheetData sheetId="4715">
        <row r="2">
          <cell r="A2">
            <v>0</v>
          </cell>
        </row>
      </sheetData>
      <sheetData sheetId="4716">
        <row r="2">
          <cell r="A2">
            <v>0</v>
          </cell>
        </row>
      </sheetData>
      <sheetData sheetId="4717">
        <row r="2">
          <cell r="A2">
            <v>0</v>
          </cell>
        </row>
      </sheetData>
      <sheetData sheetId="4718">
        <row r="2">
          <cell r="A2">
            <v>0</v>
          </cell>
        </row>
      </sheetData>
      <sheetData sheetId="4719">
        <row r="2">
          <cell r="A2">
            <v>0</v>
          </cell>
        </row>
      </sheetData>
      <sheetData sheetId="4720">
        <row r="2">
          <cell r="A2">
            <v>0</v>
          </cell>
        </row>
      </sheetData>
      <sheetData sheetId="4721">
        <row r="2">
          <cell r="A2">
            <v>0</v>
          </cell>
        </row>
      </sheetData>
      <sheetData sheetId="4722">
        <row r="2">
          <cell r="A2">
            <v>0</v>
          </cell>
        </row>
      </sheetData>
      <sheetData sheetId="4723">
        <row r="2">
          <cell r="A2">
            <v>0</v>
          </cell>
        </row>
      </sheetData>
      <sheetData sheetId="4724">
        <row r="2">
          <cell r="A2">
            <v>0</v>
          </cell>
        </row>
      </sheetData>
      <sheetData sheetId="4725">
        <row r="2">
          <cell r="A2">
            <v>0</v>
          </cell>
        </row>
      </sheetData>
      <sheetData sheetId="4726">
        <row r="2">
          <cell r="A2">
            <v>0</v>
          </cell>
        </row>
      </sheetData>
      <sheetData sheetId="4727">
        <row r="2">
          <cell r="A2">
            <v>0</v>
          </cell>
        </row>
      </sheetData>
      <sheetData sheetId="4728">
        <row r="2">
          <cell r="A2">
            <v>0</v>
          </cell>
        </row>
      </sheetData>
      <sheetData sheetId="4729">
        <row r="2">
          <cell r="A2">
            <v>0</v>
          </cell>
        </row>
      </sheetData>
      <sheetData sheetId="4730">
        <row r="2">
          <cell r="A2">
            <v>0</v>
          </cell>
        </row>
      </sheetData>
      <sheetData sheetId="4731">
        <row r="2">
          <cell r="A2">
            <v>0</v>
          </cell>
        </row>
      </sheetData>
      <sheetData sheetId="4732">
        <row r="2">
          <cell r="A2">
            <v>0</v>
          </cell>
        </row>
      </sheetData>
      <sheetData sheetId="4733">
        <row r="2">
          <cell r="A2">
            <v>0</v>
          </cell>
        </row>
      </sheetData>
      <sheetData sheetId="4734">
        <row r="2">
          <cell r="A2">
            <v>0</v>
          </cell>
        </row>
      </sheetData>
      <sheetData sheetId="4735">
        <row r="2">
          <cell r="A2">
            <v>0</v>
          </cell>
        </row>
      </sheetData>
      <sheetData sheetId="4736">
        <row r="2">
          <cell r="A2">
            <v>0</v>
          </cell>
        </row>
      </sheetData>
      <sheetData sheetId="4737">
        <row r="2">
          <cell r="A2">
            <v>0</v>
          </cell>
        </row>
      </sheetData>
      <sheetData sheetId="4738">
        <row r="2">
          <cell r="A2">
            <v>0</v>
          </cell>
        </row>
      </sheetData>
      <sheetData sheetId="4739">
        <row r="2">
          <cell r="A2">
            <v>0</v>
          </cell>
        </row>
      </sheetData>
      <sheetData sheetId="4740">
        <row r="2">
          <cell r="A2">
            <v>0</v>
          </cell>
        </row>
      </sheetData>
      <sheetData sheetId="4741">
        <row r="2">
          <cell r="A2">
            <v>0</v>
          </cell>
        </row>
      </sheetData>
      <sheetData sheetId="4742">
        <row r="2">
          <cell r="A2">
            <v>0</v>
          </cell>
        </row>
      </sheetData>
      <sheetData sheetId="4743">
        <row r="2">
          <cell r="A2">
            <v>0</v>
          </cell>
        </row>
      </sheetData>
      <sheetData sheetId="4744">
        <row r="2">
          <cell r="A2">
            <v>0</v>
          </cell>
        </row>
      </sheetData>
      <sheetData sheetId="4745">
        <row r="2">
          <cell r="A2">
            <v>0</v>
          </cell>
        </row>
      </sheetData>
      <sheetData sheetId="4746">
        <row r="2">
          <cell r="A2">
            <v>0</v>
          </cell>
        </row>
      </sheetData>
      <sheetData sheetId="4747">
        <row r="2">
          <cell r="A2">
            <v>0</v>
          </cell>
        </row>
      </sheetData>
      <sheetData sheetId="4748">
        <row r="2">
          <cell r="A2">
            <v>0</v>
          </cell>
        </row>
      </sheetData>
      <sheetData sheetId="4749">
        <row r="2">
          <cell r="A2">
            <v>0</v>
          </cell>
        </row>
      </sheetData>
      <sheetData sheetId="4750">
        <row r="2">
          <cell r="A2">
            <v>0</v>
          </cell>
        </row>
      </sheetData>
      <sheetData sheetId="4751">
        <row r="2">
          <cell r="A2">
            <v>0</v>
          </cell>
        </row>
      </sheetData>
      <sheetData sheetId="4752">
        <row r="2">
          <cell r="A2">
            <v>0</v>
          </cell>
        </row>
      </sheetData>
      <sheetData sheetId="4753">
        <row r="2">
          <cell r="A2">
            <v>0</v>
          </cell>
        </row>
      </sheetData>
      <sheetData sheetId="4754">
        <row r="2">
          <cell r="A2">
            <v>0</v>
          </cell>
        </row>
      </sheetData>
      <sheetData sheetId="4755">
        <row r="2">
          <cell r="A2">
            <v>0</v>
          </cell>
        </row>
      </sheetData>
      <sheetData sheetId="4756">
        <row r="2">
          <cell r="A2">
            <v>0</v>
          </cell>
        </row>
      </sheetData>
      <sheetData sheetId="4757">
        <row r="2">
          <cell r="A2">
            <v>0</v>
          </cell>
        </row>
      </sheetData>
      <sheetData sheetId="4758">
        <row r="2">
          <cell r="A2">
            <v>0</v>
          </cell>
        </row>
      </sheetData>
      <sheetData sheetId="4759">
        <row r="2">
          <cell r="A2">
            <v>0</v>
          </cell>
        </row>
      </sheetData>
      <sheetData sheetId="4760">
        <row r="2">
          <cell r="A2">
            <v>0</v>
          </cell>
        </row>
      </sheetData>
      <sheetData sheetId="4761">
        <row r="2">
          <cell r="A2">
            <v>0</v>
          </cell>
        </row>
      </sheetData>
      <sheetData sheetId="4762">
        <row r="2">
          <cell r="A2">
            <v>0</v>
          </cell>
        </row>
      </sheetData>
      <sheetData sheetId="4763">
        <row r="2">
          <cell r="A2">
            <v>0</v>
          </cell>
        </row>
      </sheetData>
      <sheetData sheetId="4764">
        <row r="2">
          <cell r="A2">
            <v>0</v>
          </cell>
        </row>
      </sheetData>
      <sheetData sheetId="4765">
        <row r="2">
          <cell r="A2">
            <v>0</v>
          </cell>
        </row>
      </sheetData>
      <sheetData sheetId="4766">
        <row r="2">
          <cell r="A2">
            <v>0</v>
          </cell>
        </row>
      </sheetData>
      <sheetData sheetId="4767">
        <row r="2">
          <cell r="A2">
            <v>0</v>
          </cell>
        </row>
      </sheetData>
      <sheetData sheetId="4768">
        <row r="2">
          <cell r="A2">
            <v>0</v>
          </cell>
        </row>
      </sheetData>
      <sheetData sheetId="4769">
        <row r="2">
          <cell r="A2">
            <v>0</v>
          </cell>
        </row>
      </sheetData>
      <sheetData sheetId="4770">
        <row r="2">
          <cell r="A2">
            <v>0</v>
          </cell>
        </row>
      </sheetData>
      <sheetData sheetId="4771">
        <row r="2">
          <cell r="A2">
            <v>0</v>
          </cell>
        </row>
      </sheetData>
      <sheetData sheetId="4772">
        <row r="2">
          <cell r="A2">
            <v>0</v>
          </cell>
        </row>
      </sheetData>
      <sheetData sheetId="4773">
        <row r="2">
          <cell r="A2">
            <v>0</v>
          </cell>
        </row>
      </sheetData>
      <sheetData sheetId="4774">
        <row r="2">
          <cell r="A2">
            <v>0</v>
          </cell>
        </row>
      </sheetData>
      <sheetData sheetId="4775">
        <row r="2">
          <cell r="A2">
            <v>0</v>
          </cell>
        </row>
      </sheetData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>
        <row r="2">
          <cell r="A2">
            <v>0</v>
          </cell>
        </row>
      </sheetData>
      <sheetData sheetId="4780">
        <row r="2">
          <cell r="A2">
            <v>0</v>
          </cell>
        </row>
      </sheetData>
      <sheetData sheetId="4781">
        <row r="2">
          <cell r="A2">
            <v>0</v>
          </cell>
        </row>
      </sheetData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>
        <row r="2">
          <cell r="A2">
            <v>0</v>
          </cell>
        </row>
      </sheetData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>
        <row r="2">
          <cell r="A2">
            <v>0</v>
          </cell>
        </row>
      </sheetData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>
        <row r="2">
          <cell r="A2">
            <v>0</v>
          </cell>
        </row>
      </sheetData>
      <sheetData sheetId="4831">
        <row r="2">
          <cell r="A2">
            <v>0</v>
          </cell>
        </row>
      </sheetData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>
        <row r="2">
          <cell r="A2">
            <v>0</v>
          </cell>
        </row>
      </sheetData>
      <sheetData sheetId="4836">
        <row r="2">
          <cell r="A2">
            <v>0</v>
          </cell>
        </row>
      </sheetData>
      <sheetData sheetId="4837">
        <row r="2">
          <cell r="A2">
            <v>0</v>
          </cell>
        </row>
      </sheetData>
      <sheetData sheetId="4838">
        <row r="2">
          <cell r="A2">
            <v>0</v>
          </cell>
        </row>
      </sheetData>
      <sheetData sheetId="4839">
        <row r="2">
          <cell r="A2">
            <v>0</v>
          </cell>
        </row>
      </sheetData>
      <sheetData sheetId="4840">
        <row r="2">
          <cell r="A2">
            <v>0</v>
          </cell>
        </row>
      </sheetData>
      <sheetData sheetId="4841">
        <row r="2">
          <cell r="A2">
            <v>0</v>
          </cell>
        </row>
      </sheetData>
      <sheetData sheetId="4842">
        <row r="2">
          <cell r="A2">
            <v>0</v>
          </cell>
        </row>
      </sheetData>
      <sheetData sheetId="4843">
        <row r="2">
          <cell r="A2">
            <v>0</v>
          </cell>
        </row>
      </sheetData>
      <sheetData sheetId="4844">
        <row r="2">
          <cell r="A2">
            <v>0</v>
          </cell>
        </row>
      </sheetData>
      <sheetData sheetId="4845">
        <row r="2">
          <cell r="A2">
            <v>0</v>
          </cell>
        </row>
      </sheetData>
      <sheetData sheetId="4846">
        <row r="2">
          <cell r="A2">
            <v>0</v>
          </cell>
        </row>
      </sheetData>
      <sheetData sheetId="4847">
        <row r="2">
          <cell r="A2">
            <v>0</v>
          </cell>
        </row>
      </sheetData>
      <sheetData sheetId="4848">
        <row r="2">
          <cell r="A2">
            <v>0</v>
          </cell>
        </row>
      </sheetData>
      <sheetData sheetId="4849">
        <row r="2">
          <cell r="A2">
            <v>0</v>
          </cell>
        </row>
      </sheetData>
      <sheetData sheetId="4850">
        <row r="2">
          <cell r="A2">
            <v>0</v>
          </cell>
        </row>
      </sheetData>
      <sheetData sheetId="4851">
        <row r="2">
          <cell r="A2">
            <v>0</v>
          </cell>
        </row>
      </sheetData>
      <sheetData sheetId="4852">
        <row r="2">
          <cell r="A2">
            <v>0</v>
          </cell>
        </row>
      </sheetData>
      <sheetData sheetId="4853">
        <row r="2">
          <cell r="A2">
            <v>0</v>
          </cell>
        </row>
      </sheetData>
      <sheetData sheetId="4854">
        <row r="2">
          <cell r="A2">
            <v>0</v>
          </cell>
        </row>
      </sheetData>
      <sheetData sheetId="4855">
        <row r="2">
          <cell r="A2">
            <v>0</v>
          </cell>
        </row>
      </sheetData>
      <sheetData sheetId="4856">
        <row r="2">
          <cell r="A2">
            <v>0</v>
          </cell>
        </row>
      </sheetData>
      <sheetData sheetId="4857">
        <row r="2">
          <cell r="A2">
            <v>0</v>
          </cell>
        </row>
      </sheetData>
      <sheetData sheetId="4858">
        <row r="2">
          <cell r="A2">
            <v>0</v>
          </cell>
        </row>
      </sheetData>
      <sheetData sheetId="4859">
        <row r="2">
          <cell r="A2">
            <v>0</v>
          </cell>
        </row>
      </sheetData>
      <sheetData sheetId="4860">
        <row r="2">
          <cell r="A2">
            <v>0</v>
          </cell>
        </row>
      </sheetData>
      <sheetData sheetId="4861">
        <row r="2">
          <cell r="A2">
            <v>0</v>
          </cell>
        </row>
      </sheetData>
      <sheetData sheetId="4862">
        <row r="2">
          <cell r="A2">
            <v>0</v>
          </cell>
        </row>
      </sheetData>
      <sheetData sheetId="4863">
        <row r="2">
          <cell r="A2">
            <v>0</v>
          </cell>
        </row>
      </sheetData>
      <sheetData sheetId="4864">
        <row r="2">
          <cell r="A2">
            <v>0</v>
          </cell>
        </row>
      </sheetData>
      <sheetData sheetId="4865">
        <row r="2">
          <cell r="A2">
            <v>0</v>
          </cell>
        </row>
      </sheetData>
      <sheetData sheetId="4866">
        <row r="2">
          <cell r="A2">
            <v>0</v>
          </cell>
        </row>
      </sheetData>
      <sheetData sheetId="4867">
        <row r="2">
          <cell r="A2">
            <v>0</v>
          </cell>
        </row>
      </sheetData>
      <sheetData sheetId="4868">
        <row r="2">
          <cell r="A2">
            <v>0</v>
          </cell>
        </row>
      </sheetData>
      <sheetData sheetId="4869">
        <row r="2">
          <cell r="A2">
            <v>0</v>
          </cell>
        </row>
      </sheetData>
      <sheetData sheetId="4870">
        <row r="2">
          <cell r="A2">
            <v>0</v>
          </cell>
        </row>
      </sheetData>
      <sheetData sheetId="4871">
        <row r="2">
          <cell r="A2">
            <v>0</v>
          </cell>
        </row>
      </sheetData>
      <sheetData sheetId="4872">
        <row r="2">
          <cell r="A2">
            <v>0</v>
          </cell>
        </row>
      </sheetData>
      <sheetData sheetId="4873">
        <row r="2">
          <cell r="A2">
            <v>0</v>
          </cell>
        </row>
      </sheetData>
      <sheetData sheetId="4874">
        <row r="2">
          <cell r="A2">
            <v>0</v>
          </cell>
        </row>
      </sheetData>
      <sheetData sheetId="4875">
        <row r="2">
          <cell r="A2">
            <v>0</v>
          </cell>
        </row>
      </sheetData>
      <sheetData sheetId="4876">
        <row r="2">
          <cell r="A2">
            <v>0</v>
          </cell>
        </row>
      </sheetData>
      <sheetData sheetId="4877">
        <row r="2">
          <cell r="A2">
            <v>0</v>
          </cell>
        </row>
      </sheetData>
      <sheetData sheetId="4878">
        <row r="2">
          <cell r="A2">
            <v>0</v>
          </cell>
        </row>
      </sheetData>
      <sheetData sheetId="4879">
        <row r="2">
          <cell r="A2">
            <v>0</v>
          </cell>
        </row>
      </sheetData>
      <sheetData sheetId="4880">
        <row r="2">
          <cell r="A2">
            <v>0</v>
          </cell>
        </row>
      </sheetData>
      <sheetData sheetId="4881">
        <row r="2">
          <cell r="A2">
            <v>0</v>
          </cell>
        </row>
      </sheetData>
      <sheetData sheetId="4882">
        <row r="2">
          <cell r="A2">
            <v>0</v>
          </cell>
        </row>
      </sheetData>
      <sheetData sheetId="4883">
        <row r="2">
          <cell r="A2">
            <v>0</v>
          </cell>
        </row>
      </sheetData>
      <sheetData sheetId="4884">
        <row r="2">
          <cell r="A2">
            <v>0</v>
          </cell>
        </row>
      </sheetData>
      <sheetData sheetId="4885">
        <row r="2">
          <cell r="A2">
            <v>0</v>
          </cell>
        </row>
      </sheetData>
      <sheetData sheetId="4886">
        <row r="2">
          <cell r="A2">
            <v>0</v>
          </cell>
        </row>
      </sheetData>
      <sheetData sheetId="4887">
        <row r="2">
          <cell r="A2">
            <v>0</v>
          </cell>
        </row>
      </sheetData>
      <sheetData sheetId="4888">
        <row r="2">
          <cell r="A2">
            <v>0</v>
          </cell>
        </row>
      </sheetData>
      <sheetData sheetId="4889">
        <row r="2">
          <cell r="A2">
            <v>0</v>
          </cell>
        </row>
      </sheetData>
      <sheetData sheetId="4890">
        <row r="2">
          <cell r="A2">
            <v>0</v>
          </cell>
        </row>
      </sheetData>
      <sheetData sheetId="4891">
        <row r="2">
          <cell r="A2">
            <v>0</v>
          </cell>
        </row>
      </sheetData>
      <sheetData sheetId="4892">
        <row r="2">
          <cell r="A2">
            <v>0</v>
          </cell>
        </row>
      </sheetData>
      <sheetData sheetId="4893">
        <row r="2">
          <cell r="A2">
            <v>0</v>
          </cell>
        </row>
      </sheetData>
      <sheetData sheetId="4894">
        <row r="2">
          <cell r="A2">
            <v>0</v>
          </cell>
        </row>
      </sheetData>
      <sheetData sheetId="4895">
        <row r="2">
          <cell r="A2">
            <v>0</v>
          </cell>
        </row>
      </sheetData>
      <sheetData sheetId="4896">
        <row r="2">
          <cell r="A2">
            <v>0</v>
          </cell>
        </row>
      </sheetData>
      <sheetData sheetId="4897">
        <row r="2">
          <cell r="A2">
            <v>0</v>
          </cell>
        </row>
      </sheetData>
      <sheetData sheetId="4898">
        <row r="2">
          <cell r="A2">
            <v>0</v>
          </cell>
        </row>
      </sheetData>
      <sheetData sheetId="4899">
        <row r="2">
          <cell r="A2">
            <v>0</v>
          </cell>
        </row>
      </sheetData>
      <sheetData sheetId="4900">
        <row r="2">
          <cell r="A2">
            <v>0</v>
          </cell>
        </row>
      </sheetData>
      <sheetData sheetId="4901">
        <row r="2">
          <cell r="A2">
            <v>0</v>
          </cell>
        </row>
      </sheetData>
      <sheetData sheetId="4902">
        <row r="2">
          <cell r="A2">
            <v>0</v>
          </cell>
        </row>
      </sheetData>
      <sheetData sheetId="4903">
        <row r="2">
          <cell r="A2">
            <v>0</v>
          </cell>
        </row>
      </sheetData>
      <sheetData sheetId="4904">
        <row r="2">
          <cell r="A2">
            <v>0</v>
          </cell>
        </row>
      </sheetData>
      <sheetData sheetId="4905">
        <row r="2">
          <cell r="A2">
            <v>0</v>
          </cell>
        </row>
      </sheetData>
      <sheetData sheetId="4906">
        <row r="2">
          <cell r="A2">
            <v>0</v>
          </cell>
        </row>
      </sheetData>
      <sheetData sheetId="4907">
        <row r="2">
          <cell r="A2">
            <v>0</v>
          </cell>
        </row>
      </sheetData>
      <sheetData sheetId="4908">
        <row r="2">
          <cell r="A2">
            <v>0</v>
          </cell>
        </row>
      </sheetData>
      <sheetData sheetId="4909">
        <row r="2">
          <cell r="A2">
            <v>0</v>
          </cell>
        </row>
      </sheetData>
      <sheetData sheetId="4910">
        <row r="2">
          <cell r="A2">
            <v>0</v>
          </cell>
        </row>
      </sheetData>
      <sheetData sheetId="4911">
        <row r="2">
          <cell r="A2">
            <v>0</v>
          </cell>
        </row>
      </sheetData>
      <sheetData sheetId="4912">
        <row r="2">
          <cell r="A2">
            <v>0</v>
          </cell>
        </row>
      </sheetData>
      <sheetData sheetId="4913">
        <row r="2">
          <cell r="A2">
            <v>0</v>
          </cell>
        </row>
      </sheetData>
      <sheetData sheetId="4914">
        <row r="2">
          <cell r="A2">
            <v>0</v>
          </cell>
        </row>
      </sheetData>
      <sheetData sheetId="4915">
        <row r="2">
          <cell r="A2">
            <v>0</v>
          </cell>
        </row>
      </sheetData>
      <sheetData sheetId="4916">
        <row r="2">
          <cell r="A2">
            <v>0</v>
          </cell>
        </row>
      </sheetData>
      <sheetData sheetId="4917">
        <row r="2">
          <cell r="A2">
            <v>0</v>
          </cell>
        </row>
      </sheetData>
      <sheetData sheetId="4918">
        <row r="2">
          <cell r="A2">
            <v>0</v>
          </cell>
        </row>
      </sheetData>
      <sheetData sheetId="4919">
        <row r="2">
          <cell r="A2">
            <v>0</v>
          </cell>
        </row>
      </sheetData>
      <sheetData sheetId="4920">
        <row r="2">
          <cell r="A2">
            <v>0</v>
          </cell>
        </row>
      </sheetData>
      <sheetData sheetId="4921">
        <row r="2">
          <cell r="A2">
            <v>0</v>
          </cell>
        </row>
      </sheetData>
      <sheetData sheetId="4922">
        <row r="2">
          <cell r="A2">
            <v>0</v>
          </cell>
        </row>
      </sheetData>
      <sheetData sheetId="4923">
        <row r="2">
          <cell r="A2">
            <v>0</v>
          </cell>
        </row>
      </sheetData>
      <sheetData sheetId="4924">
        <row r="2">
          <cell r="A2">
            <v>0</v>
          </cell>
        </row>
      </sheetData>
      <sheetData sheetId="4925">
        <row r="2">
          <cell r="A2">
            <v>0</v>
          </cell>
        </row>
      </sheetData>
      <sheetData sheetId="4926">
        <row r="2">
          <cell r="A2">
            <v>0</v>
          </cell>
        </row>
      </sheetData>
      <sheetData sheetId="4927">
        <row r="2">
          <cell r="A2">
            <v>0</v>
          </cell>
        </row>
      </sheetData>
      <sheetData sheetId="4928">
        <row r="2">
          <cell r="A2">
            <v>0</v>
          </cell>
        </row>
      </sheetData>
      <sheetData sheetId="4929">
        <row r="2">
          <cell r="A2">
            <v>0</v>
          </cell>
        </row>
      </sheetData>
      <sheetData sheetId="4930">
        <row r="2">
          <cell r="A2">
            <v>0</v>
          </cell>
        </row>
      </sheetData>
      <sheetData sheetId="4931">
        <row r="2">
          <cell r="A2">
            <v>0</v>
          </cell>
        </row>
      </sheetData>
      <sheetData sheetId="4932">
        <row r="2">
          <cell r="A2">
            <v>0</v>
          </cell>
        </row>
      </sheetData>
      <sheetData sheetId="4933">
        <row r="2">
          <cell r="A2">
            <v>0</v>
          </cell>
        </row>
      </sheetData>
      <sheetData sheetId="4934">
        <row r="2">
          <cell r="A2">
            <v>0</v>
          </cell>
        </row>
      </sheetData>
      <sheetData sheetId="4935">
        <row r="2">
          <cell r="A2">
            <v>0</v>
          </cell>
        </row>
      </sheetData>
      <sheetData sheetId="4936">
        <row r="2">
          <cell r="A2">
            <v>0</v>
          </cell>
        </row>
      </sheetData>
      <sheetData sheetId="4937">
        <row r="2">
          <cell r="A2">
            <v>0</v>
          </cell>
        </row>
      </sheetData>
      <sheetData sheetId="4938">
        <row r="2">
          <cell r="A2">
            <v>0</v>
          </cell>
        </row>
      </sheetData>
      <sheetData sheetId="4939">
        <row r="2">
          <cell r="A2">
            <v>0</v>
          </cell>
        </row>
      </sheetData>
      <sheetData sheetId="4940">
        <row r="2">
          <cell r="A2">
            <v>0</v>
          </cell>
        </row>
      </sheetData>
      <sheetData sheetId="4941">
        <row r="2">
          <cell r="A2">
            <v>0</v>
          </cell>
        </row>
      </sheetData>
      <sheetData sheetId="4942">
        <row r="2">
          <cell r="A2">
            <v>0</v>
          </cell>
        </row>
      </sheetData>
      <sheetData sheetId="4943">
        <row r="2">
          <cell r="A2">
            <v>0</v>
          </cell>
        </row>
      </sheetData>
      <sheetData sheetId="4944">
        <row r="2">
          <cell r="A2">
            <v>0</v>
          </cell>
        </row>
      </sheetData>
      <sheetData sheetId="4945">
        <row r="2">
          <cell r="A2">
            <v>0</v>
          </cell>
        </row>
      </sheetData>
      <sheetData sheetId="4946">
        <row r="2">
          <cell r="A2">
            <v>0</v>
          </cell>
        </row>
      </sheetData>
      <sheetData sheetId="4947">
        <row r="2">
          <cell r="A2">
            <v>0</v>
          </cell>
        </row>
      </sheetData>
      <sheetData sheetId="4948">
        <row r="2">
          <cell r="A2">
            <v>0</v>
          </cell>
        </row>
      </sheetData>
      <sheetData sheetId="4949">
        <row r="2">
          <cell r="A2">
            <v>0</v>
          </cell>
        </row>
      </sheetData>
      <sheetData sheetId="4950">
        <row r="2">
          <cell r="A2">
            <v>0</v>
          </cell>
        </row>
      </sheetData>
      <sheetData sheetId="4951">
        <row r="2">
          <cell r="A2">
            <v>0</v>
          </cell>
        </row>
      </sheetData>
      <sheetData sheetId="4952">
        <row r="2">
          <cell r="A2">
            <v>0</v>
          </cell>
        </row>
      </sheetData>
      <sheetData sheetId="4953"/>
      <sheetData sheetId="4954"/>
      <sheetData sheetId="4955"/>
      <sheetData sheetId="4956">
        <row r="2">
          <cell r="A2">
            <v>0</v>
          </cell>
        </row>
      </sheetData>
      <sheetData sheetId="4957"/>
      <sheetData sheetId="4958"/>
      <sheetData sheetId="4959"/>
      <sheetData sheetId="4960"/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>
        <row r="2">
          <cell r="A2">
            <v>0</v>
          </cell>
        </row>
      </sheetData>
      <sheetData sheetId="4980"/>
      <sheetData sheetId="4981"/>
      <sheetData sheetId="4982"/>
      <sheetData sheetId="4983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>
        <row r="2">
          <cell r="A2">
            <v>0</v>
          </cell>
        </row>
      </sheetData>
      <sheetData sheetId="4993"/>
      <sheetData sheetId="4994"/>
      <sheetData sheetId="4995"/>
      <sheetData sheetId="4996"/>
      <sheetData sheetId="4997"/>
      <sheetData sheetId="4998"/>
      <sheetData sheetId="4999"/>
      <sheetData sheetId="5000"/>
      <sheetData sheetId="5001"/>
      <sheetData sheetId="5002">
        <row r="2">
          <cell r="A2">
            <v>0</v>
          </cell>
        </row>
      </sheetData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>
        <row r="2">
          <cell r="A2">
            <v>0</v>
          </cell>
        </row>
      </sheetData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>
        <row r="2">
          <cell r="A2">
            <v>0</v>
          </cell>
        </row>
      </sheetData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>
        <row r="2">
          <cell r="A2">
            <v>0</v>
          </cell>
        </row>
      </sheetData>
      <sheetData sheetId="5068"/>
      <sheetData sheetId="5069"/>
      <sheetData sheetId="5070"/>
      <sheetData sheetId="5071"/>
      <sheetData sheetId="5072"/>
      <sheetData sheetId="5073"/>
      <sheetData sheetId="5074"/>
      <sheetData sheetId="5075">
        <row r="2">
          <cell r="A2">
            <v>0</v>
          </cell>
        </row>
      </sheetData>
      <sheetData sheetId="5076"/>
      <sheetData sheetId="5077">
        <row r="2">
          <cell r="A2">
            <v>0</v>
          </cell>
        </row>
      </sheetData>
      <sheetData sheetId="5078"/>
      <sheetData sheetId="5079"/>
      <sheetData sheetId="5080"/>
      <sheetData sheetId="5081"/>
      <sheetData sheetId="5082"/>
      <sheetData sheetId="5083"/>
      <sheetData sheetId="5084"/>
      <sheetData sheetId="5085">
        <row r="2">
          <cell r="A2">
            <v>0</v>
          </cell>
        </row>
      </sheetData>
      <sheetData sheetId="5086"/>
      <sheetData sheetId="5087">
        <row r="2">
          <cell r="A2">
            <v>0</v>
          </cell>
        </row>
      </sheetData>
      <sheetData sheetId="5088"/>
      <sheetData sheetId="5089"/>
      <sheetData sheetId="5090"/>
      <sheetData sheetId="5091"/>
      <sheetData sheetId="5092"/>
      <sheetData sheetId="5093"/>
      <sheetData sheetId="5094">
        <row r="2">
          <cell r="A2">
            <v>0</v>
          </cell>
        </row>
      </sheetData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>
        <row r="2">
          <cell r="A2">
            <v>0</v>
          </cell>
        </row>
      </sheetData>
      <sheetData sheetId="5122"/>
      <sheetData sheetId="5123">
        <row r="2">
          <cell r="A2">
            <v>0</v>
          </cell>
        </row>
      </sheetData>
      <sheetData sheetId="5124"/>
      <sheetData sheetId="5125"/>
      <sheetData sheetId="5126"/>
      <sheetData sheetId="5127">
        <row r="2">
          <cell r="A2">
            <v>0</v>
          </cell>
        </row>
      </sheetData>
      <sheetData sheetId="5128"/>
      <sheetData sheetId="5129"/>
      <sheetData sheetId="5130"/>
      <sheetData sheetId="5131">
        <row r="2">
          <cell r="A2">
            <v>0</v>
          </cell>
        </row>
      </sheetData>
      <sheetData sheetId="5132"/>
      <sheetData sheetId="5133">
        <row r="2">
          <cell r="A2">
            <v>0</v>
          </cell>
        </row>
      </sheetData>
      <sheetData sheetId="5134"/>
      <sheetData sheetId="5135"/>
      <sheetData sheetId="5136"/>
      <sheetData sheetId="5137"/>
      <sheetData sheetId="5138"/>
      <sheetData sheetId="5139"/>
      <sheetData sheetId="5140"/>
      <sheetData sheetId="5141">
        <row r="2">
          <cell r="A2">
            <v>0</v>
          </cell>
        </row>
      </sheetData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>
        <row r="2">
          <cell r="A2">
            <v>0</v>
          </cell>
        </row>
      </sheetData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>
        <row r="2">
          <cell r="A2">
            <v>0</v>
          </cell>
        </row>
      </sheetData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>
        <row r="2">
          <cell r="A2">
            <v>0</v>
          </cell>
        </row>
      </sheetData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>
        <row r="2">
          <cell r="A2">
            <v>0</v>
          </cell>
        </row>
      </sheetData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>
        <row r="2">
          <cell r="A2">
            <v>0</v>
          </cell>
        </row>
      </sheetData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>
        <row r="2">
          <cell r="A2">
            <v>0</v>
          </cell>
        </row>
      </sheetData>
      <sheetData sheetId="5242">
        <row r="2">
          <cell r="A2">
            <v>0</v>
          </cell>
        </row>
      </sheetData>
      <sheetData sheetId="5243">
        <row r="2">
          <cell r="A2">
            <v>0</v>
          </cell>
        </row>
      </sheetData>
      <sheetData sheetId="5244">
        <row r="2">
          <cell r="A2">
            <v>0</v>
          </cell>
        </row>
      </sheetData>
      <sheetData sheetId="5245">
        <row r="2">
          <cell r="A2">
            <v>0</v>
          </cell>
        </row>
      </sheetData>
      <sheetData sheetId="5246">
        <row r="2">
          <cell r="A2">
            <v>0</v>
          </cell>
        </row>
      </sheetData>
      <sheetData sheetId="5247">
        <row r="2">
          <cell r="A2">
            <v>0</v>
          </cell>
        </row>
      </sheetData>
      <sheetData sheetId="5248"/>
      <sheetData sheetId="5249"/>
      <sheetData sheetId="5250">
        <row r="2">
          <cell r="A2">
            <v>0</v>
          </cell>
        </row>
      </sheetData>
      <sheetData sheetId="5251">
        <row r="2">
          <cell r="A2">
            <v>0</v>
          </cell>
        </row>
      </sheetData>
      <sheetData sheetId="5252">
        <row r="2">
          <cell r="A2">
            <v>0</v>
          </cell>
        </row>
      </sheetData>
      <sheetData sheetId="5253">
        <row r="2">
          <cell r="A2">
            <v>0</v>
          </cell>
        </row>
      </sheetData>
      <sheetData sheetId="5254">
        <row r="2">
          <cell r="A2">
            <v>0</v>
          </cell>
        </row>
      </sheetData>
      <sheetData sheetId="5255">
        <row r="2">
          <cell r="A2">
            <v>0</v>
          </cell>
        </row>
      </sheetData>
      <sheetData sheetId="5256">
        <row r="2">
          <cell r="A2">
            <v>0</v>
          </cell>
        </row>
      </sheetData>
      <sheetData sheetId="5257">
        <row r="2">
          <cell r="A2">
            <v>0</v>
          </cell>
        </row>
      </sheetData>
      <sheetData sheetId="5258"/>
      <sheetData sheetId="5259">
        <row r="2">
          <cell r="A2">
            <v>0</v>
          </cell>
        </row>
      </sheetData>
      <sheetData sheetId="5260">
        <row r="2">
          <cell r="A2">
            <v>0</v>
          </cell>
        </row>
      </sheetData>
      <sheetData sheetId="5261">
        <row r="2">
          <cell r="A2">
            <v>0</v>
          </cell>
        </row>
      </sheetData>
      <sheetData sheetId="5262">
        <row r="2">
          <cell r="A2">
            <v>0</v>
          </cell>
        </row>
      </sheetData>
      <sheetData sheetId="5263">
        <row r="2">
          <cell r="A2">
            <v>0</v>
          </cell>
        </row>
      </sheetData>
      <sheetData sheetId="5264">
        <row r="2">
          <cell r="A2">
            <v>0</v>
          </cell>
        </row>
      </sheetData>
      <sheetData sheetId="5265">
        <row r="2">
          <cell r="A2">
            <v>0</v>
          </cell>
        </row>
      </sheetData>
      <sheetData sheetId="5266">
        <row r="2">
          <cell r="A2">
            <v>0</v>
          </cell>
        </row>
      </sheetData>
      <sheetData sheetId="5267">
        <row r="2">
          <cell r="A2">
            <v>0</v>
          </cell>
        </row>
      </sheetData>
      <sheetData sheetId="5268">
        <row r="2">
          <cell r="A2">
            <v>0</v>
          </cell>
        </row>
      </sheetData>
      <sheetData sheetId="5269">
        <row r="2">
          <cell r="A2">
            <v>0</v>
          </cell>
        </row>
      </sheetData>
      <sheetData sheetId="5270">
        <row r="2">
          <cell r="A2">
            <v>0</v>
          </cell>
        </row>
      </sheetData>
      <sheetData sheetId="5271">
        <row r="2">
          <cell r="A2">
            <v>0</v>
          </cell>
        </row>
      </sheetData>
      <sheetData sheetId="5272">
        <row r="2">
          <cell r="A2">
            <v>0</v>
          </cell>
        </row>
      </sheetData>
      <sheetData sheetId="5273">
        <row r="2">
          <cell r="A2">
            <v>0</v>
          </cell>
        </row>
      </sheetData>
      <sheetData sheetId="5274">
        <row r="2">
          <cell r="A2">
            <v>0</v>
          </cell>
        </row>
      </sheetData>
      <sheetData sheetId="5275">
        <row r="2">
          <cell r="A2">
            <v>0</v>
          </cell>
        </row>
      </sheetData>
      <sheetData sheetId="5276">
        <row r="2">
          <cell r="A2">
            <v>0</v>
          </cell>
        </row>
      </sheetData>
      <sheetData sheetId="5277">
        <row r="2">
          <cell r="A2">
            <v>0</v>
          </cell>
        </row>
      </sheetData>
      <sheetData sheetId="5278">
        <row r="2">
          <cell r="A2">
            <v>0</v>
          </cell>
        </row>
      </sheetData>
      <sheetData sheetId="5279">
        <row r="2">
          <cell r="A2">
            <v>0</v>
          </cell>
        </row>
      </sheetData>
      <sheetData sheetId="5280">
        <row r="2">
          <cell r="A2">
            <v>0</v>
          </cell>
        </row>
      </sheetData>
      <sheetData sheetId="5281">
        <row r="2">
          <cell r="A2">
            <v>0</v>
          </cell>
        </row>
      </sheetData>
      <sheetData sheetId="5282">
        <row r="2">
          <cell r="A2">
            <v>0</v>
          </cell>
        </row>
      </sheetData>
      <sheetData sheetId="5283">
        <row r="2">
          <cell r="A2">
            <v>0</v>
          </cell>
        </row>
      </sheetData>
      <sheetData sheetId="5284">
        <row r="2">
          <cell r="A2">
            <v>0</v>
          </cell>
        </row>
      </sheetData>
      <sheetData sheetId="5285">
        <row r="2">
          <cell r="A2">
            <v>0</v>
          </cell>
        </row>
      </sheetData>
      <sheetData sheetId="5286">
        <row r="2">
          <cell r="A2">
            <v>0</v>
          </cell>
        </row>
      </sheetData>
      <sheetData sheetId="5287">
        <row r="2">
          <cell r="A2">
            <v>0</v>
          </cell>
        </row>
      </sheetData>
      <sheetData sheetId="5288">
        <row r="2">
          <cell r="A2">
            <v>0</v>
          </cell>
        </row>
      </sheetData>
      <sheetData sheetId="5289">
        <row r="2">
          <cell r="A2">
            <v>0</v>
          </cell>
        </row>
      </sheetData>
      <sheetData sheetId="5290">
        <row r="2">
          <cell r="A2">
            <v>0</v>
          </cell>
        </row>
      </sheetData>
      <sheetData sheetId="5291">
        <row r="2">
          <cell r="A2">
            <v>0</v>
          </cell>
        </row>
      </sheetData>
      <sheetData sheetId="5292">
        <row r="2">
          <cell r="A2">
            <v>0</v>
          </cell>
        </row>
      </sheetData>
      <sheetData sheetId="5293">
        <row r="2">
          <cell r="A2">
            <v>0</v>
          </cell>
        </row>
      </sheetData>
      <sheetData sheetId="5294">
        <row r="2">
          <cell r="A2">
            <v>0</v>
          </cell>
        </row>
      </sheetData>
      <sheetData sheetId="5295">
        <row r="2">
          <cell r="A2">
            <v>0</v>
          </cell>
        </row>
      </sheetData>
      <sheetData sheetId="5296">
        <row r="2">
          <cell r="A2">
            <v>0</v>
          </cell>
        </row>
      </sheetData>
      <sheetData sheetId="5297">
        <row r="2">
          <cell r="A2">
            <v>0</v>
          </cell>
        </row>
      </sheetData>
      <sheetData sheetId="5298">
        <row r="2">
          <cell r="A2">
            <v>0</v>
          </cell>
        </row>
      </sheetData>
      <sheetData sheetId="5299">
        <row r="2">
          <cell r="A2">
            <v>0</v>
          </cell>
        </row>
      </sheetData>
      <sheetData sheetId="5300">
        <row r="2">
          <cell r="A2">
            <v>0</v>
          </cell>
        </row>
      </sheetData>
      <sheetData sheetId="5301">
        <row r="2">
          <cell r="A2">
            <v>0</v>
          </cell>
        </row>
      </sheetData>
      <sheetData sheetId="5302">
        <row r="2">
          <cell r="A2">
            <v>0</v>
          </cell>
        </row>
      </sheetData>
      <sheetData sheetId="5303">
        <row r="2">
          <cell r="A2">
            <v>0</v>
          </cell>
        </row>
      </sheetData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>
        <row r="2">
          <cell r="A2">
            <v>0</v>
          </cell>
        </row>
      </sheetData>
      <sheetData sheetId="5307">
        <row r="2">
          <cell r="A2">
            <v>0</v>
          </cell>
        </row>
      </sheetData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>
        <row r="2">
          <cell r="A2">
            <v>0</v>
          </cell>
        </row>
      </sheetData>
      <sheetData sheetId="5317">
        <row r="2">
          <cell r="A2">
            <v>0</v>
          </cell>
        </row>
      </sheetData>
      <sheetData sheetId="5318">
        <row r="2">
          <cell r="A2">
            <v>0</v>
          </cell>
        </row>
      </sheetData>
      <sheetData sheetId="5319">
        <row r="2">
          <cell r="A2">
            <v>0</v>
          </cell>
        </row>
      </sheetData>
      <sheetData sheetId="5320">
        <row r="2">
          <cell r="A2">
            <v>0</v>
          </cell>
        </row>
      </sheetData>
      <sheetData sheetId="5321">
        <row r="2">
          <cell r="A2">
            <v>0</v>
          </cell>
        </row>
      </sheetData>
      <sheetData sheetId="5322">
        <row r="2">
          <cell r="A2">
            <v>0</v>
          </cell>
        </row>
      </sheetData>
      <sheetData sheetId="5323">
        <row r="2">
          <cell r="A2">
            <v>0</v>
          </cell>
        </row>
      </sheetData>
      <sheetData sheetId="5324">
        <row r="2">
          <cell r="A2">
            <v>0</v>
          </cell>
        </row>
      </sheetData>
      <sheetData sheetId="5325">
        <row r="2">
          <cell r="A2">
            <v>0</v>
          </cell>
        </row>
      </sheetData>
      <sheetData sheetId="5326">
        <row r="2">
          <cell r="A2">
            <v>0</v>
          </cell>
        </row>
      </sheetData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>
        <row r="2">
          <cell r="A2">
            <v>0</v>
          </cell>
        </row>
      </sheetData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>
        <row r="2">
          <cell r="A2">
            <v>0</v>
          </cell>
        </row>
      </sheetData>
      <sheetData sheetId="5336">
        <row r="2">
          <cell r="A2">
            <v>0</v>
          </cell>
        </row>
      </sheetData>
      <sheetData sheetId="5337">
        <row r="2">
          <cell r="A2">
            <v>0</v>
          </cell>
        </row>
      </sheetData>
      <sheetData sheetId="5338">
        <row r="2">
          <cell r="A2">
            <v>0</v>
          </cell>
        </row>
      </sheetData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>
        <row r="2">
          <cell r="A2">
            <v>0</v>
          </cell>
        </row>
      </sheetData>
      <sheetData sheetId="5345">
        <row r="2">
          <cell r="A2">
            <v>0</v>
          </cell>
        </row>
      </sheetData>
      <sheetData sheetId="5346">
        <row r="2">
          <cell r="A2">
            <v>0</v>
          </cell>
        </row>
      </sheetData>
      <sheetData sheetId="5347">
        <row r="2">
          <cell r="A2">
            <v>0</v>
          </cell>
        </row>
      </sheetData>
      <sheetData sheetId="5348">
        <row r="2">
          <cell r="A2">
            <v>0</v>
          </cell>
        </row>
      </sheetData>
      <sheetData sheetId="5349">
        <row r="2">
          <cell r="A2">
            <v>0</v>
          </cell>
        </row>
      </sheetData>
      <sheetData sheetId="5350">
        <row r="2">
          <cell r="A2">
            <v>0</v>
          </cell>
        </row>
      </sheetData>
      <sheetData sheetId="5351">
        <row r="2">
          <cell r="A2">
            <v>0</v>
          </cell>
        </row>
      </sheetData>
      <sheetData sheetId="5352">
        <row r="2">
          <cell r="A2">
            <v>0</v>
          </cell>
        </row>
      </sheetData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>
        <row r="2">
          <cell r="A2">
            <v>0</v>
          </cell>
        </row>
      </sheetData>
      <sheetData sheetId="5356">
        <row r="2">
          <cell r="A2">
            <v>0</v>
          </cell>
        </row>
      </sheetData>
      <sheetData sheetId="5357">
        <row r="2">
          <cell r="A2">
            <v>0</v>
          </cell>
        </row>
      </sheetData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>
        <row r="2">
          <cell r="A2">
            <v>0</v>
          </cell>
        </row>
      </sheetData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>
        <row r="2">
          <cell r="A2">
            <v>0</v>
          </cell>
        </row>
      </sheetData>
      <sheetData sheetId="5371">
        <row r="2">
          <cell r="A2">
            <v>0</v>
          </cell>
        </row>
      </sheetData>
      <sheetData sheetId="5372">
        <row r="2">
          <cell r="A2">
            <v>0</v>
          </cell>
        </row>
      </sheetData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>
        <row r="2">
          <cell r="A2">
            <v>0</v>
          </cell>
        </row>
      </sheetData>
      <sheetData sheetId="5376">
        <row r="2">
          <cell r="A2">
            <v>0</v>
          </cell>
        </row>
      </sheetData>
      <sheetData sheetId="5377">
        <row r="2">
          <cell r="A2">
            <v>0</v>
          </cell>
        </row>
      </sheetData>
      <sheetData sheetId="5378">
        <row r="2">
          <cell r="A2">
            <v>0</v>
          </cell>
        </row>
      </sheetData>
      <sheetData sheetId="5379">
        <row r="2">
          <cell r="A2">
            <v>0</v>
          </cell>
        </row>
      </sheetData>
      <sheetData sheetId="5380">
        <row r="2">
          <cell r="A2">
            <v>0</v>
          </cell>
        </row>
      </sheetData>
      <sheetData sheetId="5381">
        <row r="2">
          <cell r="A2">
            <v>0</v>
          </cell>
        </row>
      </sheetData>
      <sheetData sheetId="5382">
        <row r="2">
          <cell r="A2">
            <v>0</v>
          </cell>
        </row>
      </sheetData>
      <sheetData sheetId="5383">
        <row r="2">
          <cell r="A2">
            <v>0</v>
          </cell>
        </row>
      </sheetData>
      <sheetData sheetId="5384">
        <row r="2">
          <cell r="A2">
            <v>0</v>
          </cell>
        </row>
      </sheetData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>
        <row r="2">
          <cell r="A2">
            <v>0</v>
          </cell>
        </row>
      </sheetData>
      <sheetData sheetId="5397">
        <row r="2">
          <cell r="A2">
            <v>0</v>
          </cell>
        </row>
      </sheetData>
      <sheetData sheetId="5398">
        <row r="2">
          <cell r="A2">
            <v>0</v>
          </cell>
        </row>
      </sheetData>
      <sheetData sheetId="5399">
        <row r="2">
          <cell r="A2">
            <v>0</v>
          </cell>
        </row>
      </sheetData>
      <sheetData sheetId="5400">
        <row r="2">
          <cell r="A2">
            <v>0</v>
          </cell>
        </row>
      </sheetData>
      <sheetData sheetId="5401">
        <row r="2">
          <cell r="A2">
            <v>0</v>
          </cell>
        </row>
      </sheetData>
      <sheetData sheetId="5402">
        <row r="2">
          <cell r="A2">
            <v>0</v>
          </cell>
        </row>
      </sheetData>
      <sheetData sheetId="5403">
        <row r="2">
          <cell r="A2">
            <v>0</v>
          </cell>
        </row>
      </sheetData>
      <sheetData sheetId="5404">
        <row r="2">
          <cell r="A2">
            <v>0</v>
          </cell>
        </row>
      </sheetData>
      <sheetData sheetId="5405">
        <row r="2">
          <cell r="A2">
            <v>0</v>
          </cell>
        </row>
      </sheetData>
      <sheetData sheetId="5406">
        <row r="2">
          <cell r="A2">
            <v>0</v>
          </cell>
        </row>
      </sheetData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>
        <row r="2">
          <cell r="A2">
            <v>0</v>
          </cell>
        </row>
      </sheetData>
      <sheetData sheetId="5412">
        <row r="2">
          <cell r="A2">
            <v>0</v>
          </cell>
        </row>
      </sheetData>
      <sheetData sheetId="5413">
        <row r="2">
          <cell r="A2">
            <v>0</v>
          </cell>
        </row>
      </sheetData>
      <sheetData sheetId="5414">
        <row r="2">
          <cell r="A2">
            <v>0</v>
          </cell>
        </row>
      </sheetData>
      <sheetData sheetId="5415">
        <row r="2">
          <cell r="A2">
            <v>0</v>
          </cell>
        </row>
      </sheetData>
      <sheetData sheetId="5416">
        <row r="2">
          <cell r="A2">
            <v>0</v>
          </cell>
        </row>
      </sheetData>
      <sheetData sheetId="5417">
        <row r="2">
          <cell r="A2">
            <v>0</v>
          </cell>
        </row>
      </sheetData>
      <sheetData sheetId="5418">
        <row r="2">
          <cell r="A2">
            <v>0</v>
          </cell>
        </row>
      </sheetData>
      <sheetData sheetId="5419">
        <row r="2">
          <cell r="A2">
            <v>0</v>
          </cell>
        </row>
      </sheetData>
      <sheetData sheetId="5420">
        <row r="2">
          <cell r="A2">
            <v>0</v>
          </cell>
        </row>
      </sheetData>
      <sheetData sheetId="5421">
        <row r="2">
          <cell r="A2">
            <v>0</v>
          </cell>
        </row>
      </sheetData>
      <sheetData sheetId="5422">
        <row r="2">
          <cell r="A2">
            <v>0</v>
          </cell>
        </row>
      </sheetData>
      <sheetData sheetId="5423">
        <row r="2">
          <cell r="A2">
            <v>0</v>
          </cell>
        </row>
      </sheetData>
      <sheetData sheetId="5424">
        <row r="2">
          <cell r="A2">
            <v>0</v>
          </cell>
        </row>
      </sheetData>
      <sheetData sheetId="5425">
        <row r="2">
          <cell r="A2">
            <v>0</v>
          </cell>
        </row>
      </sheetData>
      <sheetData sheetId="5426">
        <row r="2">
          <cell r="A2">
            <v>0</v>
          </cell>
        </row>
      </sheetData>
      <sheetData sheetId="5427">
        <row r="2">
          <cell r="A2">
            <v>0</v>
          </cell>
        </row>
      </sheetData>
      <sheetData sheetId="5428">
        <row r="2">
          <cell r="A2">
            <v>0</v>
          </cell>
        </row>
      </sheetData>
      <sheetData sheetId="5429">
        <row r="2">
          <cell r="A2">
            <v>0</v>
          </cell>
        </row>
      </sheetData>
      <sheetData sheetId="5430">
        <row r="2">
          <cell r="A2">
            <v>0</v>
          </cell>
        </row>
      </sheetData>
      <sheetData sheetId="5431">
        <row r="2">
          <cell r="A2">
            <v>0</v>
          </cell>
        </row>
      </sheetData>
      <sheetData sheetId="5432">
        <row r="2">
          <cell r="A2">
            <v>0</v>
          </cell>
        </row>
      </sheetData>
      <sheetData sheetId="5433">
        <row r="2">
          <cell r="A2">
            <v>0</v>
          </cell>
        </row>
      </sheetData>
      <sheetData sheetId="5434">
        <row r="2">
          <cell r="A2">
            <v>0</v>
          </cell>
        </row>
      </sheetData>
      <sheetData sheetId="5435">
        <row r="2">
          <cell r="A2">
            <v>0</v>
          </cell>
        </row>
      </sheetData>
      <sheetData sheetId="5436">
        <row r="2">
          <cell r="A2">
            <v>0</v>
          </cell>
        </row>
      </sheetData>
      <sheetData sheetId="5437">
        <row r="2">
          <cell r="A2">
            <v>0</v>
          </cell>
        </row>
      </sheetData>
      <sheetData sheetId="5438">
        <row r="2">
          <cell r="A2">
            <v>0</v>
          </cell>
        </row>
      </sheetData>
      <sheetData sheetId="5439">
        <row r="2">
          <cell r="A2">
            <v>0</v>
          </cell>
        </row>
      </sheetData>
      <sheetData sheetId="5440">
        <row r="2">
          <cell r="A2">
            <v>0</v>
          </cell>
        </row>
      </sheetData>
      <sheetData sheetId="5441">
        <row r="2">
          <cell r="A2">
            <v>0</v>
          </cell>
        </row>
      </sheetData>
      <sheetData sheetId="5442">
        <row r="2">
          <cell r="A2">
            <v>0</v>
          </cell>
        </row>
      </sheetData>
      <sheetData sheetId="5443">
        <row r="2">
          <cell r="A2">
            <v>0</v>
          </cell>
        </row>
      </sheetData>
      <sheetData sheetId="5444">
        <row r="2">
          <cell r="A2">
            <v>0</v>
          </cell>
        </row>
      </sheetData>
      <sheetData sheetId="5445">
        <row r="2">
          <cell r="A2">
            <v>0</v>
          </cell>
        </row>
      </sheetData>
      <sheetData sheetId="5446">
        <row r="2">
          <cell r="A2">
            <v>0</v>
          </cell>
        </row>
      </sheetData>
      <sheetData sheetId="5447">
        <row r="2">
          <cell r="A2">
            <v>0</v>
          </cell>
        </row>
      </sheetData>
      <sheetData sheetId="5448">
        <row r="2">
          <cell r="A2">
            <v>0</v>
          </cell>
        </row>
      </sheetData>
      <sheetData sheetId="5449">
        <row r="2">
          <cell r="A2">
            <v>0</v>
          </cell>
        </row>
      </sheetData>
      <sheetData sheetId="5450">
        <row r="2">
          <cell r="A2">
            <v>0</v>
          </cell>
        </row>
      </sheetData>
      <sheetData sheetId="5451">
        <row r="2">
          <cell r="A2">
            <v>0</v>
          </cell>
        </row>
      </sheetData>
      <sheetData sheetId="5452">
        <row r="2">
          <cell r="A2">
            <v>0</v>
          </cell>
        </row>
      </sheetData>
      <sheetData sheetId="5453">
        <row r="2">
          <cell r="A2">
            <v>0</v>
          </cell>
        </row>
      </sheetData>
      <sheetData sheetId="5454">
        <row r="2">
          <cell r="A2">
            <v>0</v>
          </cell>
        </row>
      </sheetData>
      <sheetData sheetId="5455">
        <row r="2">
          <cell r="A2">
            <v>0</v>
          </cell>
        </row>
      </sheetData>
      <sheetData sheetId="5456">
        <row r="2">
          <cell r="A2">
            <v>0</v>
          </cell>
        </row>
      </sheetData>
      <sheetData sheetId="5457">
        <row r="2">
          <cell r="A2">
            <v>0</v>
          </cell>
        </row>
      </sheetData>
      <sheetData sheetId="5458">
        <row r="2">
          <cell r="A2">
            <v>0</v>
          </cell>
        </row>
      </sheetData>
      <sheetData sheetId="5459">
        <row r="2">
          <cell r="A2">
            <v>0</v>
          </cell>
        </row>
      </sheetData>
      <sheetData sheetId="5460">
        <row r="2">
          <cell r="A2">
            <v>0</v>
          </cell>
        </row>
      </sheetData>
      <sheetData sheetId="5461">
        <row r="2">
          <cell r="A2">
            <v>0</v>
          </cell>
        </row>
      </sheetData>
      <sheetData sheetId="5462">
        <row r="2">
          <cell r="A2">
            <v>0</v>
          </cell>
        </row>
      </sheetData>
      <sheetData sheetId="5463">
        <row r="2">
          <cell r="A2">
            <v>0</v>
          </cell>
        </row>
      </sheetData>
      <sheetData sheetId="5464">
        <row r="2">
          <cell r="A2">
            <v>0</v>
          </cell>
        </row>
      </sheetData>
      <sheetData sheetId="5465">
        <row r="2">
          <cell r="A2">
            <v>0</v>
          </cell>
        </row>
      </sheetData>
      <sheetData sheetId="5466"/>
      <sheetData sheetId="5467">
        <row r="2">
          <cell r="A2">
            <v>0</v>
          </cell>
        </row>
      </sheetData>
      <sheetData sheetId="5468">
        <row r="2">
          <cell r="A2">
            <v>0</v>
          </cell>
        </row>
      </sheetData>
      <sheetData sheetId="5469">
        <row r="2">
          <cell r="A2">
            <v>0</v>
          </cell>
        </row>
      </sheetData>
      <sheetData sheetId="5470">
        <row r="2">
          <cell r="A2">
            <v>0</v>
          </cell>
        </row>
      </sheetData>
      <sheetData sheetId="5471">
        <row r="2">
          <cell r="A2">
            <v>0</v>
          </cell>
        </row>
      </sheetData>
      <sheetData sheetId="5472">
        <row r="2">
          <cell r="A2">
            <v>0</v>
          </cell>
        </row>
      </sheetData>
      <sheetData sheetId="5473">
        <row r="2">
          <cell r="A2">
            <v>0</v>
          </cell>
        </row>
      </sheetData>
      <sheetData sheetId="5474">
        <row r="2">
          <cell r="A2">
            <v>0</v>
          </cell>
        </row>
      </sheetData>
      <sheetData sheetId="5475">
        <row r="2">
          <cell r="A2">
            <v>0</v>
          </cell>
        </row>
      </sheetData>
      <sheetData sheetId="5476">
        <row r="2">
          <cell r="A2">
            <v>0</v>
          </cell>
        </row>
      </sheetData>
      <sheetData sheetId="5477">
        <row r="2">
          <cell r="A2">
            <v>0</v>
          </cell>
        </row>
      </sheetData>
      <sheetData sheetId="5478">
        <row r="2">
          <cell r="A2">
            <v>0</v>
          </cell>
        </row>
      </sheetData>
      <sheetData sheetId="5479">
        <row r="2">
          <cell r="A2">
            <v>0</v>
          </cell>
        </row>
      </sheetData>
      <sheetData sheetId="5480">
        <row r="2">
          <cell r="A2">
            <v>0</v>
          </cell>
        </row>
      </sheetData>
      <sheetData sheetId="5481">
        <row r="2">
          <cell r="A2">
            <v>0</v>
          </cell>
        </row>
      </sheetData>
      <sheetData sheetId="5482">
        <row r="2">
          <cell r="A2">
            <v>0</v>
          </cell>
        </row>
      </sheetData>
      <sheetData sheetId="5483">
        <row r="2">
          <cell r="A2">
            <v>0</v>
          </cell>
        </row>
      </sheetData>
      <sheetData sheetId="5484">
        <row r="2">
          <cell r="A2">
            <v>0</v>
          </cell>
        </row>
      </sheetData>
      <sheetData sheetId="5485"/>
      <sheetData sheetId="5486"/>
      <sheetData sheetId="5487">
        <row r="2">
          <cell r="A2">
            <v>0</v>
          </cell>
        </row>
      </sheetData>
      <sheetData sheetId="5488">
        <row r="2">
          <cell r="A2">
            <v>0</v>
          </cell>
        </row>
      </sheetData>
      <sheetData sheetId="5489">
        <row r="2">
          <cell r="A2">
            <v>0</v>
          </cell>
        </row>
      </sheetData>
      <sheetData sheetId="5490">
        <row r="2">
          <cell r="A2">
            <v>0</v>
          </cell>
        </row>
      </sheetData>
      <sheetData sheetId="5491">
        <row r="2">
          <cell r="A2">
            <v>0</v>
          </cell>
        </row>
      </sheetData>
      <sheetData sheetId="5492">
        <row r="2">
          <cell r="A2">
            <v>0</v>
          </cell>
        </row>
      </sheetData>
      <sheetData sheetId="5493">
        <row r="2">
          <cell r="A2">
            <v>0</v>
          </cell>
        </row>
      </sheetData>
      <sheetData sheetId="5494">
        <row r="2">
          <cell r="A2">
            <v>0</v>
          </cell>
        </row>
      </sheetData>
      <sheetData sheetId="5495">
        <row r="2">
          <cell r="A2">
            <v>0</v>
          </cell>
        </row>
      </sheetData>
      <sheetData sheetId="5496">
        <row r="2">
          <cell r="A2">
            <v>0</v>
          </cell>
        </row>
      </sheetData>
      <sheetData sheetId="5497">
        <row r="2">
          <cell r="A2">
            <v>0</v>
          </cell>
        </row>
      </sheetData>
      <sheetData sheetId="5498">
        <row r="2">
          <cell r="A2">
            <v>0</v>
          </cell>
        </row>
      </sheetData>
      <sheetData sheetId="5499">
        <row r="2">
          <cell r="A2">
            <v>0</v>
          </cell>
        </row>
      </sheetData>
      <sheetData sheetId="5500">
        <row r="2">
          <cell r="A2">
            <v>0</v>
          </cell>
        </row>
      </sheetData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>
        <row r="2">
          <cell r="A2" t="str">
            <v>FORMULARIO N° 4</v>
          </cell>
        </row>
      </sheetData>
      <sheetData sheetId="5519">
        <row r="2">
          <cell r="A2">
            <v>0</v>
          </cell>
        </row>
      </sheetData>
      <sheetData sheetId="5520">
        <row r="2">
          <cell r="B2">
            <v>0</v>
          </cell>
        </row>
      </sheetData>
      <sheetData sheetId="5521">
        <row r="5">
          <cell r="A5" t="str">
            <v>OFERTA ECONÓMICA DETALLADA</v>
          </cell>
        </row>
      </sheetData>
      <sheetData sheetId="5522"/>
      <sheetData sheetId="5523"/>
      <sheetData sheetId="5524"/>
      <sheetData sheetId="5525"/>
      <sheetData sheetId="5526"/>
      <sheetData sheetId="5527"/>
      <sheetData sheetId="5528"/>
      <sheetData sheetId="5529"/>
      <sheetData sheetId="5530"/>
      <sheetData sheetId="5531"/>
      <sheetData sheetId="5532"/>
      <sheetData sheetId="5533"/>
      <sheetData sheetId="5534"/>
      <sheetData sheetId="5535"/>
      <sheetData sheetId="5536"/>
      <sheetData sheetId="5537" refreshError="1"/>
      <sheetData sheetId="5538" refreshError="1"/>
      <sheetData sheetId="5539" refreshError="1"/>
      <sheetData sheetId="5540"/>
      <sheetData sheetId="5541"/>
      <sheetData sheetId="5542"/>
      <sheetData sheetId="5543"/>
      <sheetData sheetId="5544"/>
      <sheetData sheetId="5545"/>
      <sheetData sheetId="5546"/>
      <sheetData sheetId="5547" refreshError="1"/>
      <sheetData sheetId="5548" refreshError="1"/>
      <sheetData sheetId="5549" refreshError="1"/>
      <sheetData sheetId="5550" refreshError="1"/>
      <sheetData sheetId="5551">
        <row r="2">
          <cell r="A2">
            <v>0</v>
          </cell>
        </row>
      </sheetData>
      <sheetData sheetId="5552">
        <row r="2">
          <cell r="A2">
            <v>0</v>
          </cell>
        </row>
      </sheetData>
      <sheetData sheetId="5553" refreshError="1"/>
      <sheetData sheetId="5554" refreshError="1"/>
      <sheetData sheetId="5555">
        <row r="2">
          <cell r="A2">
            <v>0</v>
          </cell>
        </row>
      </sheetData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>
        <row r="2">
          <cell r="A2">
            <v>0</v>
          </cell>
        </row>
      </sheetData>
      <sheetData sheetId="5569">
        <row r="2">
          <cell r="A2">
            <v>0</v>
          </cell>
        </row>
      </sheetData>
      <sheetData sheetId="5570">
        <row r="2">
          <cell r="A2">
            <v>0</v>
          </cell>
        </row>
      </sheetData>
      <sheetData sheetId="5571">
        <row r="2">
          <cell r="A2">
            <v>0</v>
          </cell>
        </row>
      </sheetData>
      <sheetData sheetId="5572">
        <row r="2">
          <cell r="A2">
            <v>0</v>
          </cell>
        </row>
      </sheetData>
      <sheetData sheetId="5573">
        <row r="2">
          <cell r="A2">
            <v>0</v>
          </cell>
        </row>
      </sheetData>
      <sheetData sheetId="5574">
        <row r="2">
          <cell r="A2">
            <v>0</v>
          </cell>
        </row>
      </sheetData>
      <sheetData sheetId="5575">
        <row r="2">
          <cell r="A2">
            <v>0</v>
          </cell>
        </row>
      </sheetData>
      <sheetData sheetId="5576" refreshError="1"/>
      <sheetData sheetId="5577" refreshError="1"/>
      <sheetData sheetId="5578">
        <row r="2">
          <cell r="A2">
            <v>0</v>
          </cell>
        </row>
      </sheetData>
      <sheetData sheetId="5579">
        <row r="2">
          <cell r="A2">
            <v>0</v>
          </cell>
        </row>
      </sheetData>
      <sheetData sheetId="5580" refreshError="1"/>
      <sheetData sheetId="5581" refreshError="1"/>
      <sheetData sheetId="5582">
        <row r="2">
          <cell r="A2">
            <v>0</v>
          </cell>
        </row>
      </sheetData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>
        <row r="2">
          <cell r="A2">
            <v>0</v>
          </cell>
        </row>
      </sheetData>
      <sheetData sheetId="5592">
        <row r="2">
          <cell r="A2">
            <v>0</v>
          </cell>
        </row>
      </sheetData>
      <sheetData sheetId="5593">
        <row r="2">
          <cell r="A2">
            <v>0</v>
          </cell>
        </row>
      </sheetData>
      <sheetData sheetId="5594">
        <row r="2">
          <cell r="A2">
            <v>0</v>
          </cell>
        </row>
      </sheetData>
      <sheetData sheetId="5595">
        <row r="2">
          <cell r="A2">
            <v>0</v>
          </cell>
        </row>
      </sheetData>
      <sheetData sheetId="5596">
        <row r="2">
          <cell r="A2">
            <v>0</v>
          </cell>
        </row>
      </sheetData>
      <sheetData sheetId="5597">
        <row r="2">
          <cell r="A2">
            <v>0</v>
          </cell>
        </row>
      </sheetData>
      <sheetData sheetId="5598">
        <row r="2">
          <cell r="A2">
            <v>0</v>
          </cell>
        </row>
      </sheetData>
      <sheetData sheetId="5599">
        <row r="2">
          <cell r="A2">
            <v>0</v>
          </cell>
        </row>
      </sheetData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>
        <row r="2">
          <cell r="A2">
            <v>0</v>
          </cell>
        </row>
      </sheetData>
      <sheetData sheetId="5606"/>
      <sheetData sheetId="5607"/>
      <sheetData sheetId="5608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NTAS REALES"/>
      <sheetName val="FLUJO DE FONDOS"/>
    </sheetNames>
    <sheetDataSet>
      <sheetData sheetId="0" refreshError="1"/>
      <sheetData sheetId="1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U (2)"/>
      <sheetName val="PR 1"/>
      <sheetName val="PRESUPUESTO ESTADIO 1"/>
      <sheetName val="INV"/>
      <sheetName val="AASHTO"/>
      <sheetName val="Constantes Generales"/>
      <sheetName val="Prestaciones Sociales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DATA"/>
      <sheetName val="ADMIN"/>
      <sheetName val="M&amp;E  (2)"/>
      <sheetName val="M&amp;E "/>
      <sheetName val="U (BORRADOR)"/>
      <sheetName val="SOLICITUDES DE PERSONAL"/>
      <sheetName val="DL"/>
      <sheetName val="2)"/>
      <sheetName val="PRIMARIO APUS"/>
      <sheetName val="3) PRESUPUESTO"/>
      <sheetName val="1"/>
      <sheetName val="1 (2)"/>
      <sheetName val="2"/>
      <sheetName val="2 (2)"/>
      <sheetName val="3"/>
      <sheetName val="3 (2)"/>
      <sheetName val="4"/>
      <sheetName val="4 (2)"/>
      <sheetName val="5"/>
      <sheetName val="5 (2)"/>
      <sheetName val="6"/>
      <sheetName val="6 (2)"/>
      <sheetName val="7"/>
      <sheetName val="7 (2)"/>
      <sheetName val="8"/>
      <sheetName val="8 (2)"/>
      <sheetName val="9"/>
      <sheetName val="9 (2)"/>
      <sheetName val="10"/>
      <sheetName val="10 (2)"/>
      <sheetName val="11"/>
      <sheetName val="11 (2)"/>
      <sheetName val="12"/>
      <sheetName val="12 (2)"/>
      <sheetName val="13"/>
      <sheetName val="13 (2)"/>
      <sheetName val="14"/>
      <sheetName val="14 (2)"/>
      <sheetName val="15"/>
      <sheetName val="15 (2)"/>
      <sheetName val="16"/>
      <sheetName val="16 (2)"/>
      <sheetName val="17"/>
      <sheetName val="17 (2)"/>
      <sheetName val="18"/>
      <sheetName val="18 (2)"/>
      <sheetName val="19"/>
      <sheetName val="19 (2)"/>
      <sheetName val="20"/>
      <sheetName val="20 (2)"/>
      <sheetName val="21"/>
      <sheetName val="21 (2)"/>
      <sheetName val="22"/>
      <sheetName val="22 (2)"/>
      <sheetName val="23"/>
      <sheetName val="23 (2)"/>
      <sheetName val="24"/>
      <sheetName val="24 (2)"/>
      <sheetName val="25"/>
      <sheetName val="25 (2)"/>
      <sheetName val="26"/>
      <sheetName val="26 (2)"/>
      <sheetName val="27"/>
      <sheetName val="27 (2)"/>
      <sheetName val="28"/>
      <sheetName val="28 (2)"/>
      <sheetName val="29"/>
      <sheetName val="29 (2)"/>
      <sheetName val="30"/>
      <sheetName val="30 (2)"/>
      <sheetName val="31"/>
      <sheetName val="31 (2)"/>
      <sheetName val="32"/>
      <sheetName val="32 (2)"/>
      <sheetName val="33"/>
      <sheetName val="33 (2)"/>
      <sheetName val="34"/>
      <sheetName val="34 (2)"/>
      <sheetName val="35"/>
      <sheetName val="35 (2)"/>
      <sheetName val="36"/>
      <sheetName val="36 (2)"/>
      <sheetName val="37"/>
      <sheetName val="37 (2)"/>
      <sheetName val="38"/>
      <sheetName val="38 (2)"/>
      <sheetName val="39"/>
      <sheetName val="39 (2)"/>
      <sheetName val="40"/>
      <sheetName val="40 (2)"/>
      <sheetName val="41"/>
      <sheetName val="41 (2)"/>
      <sheetName val="42"/>
      <sheetName val="42 (2)"/>
      <sheetName val="43"/>
      <sheetName val="43 (2)"/>
      <sheetName val="44"/>
      <sheetName val="44 (2)"/>
      <sheetName val="45"/>
      <sheetName val="45 (2)"/>
      <sheetName val="46"/>
      <sheetName val="46 (2)"/>
      <sheetName val="47"/>
      <sheetName val="47 (2)"/>
      <sheetName val="5) P-INVERSIONES"/>
      <sheetName val="6) FLUJO DE CAJA"/>
      <sheetName val="7) INST PROV"/>
      <sheetName val="Da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PU"/>
      <sheetName val="AUI"/>
      <sheetName val="C.FIN."/>
      <sheetName val="P.INV"/>
      <sheetName val="P.S."/>
      <sheetName val="P.INV.ANTIC."/>
      <sheetName val="Hoja1"/>
      <sheetName val="#¡REF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  <sheetName val="VínculoExternoRecuperado1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Hoja2"/>
      <sheetName val="Hoja3"/>
      <sheetName val="Evaluación"/>
      <sheetName val="Evaluación (2)"/>
      <sheetName val="Evaluación (3)"/>
      <sheetName val="A MInformes M"/>
      <sheetName val="aCCIDENTES DE 1995 - 1996"/>
      <sheetName val="aCCIDENTES DE 1995 - 1996.xls"/>
      <sheetName val="a  aaInformación"/>
      <sheetName val="A.P.U."/>
      <sheetName val="Datos"/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8"/>
      <sheetName val="201.9"/>
      <sheetName val="201.10"/>
      <sheetName val="201.16"/>
      <sheetName val="210.1.1"/>
      <sheetName val="211.1"/>
      <sheetName val="234.1"/>
      <sheetName val="310.1"/>
      <sheetName val="311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2"/>
      <sheetName val="610.1.1"/>
      <sheetName val="610.1.2P"/>
      <sheetName val="610.1.3P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30.7"/>
      <sheetName val="671.2"/>
      <sheetName val="681.1"/>
      <sheetName val="673.3"/>
      <sheetName val="673.4"/>
      <sheetName val="673.5"/>
      <sheetName val="673.6"/>
      <sheetName val="671.3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a%20%20aaInformación%20GRUPO"/>
      <sheetName val="PORTADA"/>
      <sheetName val="FNC"/>
      <sheetName val="INDICE"/>
      <sheetName val="INDICE ALFABETICO"/>
      <sheetName val="EQUIPOS"/>
      <sheetName val="OTROS"/>
      <sheetName val="200.1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MDO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CUNETAS"/>
      <sheetName val="FILTROS"/>
      <sheetName val="GAVIONES"/>
      <sheetName val="MARCA VIAL"/>
      <sheetName val="OBRAS VARIAS"/>
      <sheetName val="200,1"/>
      <sheetName val="200,2"/>
      <sheetName val="F-3 ACTA COMPROMISO"/>
      <sheetName val="APu1"/>
      <sheetName val="APu2"/>
      <sheetName val="APu3"/>
      <sheetName val="APu4"/>
      <sheetName val="precios-básicos2002"/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AutoOpen Stub Data"/>
      <sheetName val="Personalizar"/>
      <sheetName val="Factura"/>
      <sheetName val="Macros"/>
      <sheetName val="ATW"/>
      <sheetName val="Lock"/>
      <sheetName val="TemplateInformation"/>
      <sheetName val="dobletroque"/>
      <sheetName val="dumper"/>
      <sheetName val="terex"/>
      <sheetName val="mantos"/>
      <sheetName val="taladros"/>
      <sheetName val="mulas"/>
      <sheetName val="triturado"/>
      <sheetName val="lluvia"/>
      <sheetName val="observaciones"/>
      <sheetName val="datos_equipo"/>
      <sheetName val="tritur"/>
      <sheetName val="dobletroque1"/>
      <sheetName val="mulas room"/>
      <sheetName val="RESUMEN PRESUPUESTO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Insum"/>
      <sheetName val="Adicional Invias"/>
      <sheetName val="alternativa 2"/>
      <sheetName val="alternativa 1"/>
      <sheetName val="VR-PROP"/>
      <sheetName val="ICCP"/>
      <sheetName val="BSC VS OBJ. CALIDAD"/>
      <sheetName val="FORMATO"/>
      <sheetName val="ACTA INT"/>
      <sheetName val="ACTA DE OBRA"/>
      <sheetName val="1.01"/>
      <sheetName val="1.03"/>
      <sheetName val="1.04"/>
      <sheetName val="2.03"/>
      <sheetName val="3.01"/>
      <sheetName val="3.02"/>
      <sheetName val="3.03"/>
      <sheetName val="3.04"/>
      <sheetName val="3.05"/>
      <sheetName val="3.08"/>
      <sheetName val="3.10 "/>
      <sheetName val="3.11"/>
      <sheetName val="4.01"/>
      <sheetName val="4.01.03"/>
      <sheetName val="8.19"/>
      <sheetName val="10.01.11"/>
      <sheetName val="10.01.12"/>
      <sheetName val="11.01.01.01"/>
      <sheetName val="11.01.01.02"/>
      <sheetName val="11.01.01.03"/>
      <sheetName val="11.01.01.04"/>
      <sheetName val="11.01.01.05"/>
      <sheetName val="11.01.01.06"/>
      <sheetName val="11.01.01.08"/>
      <sheetName val="11.01.01.09"/>
      <sheetName val="11.01.01.10"/>
      <sheetName val="11.01.01.11"/>
      <sheetName val="11.01.01.12"/>
      <sheetName val="11.01.02.01"/>
      <sheetName val="11.01.02.02"/>
      <sheetName val="11.01.02.03"/>
      <sheetName val="11.01.02.04"/>
      <sheetName val="11.01.02.05"/>
      <sheetName val="11.01.02.06"/>
      <sheetName val="11.01.02.07"/>
      <sheetName val="11.01.02.08"/>
      <sheetName val="11.01.02.09"/>
      <sheetName val="11.01.02.10"/>
      <sheetName val="11.01.02.12"/>
      <sheetName val="11.01.02.13"/>
      <sheetName val="11.01.02.14"/>
      <sheetName val="11.01.02.15"/>
      <sheetName val="11.01.02.18"/>
      <sheetName val="11.01.02.19"/>
      <sheetName val="11.01.02.20"/>
      <sheetName val="11.01.04.02"/>
      <sheetName val="11.04.01.04"/>
      <sheetName val="11.04.01.05"/>
      <sheetName val="11.04.02.01"/>
      <sheetName val="11.04.02.03"/>
      <sheetName val="11.04.02.04"/>
      <sheetName val="11.05.06.01"/>
      <sheetName val="12.01.01"/>
      <sheetName val="12.01.02"/>
      <sheetName val="12.02.01"/>
      <sheetName val="12.02.02"/>
      <sheetName val="12.03.01"/>
      <sheetName val="12.03.02"/>
      <sheetName val="12.04"/>
      <sheetName val="12.05"/>
      <sheetName val="12.06"/>
      <sheetName val="12.07"/>
      <sheetName val="12.08.01"/>
      <sheetName val="12.08.02"/>
      <sheetName val="12.12"/>
      <sheetName val="15.01"/>
      <sheetName val="15.02"/>
      <sheetName val="15.03"/>
      <sheetName val="15.04"/>
      <sheetName val="15.06"/>
      <sheetName val="15.07"/>
      <sheetName val="16.01"/>
      <sheetName val="16.02"/>
      <sheetName val="17.01"/>
      <sheetName val="17.07"/>
      <sheetName val="17.08"/>
      <sheetName val="19.10.01"/>
      <sheetName val="19.10.03"/>
      <sheetName val="19.10.04"/>
      <sheetName val="19.10.06"/>
      <sheetName val="19.11.04"/>
      <sheetName val="19.11.07"/>
      <sheetName val="19.13.05"/>
      <sheetName val="19.13.06"/>
      <sheetName val="19.13.07"/>
      <sheetName val="19.13.09"/>
      <sheetName val="19.13.09 (150)"/>
      <sheetName val="19.13.15"/>
      <sheetName val="19.13.16"/>
      <sheetName val="19.15.08"/>
      <sheetName val="19.21.04"/>
      <sheetName val="20.01"/>
      <sheetName val="20.13"/>
      <sheetName val="20.19"/>
      <sheetName val="20.21"/>
      <sheetName val="20.26"/>
      <sheetName val="20.28"/>
      <sheetName val="22.01.01.02"/>
      <sheetName val="22.01.01.14"/>
      <sheetName val="22.01.02.01"/>
      <sheetName val="22.01.02.02"/>
      <sheetName val="22.01.02.04"/>
      <sheetName val="PUN-001"/>
      <sheetName val="apunuevo"/>
      <sheetName val="item 200P1"/>
      <sheetName val="item 200P2"/>
      <sheetName val="item 200,1"/>
      <sheetName val="item 200,2"/>
      <sheetName val="item 201,1P"/>
      <sheetName val="item 201,7P"/>
      <sheetName val="item 201,7P1"/>
      <sheetName val="item 201,7P2"/>
      <sheetName val="item 201,9P"/>
      <sheetName val="item 201,8P"/>
      <sheetName val="item 201,4"/>
      <sheetName val="item 201.10"/>
      <sheetName val="item 201,11"/>
      <sheetName val="item 201,12"/>
      <sheetName val="item 201,13"/>
      <sheetName val="item 201,14"/>
      <sheetName val="item 201,15"/>
      <sheetName val="item 201,16"/>
      <sheetName val="item 210,1,1"/>
      <sheetName val="item 210,1,2"/>
      <sheetName val="item 210,2,1"/>
      <sheetName val="item 210,2,2"/>
      <sheetName val="item 210,2,3"/>
      <sheetName val="item 210,2,4"/>
      <sheetName val="item 211.1"/>
      <sheetName val="item 220,1"/>
      <sheetName val="item 221,1"/>
      <sheetName val="item 221,2"/>
      <sheetName val="item 225P"/>
      <sheetName val="item 230,1"/>
      <sheetName val="item 230,2"/>
      <sheetName val="item 231.1"/>
      <sheetName val="item 232.1"/>
      <sheetName val="item 234.1"/>
      <sheetName val="item 310,1"/>
      <sheetName val="item 311,1"/>
      <sheetName val="item 311P1"/>
      <sheetName val="item 311P2"/>
      <sheetName val="item 311P3"/>
      <sheetName val="item 312.1"/>
      <sheetName val="item 312.2"/>
      <sheetName val="item 312.3"/>
      <sheetName val="item 312.4"/>
      <sheetName val="item 320,1"/>
      <sheetName val="item 320,2"/>
      <sheetName val="item 330,1"/>
      <sheetName val="item 330,2"/>
      <sheetName val="item 340,1"/>
      <sheetName val="item 340,2"/>
      <sheetName val="item 340,3"/>
      <sheetName val="item 341,1"/>
      <sheetName val="item 341,2"/>
      <sheetName val="item 342.1"/>
      <sheetName val="item 342P"/>
      <sheetName val="item 410,1"/>
      <sheetName val="item 410,2"/>
      <sheetName val="item 411,1"/>
      <sheetName val="item 411,2"/>
      <sheetName val="item 411,3"/>
      <sheetName val="item 414,1"/>
      <sheetName val="item 414,2"/>
      <sheetName val="item 414,3"/>
      <sheetName val="item 414,4"/>
      <sheetName val="item 414.5"/>
      <sheetName val="item 415,1"/>
      <sheetName val="item 420.1"/>
      <sheetName val="item 420.2"/>
      <sheetName val="item 421,1"/>
      <sheetName val="item 421,2"/>
      <sheetName val="item 421,3"/>
      <sheetName val="item 421,4"/>
      <sheetName val="item 430,1"/>
      <sheetName val="item 430,2"/>
      <sheetName val="item 431,1"/>
      <sheetName val="item 431,2"/>
      <sheetName val="item 432,1"/>
      <sheetName val="item 432,2"/>
      <sheetName val="item 433,1"/>
      <sheetName val="item 433,2"/>
      <sheetName val="item 433,3"/>
      <sheetName val="item 433,4"/>
      <sheetName val="item 433,5"/>
      <sheetName val="item 433,6"/>
      <sheetName val="item 433,7"/>
      <sheetName val="item 433,8"/>
      <sheetName val="item 440,1"/>
      <sheetName val="item 440.1P"/>
      <sheetName val="item 440,2"/>
      <sheetName val="item 440.2P "/>
      <sheetName val="item 440,3"/>
      <sheetName val="item 440.3P"/>
      <sheetName val="item 440,4"/>
      <sheetName val="item 441,1"/>
      <sheetName val="item 441.1P"/>
      <sheetName val="item 441,2"/>
      <sheetName val="item 441.2P"/>
      <sheetName val="item 441,3"/>
      <sheetName val="item 441.3P"/>
      <sheetName val="item 441,4"/>
      <sheetName val="item 450,1"/>
      <sheetName val="item 450.1P"/>
      <sheetName val="item 450,2"/>
      <sheetName val="item 450.2P"/>
      <sheetName val="item 450,3"/>
      <sheetName val="item 450.3P"/>
      <sheetName val="item 450,9"/>
      <sheetName val="item 451,1"/>
      <sheetName val="item 451.1P"/>
      <sheetName val="item 451,2"/>
      <sheetName val="item 451.2P"/>
      <sheetName val="item 451,3"/>
      <sheetName val="item 451.3P"/>
      <sheetName val="item 451,4"/>
      <sheetName val="item 452,1"/>
      <sheetName val="item 452.1P"/>
      <sheetName val="item 452,2"/>
      <sheetName val="item 452.2P"/>
      <sheetName val="item 452,3"/>
      <sheetName val="item 452.3P"/>
      <sheetName val="item 452,4"/>
      <sheetName val="item 452.4P"/>
      <sheetName val="item 453,1"/>
      <sheetName val="item 460,1"/>
      <sheetName val="item 460.1P"/>
      <sheetName val="item 461,1"/>
      <sheetName val="item 461,2"/>
      <sheetName val="item 462,1"/>
      <sheetName val="item 462,2"/>
      <sheetName val="item 462,1P"/>
      <sheetName val="item 462,2P"/>
      <sheetName val="item 462,3P"/>
      <sheetName val="item 464.1"/>
      <sheetName val="item 464.2"/>
      <sheetName val="item 464.3"/>
      <sheetName val="item 464.4"/>
      <sheetName val="item 465,1"/>
      <sheetName val="item 466.1"/>
      <sheetName val="item 466.2"/>
      <sheetName val="item 500,1"/>
      <sheetName val="item 501.1"/>
      <sheetName val="item 510,1"/>
      <sheetName val="item 600,1"/>
      <sheetName val="item 600,2"/>
      <sheetName val="item 600,3"/>
      <sheetName val="item 600,4"/>
      <sheetName val="item 600.4P"/>
      <sheetName val="item 600,5"/>
      <sheetName val="item 600.5P"/>
      <sheetName val="item 610,1"/>
      <sheetName val="item 610,2"/>
      <sheetName val="item 620,1"/>
      <sheetName val="item 620,2"/>
      <sheetName val="item 620,3"/>
      <sheetName val="item 620P"/>
      <sheetName val="item 621,1"/>
      <sheetName val="item 621.1P"/>
      <sheetName val="item 621,2"/>
      <sheetName val="item 621,3"/>
      <sheetName val="item 621,4"/>
      <sheetName val="item 621,5"/>
      <sheetName val="item 621,5P1"/>
      <sheetName val="item 621,5P2"/>
      <sheetName val="item 621,6"/>
      <sheetName val="item 622,1"/>
      <sheetName val="item 622,2"/>
      <sheetName val="item 622,3"/>
      <sheetName val="item 622,4"/>
      <sheetName val="item 622,5"/>
      <sheetName val="item 623.1"/>
      <sheetName val="item 623.2"/>
      <sheetName val="item 630,1"/>
      <sheetName val="item 630,2"/>
      <sheetName val="item 630,3"/>
      <sheetName val="item 630,4"/>
      <sheetName val="item 630,5"/>
      <sheetName val="item 630.5P"/>
      <sheetName val="item 630,6"/>
      <sheetName val="item 630,7"/>
      <sheetName val="item 630.P1"/>
      <sheetName val="item 630.P2"/>
      <sheetName val="item 630.P3"/>
      <sheetName val="item 631P"/>
      <sheetName val="item 632,1"/>
      <sheetName val="item 632.P"/>
      <sheetName val="item 640,1 ."/>
      <sheetName val="item 640,1P1"/>
      <sheetName val="item 640,1P2"/>
      <sheetName val="item 640,1"/>
      <sheetName val="item 640.2"/>
      <sheetName val="item 641.1"/>
      <sheetName val="item 641.2"/>
      <sheetName val="item 641.P"/>
      <sheetName val="item 642,1"/>
      <sheetName val="item 642.1P"/>
      <sheetName val="item 642,2"/>
      <sheetName val="item 642.2P"/>
      <sheetName val="item 650,1"/>
      <sheetName val="item 650,2"/>
      <sheetName val="item 650,3"/>
      <sheetName val="item 650,4"/>
      <sheetName val="item 660,1"/>
      <sheetName val="item 660,2"/>
      <sheetName val="item 660,3"/>
      <sheetName val="item 661.1"/>
      <sheetName val="item 661.1P"/>
      <sheetName val="item 662,1"/>
      <sheetName val="item 662,2"/>
      <sheetName val="item 670.1"/>
      <sheetName val="item 670,2"/>
      <sheetName val="item 671.1"/>
      <sheetName val="item 672.1"/>
      <sheetName val="item 672.1P"/>
      <sheetName val="item 673,1"/>
      <sheetName val="item 673,2"/>
      <sheetName val="item 673,3"/>
      <sheetName val="item 674.1"/>
      <sheetName val="item 680,1"/>
      <sheetName val="item 680.1P"/>
      <sheetName val="item 680,2"/>
      <sheetName val="item 680,3"/>
      <sheetName val="item 681.1"/>
      <sheetName val="item 682.1"/>
      <sheetName val="item 690.1"/>
      <sheetName val="item 700,1"/>
      <sheetName val="item 700,2"/>
      <sheetName val="item 700.3"/>
      <sheetName val="item 700.4"/>
      <sheetName val="item 700.P"/>
      <sheetName val="item 701.1"/>
      <sheetName val="item 710,1"/>
      <sheetName val="item 710,2"/>
      <sheetName val="item 710,P1"/>
      <sheetName val="item 710,P2"/>
      <sheetName val="item 710,P3"/>
      <sheetName val="item 710.P4"/>
      <sheetName val="item 710.P5"/>
      <sheetName val="item 720.1"/>
      <sheetName val="item 730,1"/>
      <sheetName val="item 730,2"/>
      <sheetName val="item 730.3"/>
      <sheetName val="item 731.1"/>
      <sheetName val="item 740.1"/>
      <sheetName val="item 800,1"/>
      <sheetName val="item 800,2"/>
      <sheetName val="item 800,3"/>
      <sheetName val="item 800,4"/>
      <sheetName val="item 801.1"/>
      <sheetName val="item 801.2"/>
      <sheetName val="item 801.3"/>
      <sheetName val="item 801.4"/>
      <sheetName val="item 801.5"/>
      <sheetName val="item 801.6"/>
      <sheetName val="item 801.7"/>
      <sheetName val="item 810,1"/>
      <sheetName val="item 810,2"/>
      <sheetName val="item 810.3"/>
      <sheetName val="item 811.1"/>
      <sheetName val="item 812.1"/>
      <sheetName val="item 900,1"/>
      <sheetName val="item 900,2"/>
      <sheetName val="item 900,3"/>
      <sheetName val="item 650,4P"/>
      <sheetName val="basico 450,1"/>
      <sheetName val="basico 450,2"/>
      <sheetName val="basico 450,3"/>
      <sheetName val="BASICO 630,3"/>
      <sheetName val="BASICO 630,4"/>
      <sheetName val="BASICO 630,5"/>
      <sheetName val="BASICO 630,6"/>
      <sheetName val="basico 630,7"/>
      <sheetName val="item 700.3P1"/>
      <sheetName val="item 700.3P2"/>
      <sheetName val="item 700.3P3"/>
      <sheetName val="item 700.3P4"/>
      <sheetName val="SALARIOS"/>
      <sheetName val="EQALT"/>
      <sheetName val="equipos1"/>
      <sheetName val="PRESOC"/>
      <sheetName val="Módulo1"/>
      <sheetName val="Módulo2"/>
      <sheetName val="Módulo3"/>
      <sheetName val="datosluminariasRoyAlPHa"/>
      <sheetName val="EQP"/>
      <sheetName val="MO"/>
      <sheetName val="FORMULARIO"/>
      <sheetName val="programacio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5 (2)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 "/>
      <sheetName val="55 "/>
      <sheetName val="56  "/>
      <sheetName val="57 "/>
      <sheetName val="58 "/>
      <sheetName val="59 "/>
      <sheetName val="60 "/>
      <sheetName val="61  "/>
      <sheetName val="62 "/>
      <sheetName val="63 "/>
      <sheetName val="64 "/>
      <sheetName val="65 "/>
      <sheetName val="66 "/>
      <sheetName val="67 "/>
      <sheetName val="68 "/>
      <sheetName val="69 "/>
      <sheetName val="70 "/>
      <sheetName val="71 "/>
      <sheetName val="72  "/>
      <sheetName val="73 "/>
      <sheetName val="74 "/>
      <sheetName val="75"/>
      <sheetName val="76"/>
      <sheetName val="77"/>
      <sheetName val="78"/>
      <sheetName val="79"/>
      <sheetName val="80"/>
      <sheetName val="TARIFAS"/>
      <sheetName val="ACLARACION"/>
      <sheetName val="MANO DE OBRA"/>
      <sheetName val="TRANSPORTE"/>
      <sheetName val="MINFRA-MN-IN-10-FR-1"/>
      <sheetName val="201.5"/>
      <sheetName val="201.6"/>
      <sheetName val="201.18"/>
      <sheetName val="201.19"/>
      <sheetName val="201.20"/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CONTRATO"/>
      <sheetName val="LIQUIDA-NOMINA"/>
      <sheetName val="NOMINA 1"/>
      <sheetName val="NOMINA 2"/>
      <sheetName val="SALUD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  <sheetName val="CONTROL DIA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OBRA TOTAL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  <sheetName val="Instrucciones Matriz RAM"/>
      <sheetName val="Anexo. Matriz RAM"/>
      <sheetName val="Ev. riesgos"/>
      <sheetName val="Ev. alternativas"/>
      <sheetName val="PAR"/>
      <sheetName val="Anexo 01"/>
      <sheetName val="Parámetros Formato"/>
      <sheetName val="Anexo 02"/>
      <sheetName val="Reporte S&amp;C (MODELO)"/>
      <sheetName val="Caverna"/>
      <sheetName val="P10"/>
      <sheetName val="P50"/>
      <sheetName val="P90"/>
      <sheetName val="Info-Portaf"/>
      <sheetName val="Procesos de Contratacion"/>
      <sheetName val="Lineas del PACC"/>
      <sheetName val="Alvaro Jácome"/>
      <sheetName val="Roque Chavez"/>
      <sheetName val="Omar Estupiñan"/>
      <sheetName val="Pablo Sanchez"/>
      <sheetName val="Braulio López"/>
      <sheetName val="Martha Alvarez"/>
      <sheetName val="William García"/>
      <sheetName val="Oscar y German"/>
      <sheetName val="Carlos Julio Salcedo"/>
      <sheetName val="Gerardo Gómez"/>
      <sheetName val="Germán Gutierrez"/>
      <sheetName val="Germán Gutierrez (2)"/>
      <sheetName val="Juan Carlos Silva"/>
      <sheetName val="Martha Cordón"/>
      <sheetName val="Emiro Acevedo"/>
      <sheetName val="Pedro Mendoza"/>
      <sheetName val="Juan Carlos Pinto"/>
      <sheetName val="Carlos Nieto"/>
      <sheetName val="Jaime Vladimir Rojas"/>
      <sheetName val="Julio Yanez"/>
      <sheetName val="Ramiro Dietes"/>
      <sheetName val="Proyecto_Central_Salto2_jun2006"/>
      <sheetName val="Proyecto_Central_Salto2_dic2005"/>
      <sheetName val="OOCC-camino arriba sin tapon"/>
      <sheetName val="G.G.El mauro"/>
      <sheetName val="sost"/>
      <sheetName val="GG"/>
      <sheetName val="Evaluadores"/>
      <sheetName val="Comparativos"/>
      <sheetName val="PxQ Valores"/>
      <sheetName val="PxQ Cantidades"/>
      <sheetName val="Resumen TBM"/>
      <sheetName val="Alt_Obra_Toma y Aducc con TBM"/>
      <sheetName val="Detalle precio equipos"/>
      <sheetName val="Costo Túnel aducc con TBM"/>
      <sheetName val="Tunel y pique"/>
      <sheetName val="CLC21_CDBDu"/>
      <sheetName val="CLC22_CDBDu"/>
      <sheetName val="CLC23_CDBDu"/>
      <sheetName val="Puente grua caverna montaje TBM"/>
      <sheetName val="CLC-51"/>
      <sheetName val="Alternativa camino"/>
      <sheetName val="Camino-CLC22_Ventana 1 y 2"/>
      <sheetName val="CLC22_CDBDu Base camino"/>
      <sheetName val="Resumen_TBM"/>
      <sheetName val="Diseño 6.2 por obra AGUAS ABAJO"/>
      <sheetName val="Arquitectura"/>
      <sheetName val="Precio Cables"/>
      <sheetName val="Blindajes"/>
      <sheetName val="Blindaje el salto"/>
      <sheetName val="Costos TBM"/>
      <sheetName val="BD_TBM_con cub asesorSRK y Impr"/>
      <sheetName val="Análisis de Costos Impregilo"/>
      <sheetName val="Funicular"/>
      <sheetName val="Cinta"/>
      <sheetName val="Hoja4"/>
      <sheetName val="Hoja5"/>
      <sheetName val="Tk"/>
      <sheetName val="Hoja6"/>
      <sheetName val="Datos técnicos"/>
      <sheetName val="Emisiones"/>
      <sheetName val="Calculo"/>
      <sheetName val="Project Cost Summary"/>
      <sheetName val="Specialized Equipment"/>
      <sheetName val="Other Equipment"/>
      <sheetName val="Civil"/>
      <sheetName val="Mechanical"/>
      <sheetName val="Electrical Assembly &amp;&amp; Wiring"/>
      <sheetName val="Buildings"/>
      <sheetName val="Engineering &amp;&amp; Plant Startup"/>
      <sheetName val="Soft &amp;&amp; Miscellaneous Costs"/>
      <sheetName val="Cost Multipliers"/>
      <sheetName val="Gasification Plant"/>
      <sheetName val="Desalination Plant"/>
      <sheetName val="CO2 Capture Plant"/>
      <sheetName val="Pumps"/>
      <sheetName val="Miscellaneous"/>
      <sheetName val="Electrical"/>
      <sheetName val="SE San Fabián (Intymedio)"/>
      <sheetName val="Resumen PPTO"/>
      <sheetName val="Ampliación SE Paposo"/>
      <sheetName val="MMOO"/>
      <sheetName val="EDAG"/>
      <sheetName val="ResumGlobal"/>
      <sheetName val="ResumRRHH"/>
      <sheetName val="RRHH Gx"/>
      <sheetName val="CostosRRHH"/>
      <sheetName val="ResumGastos"/>
      <sheetName val="Gastos"/>
      <sheetName val="LA21"/>
      <sheetName val="Resumen 2005"/>
      <sheetName val="la21cp"/>
      <sheetName val="@RISK - Correlaciones"/>
      <sheetName val="RESUMEN CAP"/>
      <sheetName val="PRES CAP CLC"/>
      <sheetName val="Piruquina EPC"/>
      <sheetName val="G.Gral 1 Contrato rev_A"/>
      <sheetName val="25-08-IEET-ITE-001 (2)"/>
      <sheetName val="gastos endesa"/>
      <sheetName val="09528 2400 CUB IIC _B"/>
      <sheetName val="25-12-ITEL-ITE-001"/>
      <sheetName val="ELECTRICO DE FAENAS"/>
      <sheetName val="ELECTRICO"/>
      <sheetName val="IIMH IIMI"/>
      <sheetName val="24-06-ITEL-ITE-001"/>
      <sheetName val="25-08-IEET-ITE-001"/>
      <sheetName val="PRES MCH V1"/>
      <sheetName val="Factores"/>
      <sheetName val="G.Gral 1 Contrato"/>
      <sheetName val="Agotamiento"/>
      <sheetName val="Km"/>
      <sheetName val="Parametrización"/>
      <sheetName val="B1-CB_2x220kV_710MVA_1C"/>
      <sheetName val="B2-CB_2x220kV_370MVA_1C"/>
      <sheetName val="P1-CP_2x220kV_420MVA_1C"/>
      <sheetName val="P2.1-CP_2x220kV_640MVA_1C"/>
      <sheetName val="P2.2-CP_2x220kV_420MVA_1C"/>
      <sheetName val="Línea Validada"/>
      <sheetName val="CD2x220_500MVA"/>
      <sheetName val="graficos"/>
      <sheetName val="Variaciones Cant y Precios"/>
      <sheetName val="Ppto Referenc (tabla informe)"/>
      <sheetName val="G.Gral MLP"/>
      <sheetName val="Inst. Faena MLP"/>
      <sheetName val="Cubicaciones"/>
      <sheetName val="Cubicaciones JPR 28 oct"/>
      <sheetName val="CGDA ($)"/>
      <sheetName val="CGDA (Cant)"/>
      <sheetName val="IF"/>
      <sheetName val="BC"/>
      <sheetName val="C1"/>
      <sheetName val="BL"/>
      <sheetName val="C2"/>
      <sheetName val="BO"/>
      <sheetName val="C3"/>
      <sheetName val="CA"/>
      <sheetName val="CC"/>
      <sheetName val="CR"/>
      <sheetName val="OS"/>
      <sheetName val="CM"/>
      <sheetName val="CN"/>
      <sheetName val="OR"/>
      <sheetName val="LS"/>
      <sheetName val="TR"/>
      <sheetName val="OOCC"/>
      <sheetName val="Infraestructura"/>
      <sheetName val="Cierre"/>
      <sheetName val="VMG RH"/>
      <sheetName val="PU RH"/>
      <sheetName val="GA PU"/>
      <sheetName val="GITO PU"/>
      <sheetName val="GR IF"/>
      <sheetName val="SC"/>
      <sheetName val="SC VEfec"/>
      <sheetName val="SR ENDESA"/>
      <sheetName val="Opcional"/>
      <sheetName val="Misiones"/>
      <sheetName val="CP Ito"/>
      <sheetName val="Gastos Ito"/>
      <sheetName val="gantt"/>
      <sheetName val="ORG-ITO"/>
      <sheetName val="Hoja8"/>
      <sheetName val="API93"/>
      <sheetName val="P2000"/>
      <sheetName val="INSUMOS (2)"/>
      <sheetName val="ITEM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ELDORADO"/>
      <sheetName val="SAN ROQUE"/>
      <sheetName val="STA ROSA"/>
      <sheetName val="SUAZA1"/>
      <sheetName val="IBAGUE"/>
      <sheetName val="SUAZA2"/>
      <sheetName val="YOLOMBO"/>
      <sheetName val="IBAGUElinea2001"/>
      <sheetName val="P Y G (T1-T5) "/>
      <sheetName val="Balance"/>
      <sheetName val="Libro1"/>
      <sheetName val="Hipótesis"/>
      <sheetName val="Cash Flow"/>
      <sheetName val="CONTROL"/>
      <sheetName val="Construcción y Financiación"/>
      <sheetName val="Deuda (T1-T5)"/>
      <sheetName val="Fechas"/>
      <sheetName val="Cambio"/>
      <sheetName val="1-C_SEDE"/>
      <sheetName val="2-C_AREA"/>
      <sheetName val="3_MAT-CONS"/>
      <sheetName val="7.-ADMINISTRACION"/>
      <sheetName val="FINANCIEROS"/>
      <sheetName val="CALENDARIO"/>
      <sheetName val="Personal"/>
      <sheetName val="COSTES"/>
      <sheetName val="Resumen O&amp;M"/>
      <sheetName val="Resumen O&amp;M (2)"/>
      <sheetName val="IEF-05 O&amp;M"/>
      <sheetName val="IEF-06 Reposicion"/>
      <sheetName val="Costes generales"/>
      <sheetName val="SEDE SOCIAL"/>
      <sheetName val="AREA DE MANTENIMIENTO"/>
      <sheetName val="Costes generales (2)"/>
      <sheetName val="P&amp;G"/>
      <sheetName val="EOAF (capex)"/>
      <sheetName val="Cashflow"/>
      <sheetName val="HipotesisPrimarias"/>
      <sheetName val="Hipotesis Secundarias"/>
      <sheetName val="Capex"/>
      <sheetName val="Ingresos Operativos"/>
      <sheetName val="Costes Operativos"/>
      <sheetName val="Amortización"/>
      <sheetName val="Reservas Reposiciones"/>
      <sheetName val="Tributos"/>
      <sheetName val="Financiación"/>
      <sheetName val="Anexo 6"/>
      <sheetName val="Portada (2)"/>
      <sheetName val="PRESENTACIÓN GESTIÓN TOTAL"/>
      <sheetName val="PRESENTACIÓN GESTIÓN IRIDIUM"/>
      <sheetName val="PRESENTACIÓN GESTIÓN INVINSA"/>
      <sheetName val="PRESENTACIÓN GESTIÓN RESTO"/>
      <sheetName val="Cuenta explotación Resto"/>
      <sheetName val="Cuenta explotación Concesiones"/>
      <sheetName val="Cuenta explotación Iridium"/>
      <sheetName val="Cuenta explotación Invinsa"/>
      <sheetName val="Cuenta explotación DCA"/>
      <sheetName val="Puesta en equivalencia 2008"/>
      <sheetName val=" P.E 2008 ACS ACS "/>
      <sheetName val="PRESUPUESTO 2008 TOTAL"/>
      <sheetName val="Consolidado Concesiones"/>
      <sheetName val="Consolidado Iridium"/>
      <sheetName val="Consolidado Invinsa"/>
      <sheetName val="Consolidado DCA"/>
      <sheetName val="Iridium"/>
      <sheetName val="Hospital de Majadahonda"/>
      <sheetName val="Santiago Brión"/>
      <sheetName val="DCF"/>
      <sheetName val="DCV1"/>
      <sheetName val="Aumancha"/>
      <sheetName val="Sdad. Inv. De Infraestruc. Manc"/>
      <sheetName val="Int. Av. América"/>
      <sheetName val="Int. P.Pío"/>
      <sheetName val="Int. P.Castilla"/>
      <sheetName val="Green Canal Golf"/>
      <sheetName val="CAT"/>
      <sheetName val="REUS"/>
      <sheetName val="DCV2"/>
      <sheetName val="Dragados Waterford Ireland"/>
      <sheetName val="Iridium Portlaoise"/>
      <sheetName val="Iridium Aparcamientos"/>
      <sheetName val="ACS Infra&amp;Dev"/>
      <sheetName val="CV Chile"/>
      <sheetName val="Invinsa"/>
      <sheetName val="Resto COncesiones"/>
      <sheetName val="ACS Chile"/>
      <sheetName val="Nocedal"/>
      <sheetName val="Taurus"/>
      <sheetName val="Dragados Concessions"/>
      <sheetName val="ICSA"/>
      <sheetName val="DCA"/>
      <sheetName val="Explotación, Otros costes"/>
      <sheetName val="Tráfico"/>
      <sheetName val="Reus Jun-08"/>
      <sheetName val="Sep-08"/>
      <sheetName val="Proyecciones y reales"/>
      <sheetName val="7.Período Constr."/>
      <sheetName val="Comp modelo"/>
      <sheetName val="sin iva "/>
      <sheetName val="con iva"/>
      <sheetName val="explotación"/>
      <sheetName val="Resumen Ejecutivo"/>
      <sheetName val="Organizac. objetivo Concesiones"/>
      <sheetName val="Grupos de Consolidación"/>
      <sheetName val="Puesta en Equivalencia"/>
      <sheetName val="Inversiones Financieras"/>
      <sheetName val="Inversiones Financieras Notas"/>
      <sheetName val="Inversión Material"/>
      <sheetName val="GRUPO IRIDIUM"/>
      <sheetName val="Resumen Ejecutivo Iridium"/>
      <sheetName val="Ppto.08xsociedad G.Iridium"/>
      <sheetName val="Bidelan A8"/>
      <sheetName val="Bidelan AP1"/>
      <sheetName val="Autovía de los Pinares"/>
      <sheetName val="Inrasa"/>
      <sheetName val="Ciralsa"/>
      <sheetName val="Ruta de los Pantanos"/>
      <sheetName val="Accesos de Madrid"/>
      <sheetName val="Waterford"/>
      <sheetName val="Southlink"/>
      <sheetName val="crg Portlaoise "/>
      <sheetName val="Autopista Jónica"/>
      <sheetName val="TSC"/>
      <sheetName val="GRUPO INVINSA"/>
      <sheetName val="Resumen Ejecutivo Invinsa"/>
      <sheetName val="Ppto.08xsociedad Invinsa"/>
      <sheetName val="Rutas del Pacífico"/>
      <sheetName val="Autopista Central"/>
      <sheetName val="VNE"/>
      <sheetName val="RMS A13"/>
      <sheetName val="Platinum"/>
      <sheetName val="Pt Op. Serv."/>
      <sheetName val="SCUTVIAS"/>
      <sheetName val="GRUPO DCA"/>
      <sheetName val="Resumen Ejecutivo DCA"/>
      <sheetName val="Ppto.08xsociedad DCA"/>
      <sheetName val="MBJ"/>
      <sheetName val="AMP"/>
      <sheetName val="Aerocali"/>
      <sheetName val="SCL"/>
      <sheetName val="GRUPO Dragados"/>
      <sheetName val="Comisaría del Vallés"/>
      <sheetName val="Carcel de Brians"/>
      <sheetName val="Comisaría Central"/>
      <sheetName val="Comisarías de Cataluña"/>
      <sheetName val="EMESA (M30)"/>
      <sheetName val="Tipos de cambio"/>
      <sheetName val="Abertis"/>
      <sheetName val="Origen Información"/>
      <sheetName val="Ppto.07xsociedad G.Iridium"/>
      <sheetName val="Iridium Portloise"/>
      <sheetName val="Ppto.07xsociedad Invinsa"/>
      <sheetName val="Ppto.07xsociedad DCA"/>
      <sheetName val="CTA EXPLOTACIÓN ACTIVIDAD V1"/>
      <sheetName val="CTA EXPLOTACIÓN V1"/>
      <sheetName val="CTA EXPLOTACIÓN ACTIVIDAD V2"/>
      <sheetName val="CTA EXPLOTACIÓN V2"/>
      <sheetName val="Menú"/>
      <sheetName val="Resultados"/>
      <sheetName val="Intragrupo"/>
      <sheetName val="Patrimonio neto"/>
      <sheetName val="Inco"/>
      <sheetName val="Detalle cuenta 2500"/>
      <sheetName val="Socios Externos"/>
      <sheetName val="Fondos de Comercio"/>
      <sheetName val="Fondos de Comercio (2)"/>
      <sheetName val="Pta en Equivalencia"/>
      <sheetName val="Sociedades"/>
      <sheetName val="Parámetros grupo"/>
      <sheetName val="Macro"/>
      <sheetName val="DATOS GENERALES"/>
      <sheetName val="POR GRUPOS PROFESIONALES"/>
      <sheetName val="PERSONAL EN CONCESIONES"/>
      <sheetName val="PERSONAL CONCESIONES"/>
      <sheetName val="INVERSIONES FINANCIERAS 2006"/>
      <sheetName val="GESTIÓN 2009 TOTAL"/>
      <sheetName val="Total Consolidado"/>
      <sheetName val="GESTIÓN 2009 G. IRIDIUM"/>
      <sheetName val="Conso G. Iridium X sociedad"/>
      <sheetName val="Conso G. Iridium X sociedad V.R"/>
      <sheetName val="G. Iridium X % participación"/>
      <sheetName val="Iridium Consolidado"/>
      <sheetName val="Inv. de la Aumancha"/>
      <sheetName val="Int. Ppe Pío"/>
      <sheetName val="ECISA"/>
      <sheetName val="Hospital Majadahonda"/>
      <sheetName val=" H.Majadahonda Explotaciones"/>
      <sheetName val="Aumecsa"/>
      <sheetName val="CV-50"/>
      <sheetName val="A30"/>
      <sheetName val="Bidelán A8-AP1"/>
      <sheetName val="Aupisa"/>
      <sheetName val="Jónica"/>
      <sheetName val="Central Greece"/>
      <sheetName val="Int. Plaza Castilla"/>
      <sheetName val="TP FERRO"/>
      <sheetName val="Santiago Brion"/>
      <sheetName val="Radial"/>
      <sheetName val="Ruta Pantanos"/>
      <sheetName val="Metro de Sevilla"/>
      <sheetName val="EPSA"/>
      <sheetName val="SERRANO PARK"/>
      <sheetName val="CAN BRIANS"/>
      <sheetName val="EJE DIAGONAL"/>
      <sheetName val="Dragados waterford"/>
      <sheetName val="CRG WATERFORD"/>
      <sheetName val="I.Portlaoise"/>
      <sheetName val="ACS I&amp;D"/>
      <sheetName val="ACS I&amp;D Detalle cuentas"/>
      <sheetName val="ACS I&amp;D Anexo"/>
      <sheetName val="ACS &amp; ID Detalle (Nuevo)"/>
      <sheetName val="GESTIÓN 2009 G. RESTO CONC."/>
      <sheetName val="Conso G. Resto X sociedad"/>
      <sheetName val="G. Resto X % participación"/>
      <sheetName val="Resto Consolidado"/>
      <sheetName val="Pt Ops"/>
      <sheetName val="Inflación Chile"/>
      <sheetName val="A 13"/>
      <sheetName val="RESTO P.E"/>
      <sheetName val="GASTOS GENERALES 2008"/>
      <sheetName val="GG Detallado"/>
      <sheetName val="GG D.Explotación"/>
      <sheetName val="GG D.Desarrollo"/>
      <sheetName val="GG D.Asesoría Jurídica"/>
      <sheetName val="GG D.Admon"/>
      <sheetName val="GG D. Finanzas"/>
      <sheetName val="GG D. CIEP"/>
      <sheetName val="Costes de estudio"/>
      <sheetName val="Ebitdas (calidad)"/>
      <sheetName val="Variaciones Gestión Total"/>
      <sheetName val="Variaciones Gestión Iridium"/>
      <sheetName val="Variaciones Gestión Invinsa"/>
      <sheetName val="PRESENTACIÓN GESTIÓN DCA"/>
      <sheetName val="Variaciones Gestión DCA"/>
      <sheetName val="CTA EXPLOTACIÓN TOTAL CONCES"/>
      <sheetName val="CTA EXPLOTACIÓN IRIDIUM"/>
      <sheetName val="CTA EXPLOTACIÓN CAT"/>
      <sheetName val="CTA EXPLOTACIÓN INVINSA"/>
      <sheetName val="CTA EXPLOTACIÓN DCA"/>
      <sheetName val="Puesta en equivalencia 2007"/>
      <sheetName val="INVERSIONES FINANCIERAS 2007"/>
      <sheetName val="INVERSIONES MATERIALES 2007"/>
      <sheetName val="ENDEUDAMIENTO"/>
      <sheetName val="Cifra de negocio"/>
      <sheetName val="Facturación DCI"/>
      <sheetName val="AMORTIZ. LINEAL VS CRECIENTE"/>
      <sheetName val="Cifra de negocio Nac-Int."/>
      <sheetName val="Detalle por Paises"/>
      <sheetName val="Detalle por Provincias"/>
      <sheetName val="PERSONAL ACS ACS"/>
      <sheetName val="Pers_Gr profes"/>
      <sheetName val="TOTAL PERSONAL IRIDIUM"/>
      <sheetName val="TITULADOS SUPERIORES IRIDIUM"/>
      <sheetName val="TITULADOS MEDIOS IRIDIUM"/>
      <sheetName val="TOTAL PERSONAL DCA"/>
      <sheetName val="TITULADOS SUPERIORES DCA"/>
      <sheetName val="TITULADOS MEDIOS DCA"/>
      <sheetName val="RESULTADOS 2006"/>
      <sheetName val="INVERSIONES 2006"/>
      <sheetName val="Consolidado Concesiones 2006"/>
      <sheetName val="Puesta en equivalencia 2006"/>
      <sheetName val="PRESUPUESTO 2007 TOTAL"/>
      <sheetName val="Consolidado Conces. ppto 2007"/>
      <sheetName val="Consolidado Iridium ppto 2007"/>
      <sheetName val="Consolidado Invinsa ppto 2007"/>
      <sheetName val="Consolidado DCA ppto 2007"/>
      <sheetName val="Puesta Equivalencia ppto 2007"/>
      <sheetName val="Inv. Financieras ppto 2007"/>
      <sheetName val="Inv. Fin. ppto 07 org.actual"/>
      <sheetName val="Inv. Fin. revisadas en mayo 07"/>
      <sheetName val="Inv. Material ppto 2007"/>
      <sheetName val="Inv. mat. ppto 2007 org.act"/>
      <sheetName val="Inv. mat. revisadas en mayo 07"/>
      <sheetName val="Financieros Iridium"/>
      <sheetName val="Dragados A1"/>
      <sheetName val="Dragados Dundalk"/>
      <sheetName val="SIT oficial"/>
      <sheetName val="PYG oficial"/>
      <sheetName val="PYG"/>
      <sheetName val="Detalle Partidas"/>
      <sheetName val="Base Rec Financ"/>
      <sheetName val="Contas a Receber"/>
      <sheetName val="Estoques"/>
      <sheetName val="Investimentos"/>
      <sheetName val="Ágio sobre investimentos"/>
      <sheetName val="Imobilizado"/>
      <sheetName val="Reavaliação"/>
      <sheetName val="Empréstimos"/>
      <sheetName val="PAES"/>
      <sheetName val="Parcelamento"/>
      <sheetName val="Contingências"/>
      <sheetName val="Amortização de Ágio"/>
      <sheetName val="Result Financeiro"/>
      <sheetName val="Base Desp Financ"/>
      <sheetName val="Result Ñ Operacional"/>
      <sheetName val="Imposto de Renda"/>
      <sheetName val="Tickmarks"/>
      <sheetName val="Capa"/>
      <sheetName val="QD3A"/>
      <sheetName val="QD4A"/>
      <sheetName val="QD1B"/>
      <sheetName val="Memo Fin"/>
      <sheetName val="QD2B"/>
      <sheetName val="QD3B"/>
      <sheetName val="Oferta"/>
      <sheetName val="QD5B"/>
      <sheetName val="QD6B"/>
      <sheetName val="QD7B"/>
      <sheetName val="QD8B"/>
      <sheetName val="QD9B"/>
      <sheetName val="QD10B"/>
      <sheetName val="QD11B"/>
      <sheetName val="impostos"/>
      <sheetName val="capital"/>
      <sheetName val="Fluxos"/>
      <sheetName val="Garantias"/>
      <sheetName val="Seguros"/>
      <sheetName val="Autos"/>
      <sheetName val="Dados"/>
      <sheetName val="pruebas"/>
      <sheetName val="EEFF"/>
      <sheetName val="Ingresos"/>
      <sheetName val="O&amp;M"/>
      <sheetName val="Inversión"/>
      <sheetName val="Anexos"/>
      <sheetName val="CUADRILLA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1.1"/>
      <sheetName val="232,1"/>
      <sheetName val="312.1"/>
      <sheetName val="312.2"/>
      <sheetName val="342.1"/>
      <sheetName val="416,2P"/>
      <sheetName val="432,1"/>
      <sheetName val="432,2"/>
      <sheetName val="451. 1P"/>
      <sheetName val="460.1"/>
      <sheetName val="460,2"/>
      <sheetName val="465,1"/>
      <sheetName val="466,1"/>
      <sheetName val="466,2"/>
      <sheetName val="CLASE C"/>
      <sheetName val="632,1"/>
      <sheetName val="661.1 TIPO I"/>
      <sheetName val="681,1"/>
      <sheetName val="682,1"/>
      <sheetName val="730,1P"/>
      <sheetName val="801.1"/>
      <sheetName val="801.2"/>
      <sheetName val="801.3"/>
      <sheetName val="801.4"/>
      <sheetName val="801.5"/>
      <sheetName val="801.6"/>
      <sheetName val="801.7"/>
      <sheetName val="Comentarios"/>
      <sheetName val="V%C3%ADnculoExternoRecuperado1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2.1p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UNIT REALES"/>
      <sheetName val="Contratos"/>
      <sheetName val="ACCIDENTALIDAD"/>
      <sheetName val="ACC.EJECUTIVO"/>
      <sheetName val="ACC.EJECUTIVO-OCT-02"/>
      <sheetName val="EJEC-AGO-2002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Base de Diseño"/>
      <sheetName val="Diagnóstico"/>
      <sheetName val="Ppto total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A.I.U (2)"/>
      <sheetName val="Datos de entrada"/>
      <sheetName val="FOR-001"/>
      <sheetName val="Sábana"/>
      <sheetName val="AIUI calculado"/>
      <sheetName val="Cuadro1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NEC. PONTONES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restaciones y AIU"/>
      <sheetName val="Reajustes"/>
      <sheetName val="Variables"/>
      <sheetName val="Presupuesto_"/>
      <sheetName val="UN-AÑO1-P1"/>
      <sheetName val="Database"/>
      <sheetName val="MO&lt;10SMLV AÑO1-P1"/>
      <sheetName val="MO&gt;10SMLV AÑO1"/>
      <sheetName val="EQU-P1"/>
      <sheetName val="UN-AÑO1-P2"/>
      <sheetName val="UN-AÑO1-P3"/>
      <sheetName val="UN-AÑO2"/>
      <sheetName val="MO&lt;10SMLV AÑO1-P2"/>
      <sheetName val="Equipos horarios"/>
      <sheetName val="U-P5"/>
      <sheetName val="U-P6"/>
      <sheetName val="MO&lt;10SMLV AÑO1-P3"/>
      <sheetName val="MO&lt;10SMLV AÑO2"/>
      <sheetName val="MO&gt;10SMLV AÑO2"/>
      <sheetName val="EQU-P2"/>
      <sheetName val="EQ-P5"/>
      <sheetName val="EQ-P6"/>
      <sheetName val="MO-P5"/>
      <sheetName val="MO-P6"/>
      <sheetName val="Recuperado_Hoja1"/>
      <sheetName val="INGRESOS - COP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modelo"/>
      <sheetName val="precios"/>
      <sheetName val="LISTA"/>
      <sheetName val="PUC"/>
      <sheetName val="PAGOS"/>
      <sheetName val="Flujo Caja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Reajustes estimados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FOR.5"/>
      <sheetName val="ANEXO C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Anclajes"/>
      <sheetName val="prog.loc+via"/>
      <sheetName val="Prog Locac"/>
      <sheetName val="Prog Vía acc"/>
      <sheetName val="VIA PRADO"/>
      <sheetName val="CUADRO  (5)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UTILI-FRENTE"/>
      <sheetName val="ABIMAELXPAGAR"/>
      <sheetName val="INCLUYO_EDUIN"/>
      <sheetName val="AVP (2)"/>
      <sheetName val="CUADRO DE CANTIDADES"/>
      <sheetName val="ACTA_2"/>
      <sheetName val="AJUSTE CANTIDADES"/>
      <sheetName val="PROYECCIONES"/>
      <sheetName val="HOMOLOGACION DE CANTIDADES"/>
      <sheetName val="CCDO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 E"/>
      <sheetName val="RD"/>
      <sheetName val="MH"/>
      <sheetName val="OC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EJECUCION PRESUPUESTAL"/>
      <sheetName val="AFECTACION"/>
      <sheetName val="COPIA PARAFISCALES"/>
      <sheetName val="Financiera "/>
      <sheetName val="ACTA DE COSTOS 8"/>
      <sheetName val="HOJA DE RUTA 11-2-6"/>
      <sheetName val="ACUMULADOS"/>
      <sheetName val="CAMBIA (A)"/>
      <sheetName val="ACTA DE COSTOS 7"/>
      <sheetName val="ACTA DE COSTOS 10"/>
      <sheetName val="PROPUESTA PRESENTADA"/>
      <sheetName val="comparprecunit"/>
      <sheetName val="reversión"/>
      <sheetName val="(1)"/>
      <sheetName val="(2)"/>
      <sheetName val="(3)"/>
      <sheetName val="PROPUESTA"/>
      <sheetName val="OCTUBRE"/>
      <sheetName val="ACARREO"/>
      <sheetName val="PREACTA No. 1 MAYO DE 2009"/>
      <sheetName val="Vr Ejecu Preacta No. 1 MAY 2009"/>
      <sheetName val="CAMBIA"/>
      <sheetName val="costos"/>
      <sheetName val="preac-1"/>
      <sheetName val="preac-2"/>
      <sheetName val="preac-3"/>
      <sheetName val="preac-8"/>
      <sheetName val="CONT_ADI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Preacta"/>
      <sheetName val="Valor Preacta"/>
      <sheetName val="Aobra 1"/>
      <sheetName val="Amodif 1"/>
      <sheetName val="Proveedores"/>
      <sheetName val="Productos"/>
      <sheetName val="VOLQUETAS"/>
      <sheetName val="General"/>
      <sheetName val="ALZATE"/>
      <sheetName val="CAMIONEROS"/>
      <sheetName val="AC2-AG96"/>
      <sheetName val="Preacta Jul-Ago"/>
      <sheetName val="VRL"/>
      <sheetName val="Base Granular"/>
      <sheetName val="Reciclaje"/>
      <sheetName val="Cemento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Acero"/>
      <sheetName val="Demolición"/>
      <sheetName val="Demol. Cunetas"/>
      <sheetName val="0+400-4+400"/>
      <sheetName val="4+400-10+000"/>
      <sheetName val="10+000 - 16+100"/>
      <sheetName val="ACUMULADO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RESUMEN (2)"/>
      <sheetName val="DICIEMBRE"/>
      <sheetName val="Valor ejecutado semanal"/>
      <sheetName val="4a Semana de Abril-09"/>
      <sheetName val="informe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Noviembre"/>
      <sheetName val="Enero"/>
      <sheetName val="Febrero"/>
      <sheetName val="Marzo"/>
      <sheetName val="Abril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BASE DATOS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BDATOS"/>
      <sheetName val="Cantidades"/>
      <sheetName val="curva_Avance"/>
      <sheetName val="ejecutivo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Indirectos"/>
      <sheetName val="Cant x item"/>
      <sheetName val="HITO 5"/>
      <sheetName val="HITO 4"/>
      <sheetName val="HITO 3"/>
      <sheetName val="CONTROL PERSONAL"/>
      <sheetName val="CONTROL MAQUINARIA"/>
      <sheetName val="Lluvias"/>
      <sheetName val="COMITÉ"/>
      <sheetName val="cantidad obra ejecutada"/>
      <sheetName val="Progr.Vs Real"/>
      <sheetName val="Ambiental y Social"/>
      <sheetName val="Fotografías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Bases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L30-260"/>
      <sheetName val="L24-260"/>
      <sheetName val="L20-260"/>
      <sheetName val="L18-260"/>
      <sheetName val="loop 20x16"/>
      <sheetName val="sep15-actual"/>
      <sheetName val="20&quot;actual"/>
      <sheetName val="20 actual+1E"/>
      <sheetName val="30X20+1e-260"/>
      <sheetName val="24X20+1E-260"/>
      <sheetName val="20X20+1E-260"/>
      <sheetName val="18X20+e-260"/>
      <sheetName val="16X20+1E-260"/>
      <sheetName val="EST0798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4"/>
      <sheetName val="Módulo5"/>
      <sheetName val="CB_DATA_"/>
      <sheetName val="Modelo financiero-Alter_1"/>
      <sheetName val="Memorias de Cálculo"/>
      <sheetName val="Información Base"/>
      <sheetName val="Ingresos Operacionales"/>
      <sheetName val="Costos de contaminación"/>
      <sheetName val="PIMS2007"/>
      <sheetName val="Presupuestos"/>
      <sheetName val="Interventoria"/>
      <sheetName val="MATRIZ RAM"/>
      <sheetName val="GSUM"/>
      <sheetName val="SUM 1"/>
      <sheetName val="SUM 2A"/>
      <sheetName val="SUM 2B"/>
      <sheetName val="SUM 3"/>
      <sheetName val="WKST 1"/>
      <sheetName val="WKST 2A"/>
      <sheetName val="WKST 2B"/>
      <sheetName val="WKST 3"/>
      <sheetName val="QTY"/>
      <sheetName val="Option #1"/>
      <sheetName val="Option #2A"/>
      <sheetName val="Option 2B"/>
      <sheetName val="Option 3"/>
      <sheetName val="CREWS"/>
      <sheetName val="LABOR"/>
      <sheetName val="QUOTE"/>
      <sheetName val="EQUIP"/>
      <sheetName val="ANEXO 10 VALOR OFERTA_O2"/>
      <sheetName val="PLANO"/>
      <sheetName val="DIC_1002"/>
      <sheetName val="PMP_1002"/>
      <sheetName val="INS_1002"/>
      <sheetName val="HOJA PROYECTO"/>
      <sheetName val="Grafica Oleo"/>
      <sheetName val="C &amp; C"/>
      <sheetName val="INDICADORES"/>
      <sheetName val="PANEL"/>
      <sheetName val="detallado"/>
      <sheetName val="Anexo 8"/>
      <sheetName val="Archivo CO"/>
      <sheetName val="RelacionPyG"/>
      <sheetName val="Informes"/>
      <sheetName val="Errores"/>
      <sheetName val="Tips Bases"/>
      <sheetName val="IDATA"/>
      <sheetName val="4007259"/>
      <sheetName val="Apiay"/>
      <sheetName val="Monterrey"/>
      <sheetName val="Porvenir"/>
      <sheetName val="Araguaney"/>
      <sheetName val="Castilla"/>
      <sheetName val="Rubiales"/>
      <sheetName val="Chichimene"/>
      <sheetName val="Coveñas (3)"/>
      <sheetName val="Ayacucho (2)"/>
      <sheetName val="Orú"/>
      <sheetName val="Río Zulia"/>
      <sheetName val="Toledo"/>
      <sheetName val="Samoré"/>
      <sheetName val="Banadía"/>
      <sheetName val="Caño Limón"/>
      <sheetName val="Tumaco"/>
      <sheetName val="Guayacana"/>
      <sheetName val="Junin"/>
      <sheetName val="Guabo"/>
      <sheetName val="Alto"/>
      <sheetName val="Churuyaco"/>
      <sheetName val="Caribe"/>
      <sheetName val="Alisales"/>
      <sheetName val="Guamues"/>
      <sheetName val="Orito"/>
      <sheetName val="Coveñas"/>
      <sheetName val="Caucasia"/>
      <sheetName val="El Pollo"/>
      <sheetName val="Vasconia II"/>
      <sheetName val="Cartagena"/>
      <sheetName val="Coveñas (2)"/>
      <sheetName val="El Retiro"/>
      <sheetName val="Cicuco"/>
      <sheetName val="Ayacucho"/>
      <sheetName val="Isla6"/>
      <sheetName val="Galan"/>
      <sheetName val="CIB8"/>
      <sheetName val="Vasconia"/>
      <sheetName val="Informe (2)"/>
      <sheetName val="AZU3sadeven"/>
      <sheetName val="HHp3"/>
      <sheetName val="AvanceP3"/>
      <sheetName val="horas lluvia"/>
      <sheetName val="perfil semana 4"/>
      <sheetName val="perfil semana 5"/>
      <sheetName val="perfil semana 6"/>
      <sheetName val="perfil semana 7"/>
      <sheetName val="perfil semana 8"/>
      <sheetName val="perfil semana 9"/>
      <sheetName val="perfil semana 10"/>
      <sheetName val="perfil semana 11"/>
      <sheetName val="perfil semana 12"/>
      <sheetName val="perfil semana 13"/>
      <sheetName val="perfil semana 14"/>
      <sheetName val="perfil semana 15"/>
      <sheetName val="perfil semana 16"/>
      <sheetName val="perfil semana 17"/>
      <sheetName val="perfil semana 18"/>
      <sheetName val="perfil semana 19"/>
      <sheetName val="perfil semana 20"/>
      <sheetName val="perfil semana 21"/>
      <sheetName val="perfil semana 22"/>
      <sheetName val="perfil semana 24"/>
      <sheetName val="perfil semana 25"/>
      <sheetName val="perfil semana 26"/>
      <sheetName val="perfil semana 27"/>
      <sheetName val="TEARES1 (2)"/>
      <sheetName val="Ingenieria"/>
      <sheetName val="Compras"/>
      <sheetName val="Construcción"/>
      <sheetName val="HHxACT"/>
      <sheetName val="HHxACT (2)"/>
      <sheetName val="RESUMEN PROYECTO"/>
      <sheetName val="RESUMEN ESP"/>
      <sheetName val="ANX 1 RESUMEN GENERAL (2)"/>
      <sheetName val="OBRAS SEBASTOPOL "/>
      <sheetName val="OBRAS SANTA ROSA  (2)"/>
      <sheetName val="OBRAS SANTA ROSA"/>
      <sheetName val="Proyecc 30-Nov-12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1"/>
      <sheetName val="2.2"/>
      <sheetName val="2.4"/>
      <sheetName val="2.5"/>
      <sheetName val="3.1"/>
      <sheetName val="4.1"/>
      <sheetName val="4.2"/>
      <sheetName val="5.1"/>
      <sheetName val="5.2"/>
      <sheetName val="5.3"/>
      <sheetName val="5.4"/>
      <sheetName val="5.5"/>
      <sheetName val="6.1"/>
      <sheetName val="6.2"/>
      <sheetName val="6.3"/>
      <sheetName val="6.4"/>
      <sheetName val="6.6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7.1"/>
      <sheetName val="7.2"/>
      <sheetName val="7.3"/>
      <sheetName val="7.4"/>
      <sheetName val="7.5"/>
      <sheetName val="7.6"/>
      <sheetName val="7.7"/>
      <sheetName val="8.1"/>
      <sheetName val="8.2"/>
      <sheetName val="8.3"/>
      <sheetName val="9.1"/>
      <sheetName val="9.2"/>
      <sheetName val="9.3"/>
      <sheetName val="10.2"/>
      <sheetName val="10.3"/>
      <sheetName val="10.4"/>
      <sheetName val="10.5"/>
      <sheetName val="10.6"/>
      <sheetName val="10.7"/>
      <sheetName val="10.8"/>
      <sheetName val="10.9"/>
      <sheetName val="10.10"/>
      <sheetName val="12.1"/>
      <sheetName val="12.5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1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Insumo"/>
      <sheetName val="M.Obra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14DIC"/>
      <sheetName val="ACTADI14"/>
      <sheetName val="MODIFIC"/>
      <sheetName val="ACFINFEB12"/>
      <sheetName val="ADI14DI"/>
      <sheetName val="AREA23A"/>
      <sheetName val="COPUADICI"/>
      <sheetName val="CANTOBRA"/>
      <sheetName val="ACTA1"/>
      <sheetName val="PTEINV"/>
      <sheetName val="ANTICIPO"/>
      <sheetName val="DESCUENTOS"/>
      <sheetName val="APUREAL"/>
      <sheetName val="0BRAS ADICIONALES"/>
      <sheetName val="CONTRATO 235 ACTUALIZADO"/>
      <sheetName val="FF-01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prog trab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Jorn"/>
      <sheetName val="1,1"/>
      <sheetName val="1,2"/>
      <sheetName val="1,3"/>
      <sheetName val="1,4"/>
      <sheetName val="1,5"/>
      <sheetName val="1,6"/>
      <sheetName val="1,7"/>
      <sheetName val="1,8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4,1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Compilado"/>
      <sheetName val="ACEROS"/>
      <sheetName val="C123"/>
      <sheetName val="M14"/>
      <sheetName val="A.1"/>
      <sheetName val="A.2"/>
      <sheetName val="CANT. MAT."/>
      <sheetName val="14."/>
      <sheetName val="15.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PUERTA"/>
      <sheetName val="CERRAMIENTO"/>
      <sheetName val="ACERO REF"/>
      <sheetName val="BORDILLO"/>
      <sheetName val="PLACA E 0.08"/>
      <sheetName val="PLACA E 0.1"/>
      <sheetName val="EXCV"/>
      <sheetName val="LOC Y REP"/>
      <sheetName val="DESCAPOTE"/>
      <sheetName val="LOCAL1"/>
      <sheetName val="PRECIOS REF"/>
      <sheetName val="C124"/>
      <sheetName val="C122"/>
      <sheetName val="M15"/>
      <sheetName val="M13"/>
      <sheetName val="M12"/>
      <sheetName val="CONCRET"/>
      <sheetName val="MANO OBRA"/>
      <sheetName val="PROG TRAB (2)"/>
      <sheetName val="Compensada"/>
      <sheetName val="3.2"/>
      <sheetName val="3.3"/>
      <sheetName val="3.4"/>
      <sheetName val="3.5"/>
      <sheetName val="3.6"/>
      <sheetName val="3.7"/>
      <sheetName val="7.8"/>
      <sheetName val="7.9"/>
      <sheetName val="7.10"/>
      <sheetName val="7.11"/>
      <sheetName val="Presup"/>
      <sheetName val="Prog"/>
      <sheetName val="F Fdos"/>
      <sheetName val="Presup(2)"/>
      <sheetName val="Presupuesto GABO"/>
      <sheetName val="4.3"/>
      <sheetName val="9.4"/>
      <sheetName val="10.1"/>
      <sheetName val="11.1"/>
      <sheetName val="vinilo"/>
      <sheetName val="PAÑETE"/>
      <sheetName val="ENCHAPE"/>
      <sheetName val="ESTUCO"/>
      <sheetName val="CERCHA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UNIT."/>
      <sheetName val="Programación"/>
      <sheetName val="Presupuesto "/>
      <sheetName val="12.2"/>
      <sheetName val="12.3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SOLADO"/>
      <sheetName val="CICLO"/>
      <sheetName val="VIGACIMENTA"/>
      <sheetName val="VIGADINTEL"/>
      <sheetName val="COL2020"/>
      <sheetName val="ZAP"/>
      <sheetName val="PISOGRES"/>
      <sheetName val="VENTANA"/>
      <sheetName val="CUBIERTA"/>
      <sheetName val="LIMPIEZ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CUBS"/>
      <sheetName val="3.8"/>
      <sheetName val="6.5"/>
      <sheetName val="6.7"/>
      <sheetName val="12.4"/>
      <sheetName val="PROGRAMA DE OBRA"/>
      <sheetName val="PROGRAMA DE INVERSIONES"/>
      <sheetName val="PROG.INV.COMPRIMIDO"/>
      <sheetName val="EQUIPO REQUERIDO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preinversion"/>
      <sheetName val="ejecucion"/>
      <sheetName val="mantenimiento"/>
      <sheetName val="Listad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Vuelta"/>
      <sheetName val="COORDENADAS"/>
      <sheetName val="Simulación dot.=150"/>
      <sheetName val="ALIVIADERO C32"/>
      <sheetName val="ALIVIADERO C125"/>
      <sheetName val="tabla2"/>
      <sheetName val="tabla1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STA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FISICO-FINAN. JULIO"/>
      <sheetName val="INF.FINANCIERA"/>
      <sheetName val="REPRO-INVERSIONES"/>
      <sheetName val="ITEM-PR"/>
      <sheetName val="SGT 008"/>
      <sheetName val="SGT 021"/>
      <sheetName val="SGT 026"/>
      <sheetName val="SGT 028"/>
      <sheetName val="SGT 030"/>
      <sheetName val="SGT 037"/>
      <sheetName val="SGT 039"/>
      <sheetName val="SGT 036"/>
      <sheetName val="SGT 047"/>
      <sheetName val="CLIMA"/>
      <sheetName val="aCCIDENTES DE 19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INFOR. GENERAL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ACTA 11"/>
      <sheetName val="ASFALTO"/>
      <sheetName val="TRANS. ASFALTO"/>
      <sheetName val="EXC. MECANICA"/>
      <sheetName val="EXC. MANUAL"/>
      <sheetName val="RETIRO DE ESCOMBROS"/>
      <sheetName val="CONCRETO CLASE F"/>
      <sheetName val="CONCRETO CLASE G"/>
      <sheetName val="CONCRETO CLASE D"/>
      <sheetName val="RELLENO DE MATERIAL"/>
      <sheetName val="TUBERIA 36&quot;"/>
      <sheetName val="NP-1"/>
      <sheetName val="R.M.S"/>
      <sheetName val="CERCA"/>
      <sheetName val="BASE G."/>
      <sheetName val="DESPIECE ACERO"/>
      <sheetName val="REGISTRO FOTOGRAFICO"/>
      <sheetName val="volumen 1"/>
      <sheetName val="volumen 2"/>
      <sheetName val="007-1-1."/>
      <sheetName val="008-1-1. "/>
      <sheetName val="009-1-1."/>
      <sheetName val="010-1-1 "/>
      <sheetName val="011-1-1 ."/>
      <sheetName val="012-1-1A"/>
      <sheetName val="012-1-1B"/>
      <sheetName val="013-1-2"/>
      <sheetName val="013-2-2 "/>
      <sheetName val="014-1-2"/>
      <sheetName val="014-2-2 "/>
      <sheetName val="015-1-2."/>
      <sheetName val="015-2-2"/>
      <sheetName val="016-1-1. "/>
      <sheetName val="017-1-1"/>
      <sheetName val="018-1-1 "/>
      <sheetName val="019-1-1"/>
      <sheetName val="020-1-1"/>
      <sheetName val="Explanación"/>
      <sheetName val="mejor. base"/>
      <sheetName val="anchos calzada"/>
      <sheetName val="preacta NO"/>
      <sheetName val="Mej. sitios criticos"/>
      <sheetName val="transporte mejoramiento"/>
      <sheetName val="Estudios de suelos"/>
      <sheetName val="A MInf"/>
      <sheetName val="ID-Indice"/>
      <sheetName val="ID-05"/>
      <sheetName val="ID-06"/>
      <sheetName val="ID-07"/>
      <sheetName val="ID-08"/>
      <sheetName val="ID-09"/>
      <sheetName val="ID-10"/>
      <sheetName val="ID-11"/>
      <sheetName val="ID-12"/>
      <sheetName val="ID-13"/>
      <sheetName val="Indicadores de Producto"/>
      <sheetName val="Indicadores de Impacto"/>
      <sheetName val="Indicadores Gestión"/>
      <sheetName val="Programa Presupuestal"/>
      <sheetName val="Objetivos de Política"/>
      <sheetName val="Descentralizadas"/>
      <sheetName val="Subprograma"/>
      <sheetName val="IDEN"/>
      <sheetName val="ANEXO"/>
      <sheetName val="LSAL"/>
      <sheetName val="Anexo 12"/>
      <sheetName val="Indicadores_de_Producto"/>
      <sheetName val="Indicadores_de_Impacto"/>
      <sheetName val="Indicadores_Gestión"/>
      <sheetName val="Programa_Presupuestal"/>
      <sheetName val="Objetivos_de_Política"/>
      <sheetName val="ANALISIS DE PRECIOS UNITARIOS"/>
      <sheetName val="ANEXO 1. CARPETA ASFALTICA "/>
      <sheetName val="ANEXO 2. BASE GRANULAR "/>
      <sheetName val="ANEXO 3. CAPA ESTABILIZADA "/>
      <sheetName val="ANEXO 4. CRUDO DE RIO"/>
      <sheetName val="ANEXO 5. EXCAVACIONES"/>
      <sheetName val="VR-PROP MOD 1"/>
      <sheetName val="FORMULA"/>
      <sheetName val="PRECIO"/>
      <sheetName val="I M"/>
      <sheetName val="SOÑANDO"/>
      <sheetName val="EV 424 CON 5 (2)"/>
      <sheetName val="Precios no oficial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ESPECIALE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ENERO-2003"/>
      <sheetName val="DIRECTOS"/>
      <sheetName val="FACT10"/>
      <sheetName val="RESUMENJULIO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CONTROL COMUNICAC"/>
      <sheetName val="TC"/>
      <sheetName val="PLAN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PPTO OFICIAL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OFERTA ECON"/>
      <sheetName val="ASTREA"/>
      <sheetName val="621,1"/>
      <sheetName val="201,10"/>
      <sheetName val="201,13"/>
      <sheetName val="INSUMO D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673,1"/>
      <sheetName val="201.9P"/>
      <sheetName val="450.2P COM"/>
      <sheetName val="PRESUPUESTOCONSORCIOPUENTES"/>
      <sheetName val="M DE O"/>
      <sheetName val="201.23P"/>
      <sheetName val="450.2 (2)"/>
      <sheetName val="710.11"/>
      <sheetName val="710.3P"/>
      <sheetName val="PART1"/>
      <sheetName val="PART3"/>
      <sheetName val="681 (2)"/>
      <sheetName val="PART6"/>
      <sheetName val="PART4"/>
      <sheetName val="PART5"/>
      <sheetName val="PROGRAMACIÓN GRAL"/>
      <sheetName val="PROGRAMACIÓN LOC"/>
      <sheetName val="PROGRAMACIÓN VÍA"/>
      <sheetName val="PROG VS EJEC"/>
      <sheetName val="PRESUPUESTO VIA"/>
      <sheetName val="PRESUPUESTO LOCACION"/>
      <sheetName val="PRESUPUESTO CAMPAMENTO MILITAR"/>
      <sheetName val="PRESUPUESTO IMPREV"/>
      <sheetName val="TOTAL PROG"/>
      <sheetName val="ACUMULADO EJEC"/>
      <sheetName val="Acta 04"/>
      <sheetName val="RESPONSABLES"/>
      <sheetName val="Sop&amp;Sup-Cantidades-LOC"/>
      <sheetName val="Sop&amp;Sup-Cantidades-CM"/>
      <sheetName val="Sop&amp;Sup-Cantidades-VIA"/>
      <sheetName val="Lista APU"/>
      <sheetName val="A-1.01"/>
      <sheetName val="A-1.02"/>
      <sheetName val="A-1.03"/>
      <sheetName val="A-2.01"/>
      <sheetName val="A-2.02"/>
      <sheetName val="A-2.03"/>
      <sheetName val="A-2.04"/>
      <sheetName val="A-3.01"/>
      <sheetName val="A-3.02"/>
      <sheetName val="A-3.03"/>
      <sheetName val="A-3.04"/>
      <sheetName val="A-3.05"/>
      <sheetName val="A-3.06"/>
      <sheetName val="A-4.01"/>
      <sheetName val="A-4.02"/>
      <sheetName val="A-4.03"/>
      <sheetName val="A-4.04"/>
      <sheetName val="A-4.05"/>
      <sheetName val="A-4.10"/>
      <sheetName val="A-5.01"/>
      <sheetName val="A-5.02"/>
      <sheetName val="A-5.03"/>
      <sheetName val="A-5.04"/>
      <sheetName val="A-5.05"/>
      <sheetName val="A-5.06"/>
      <sheetName val="A-6.01"/>
      <sheetName val="A-6.02"/>
      <sheetName val="A-6.03"/>
      <sheetName val="A-6.04"/>
      <sheetName val="A-6.05"/>
      <sheetName val="A-6.06"/>
      <sheetName val="A-6.07"/>
      <sheetName val="A-6.08"/>
      <sheetName val="A-6.09"/>
      <sheetName val="A-6.10"/>
      <sheetName val="A-6.11"/>
      <sheetName val="A-6.12"/>
      <sheetName val="A-6.13"/>
      <sheetName val="A-6.14"/>
      <sheetName val="A-7.01"/>
      <sheetName val="A-7.02"/>
      <sheetName val="A-7.03"/>
      <sheetName val="A-7.04"/>
      <sheetName val="A-7.05"/>
      <sheetName val="A-7.06"/>
      <sheetName val="A-7.07"/>
      <sheetName val="A-7.08"/>
      <sheetName val="A-7.09"/>
      <sheetName val="A-7.10"/>
      <sheetName val="A-7.11"/>
      <sheetName val="A-8.01"/>
      <sheetName val="A-8.02"/>
      <sheetName val="A-9.01"/>
      <sheetName val="A-9.02"/>
      <sheetName val="A-9.03"/>
      <sheetName val="A-9.04"/>
      <sheetName val="A-9.05"/>
      <sheetName val="A-9.06"/>
      <sheetName val="A-9.07"/>
      <sheetName val="A-9.08"/>
      <sheetName val="A-9.09"/>
      <sheetName val="A-9.10"/>
      <sheetName val="A-9.11"/>
      <sheetName val="A-9.12"/>
      <sheetName val="A-9.13"/>
      <sheetName val="A-9.14"/>
      <sheetName val="A-9.15"/>
      <sheetName val="A-9.16"/>
      <sheetName val="A-9.17"/>
      <sheetName val="A-9.18"/>
      <sheetName val="A-9.19"/>
      <sheetName val="Informacion"/>
      <sheetName val="a"/>
      <sheetName val="armada"/>
      <sheetName val="RESUMEN ITEMS (2)"/>
      <sheetName val="RESUMEN ITEMS"/>
      <sheetName val="OBRAS"/>
      <sheetName val="drenaje"/>
      <sheetName val="protec"/>
      <sheetName val="ubicacion"/>
      <sheetName val="contenido"/>
      <sheetName val="PORTADAS"/>
      <sheetName val="INV"/>
      <sheetName val="AASHTO"/>
      <sheetName val="PROY ORIGINAL"/>
      <sheetName val="PROY_ORIGINAL"/>
      <sheetName val="PU (2)"/>
      <sheetName val="PRESUPUESTOS-REV1"/>
      <sheetName val="G&amp;G"/>
      <sheetName val="CABG"/>
      <sheetName val=""/>
      <sheetName val="PPTONUEVOFORMATO"/>
      <sheetName val="PRESUPUESTO1"/>
      <sheetName val="200P.1"/>
      <sheetName val="500P.1"/>
      <sheetName val="500P.2"/>
      <sheetName val="640P.2"/>
      <sheetName val="640.1 (2)"/>
      <sheetName val="672P.1"/>
      <sheetName val="2P.1"/>
      <sheetName val="materiales de insumo"/>
      <sheetName val="jornales y prestaciones"/>
      <sheetName val="3P"/>
      <sheetName val="2P"/>
      <sheetName val="3P.1"/>
      <sheetName val="3P.2"/>
      <sheetName val="6.1P"/>
      <sheetName val="6.2P"/>
      <sheetName val="6.4P"/>
      <sheetName val="muros"/>
      <sheetName val="COSTOS UNITARIOS"/>
      <sheetName val="CA-2909"/>
      <sheetName val="TRAYECTO 1"/>
      <sheetName val="Varios"/>
      <sheetName val="Seguim-16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FORMATO PREACTA"/>
      <sheetName val="FORMATO FECHA)"/>
      <sheetName val="DESMONTE LIMP.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ación"/>
      <sheetName val="INFORME SEMANAL"/>
      <sheetName val="4P"/>
      <sheetName val="7P"/>
      <sheetName val="670.P"/>
      <sheetName val="671.P"/>
      <sheetName val="6P"/>
      <sheetName val="621.1P"/>
      <sheetName val="8P"/>
      <sheetName val="9P"/>
      <sheetName val="610.2P"/>
      <sheetName val="465-3P"/>
      <sheetName val="11P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CUADBASI"/>
      <sheetName val="todos"/>
      <sheetName val="CONTROL AJUSTES"/>
      <sheetName val="Ind_SerieEmpcanasta gral y obra"/>
      <sheetName val="H de RUTA"/>
      <sheetName val="AFECTACION PRES"/>
      <sheetName val="DISTRIBUCIÓN"/>
      <sheetName val="ACTA DE MODIFICACION  (2)"/>
      <sheetName val="anexo2"/>
      <sheetName val="CDItem"/>
      <sheetName val="ARMENIA-CLUB DE TIRO"/>
      <sheetName val="\Users\aljipego\Downloads\Víncu"/>
      <sheetName val="COMPONENTE II"/>
      <sheetName val="CONSOLIDADO."/>
      <sheetName val="PtoOficial"/>
      <sheetName val="APU II"/>
      <sheetName val="Hora efectiva (base calendario)"/>
      <sheetName val="concreto 2500 psi"/>
      <sheetName val="mortero 1.3"/>
      <sheetName val="mortero 1.4"/>
      <sheetName val="presupuesto Sabanas"/>
      <sheetName val="listado de materiales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cuadrilla 2008"/>
      <sheetName val="cotizaciones 2008"/>
      <sheetName val="111"/>
      <sheetName val="112"/>
      <sheetName val="113"/>
      <sheetName val="114"/>
      <sheetName val="118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4"/>
      <sheetName val="165"/>
      <sheetName val="169"/>
      <sheetName val="170"/>
      <sheetName val="172"/>
      <sheetName val="173"/>
      <sheetName val="174"/>
      <sheetName val="176"/>
      <sheetName val="182"/>
      <sheetName val="185"/>
      <sheetName val="186"/>
      <sheetName val="187"/>
      <sheetName val="188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2"/>
      <sheetName val="213"/>
      <sheetName val="214"/>
      <sheetName val="215"/>
      <sheetName val="216"/>
      <sheetName val="217"/>
      <sheetName val="218"/>
      <sheetName val="219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5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DEO"/>
      <sheetName val="C-M-H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INFLA Y DEPR 2004"/>
      <sheetName val="BORRADOR"/>
      <sheetName val="ACT AXAPTA"/>
      <sheetName val="Hoja9"/>
      <sheetName val="MAYO"/>
      <sheetName val="JUNIO"/>
      <sheetName val="JULIO"/>
      <sheetName val="AGOSTO"/>
      <sheetName val="SEPT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TARIF2002"/>
      <sheetName val="Preacta N°5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Auxiliares "/>
      <sheetName val="Análisis de cuadrillas"/>
      <sheetName val="Impuestos y Polizas"/>
      <sheetName val="ADMINISTRACION PROYECTO"/>
      <sheetName val="Datos Oferta"/>
      <sheetName val="DESGLOSE ADMINISTRACION"/>
      <sheetName val="Cuadro Salarios"/>
      <sheetName val="Resumen II Oferta"/>
      <sheetName val="Valor Oferta"/>
      <sheetName val="Valor OfertaPRESENTADA ECP"/>
      <sheetName val="PARETO"/>
      <sheetName val="Unit 1.1.1"/>
      <sheetName val="Unit 1.1.2"/>
      <sheetName val="Unit 1.1.3"/>
      <sheetName val="Unit 1.1.4"/>
      <sheetName val="Unit 1.1.5"/>
      <sheetName val="Unit 1.1.6"/>
      <sheetName val="Unit 1.2.1"/>
      <sheetName val="Unit 1.2.2"/>
      <sheetName val="Unit 1.2.3"/>
      <sheetName val="Unit 1.2.4"/>
      <sheetName val="Unit 1.2.5"/>
      <sheetName val="Unit 1.2.6"/>
      <sheetName val="Unit 1.2.7"/>
      <sheetName val="Unit 1.2.8"/>
      <sheetName val="Unit 1.3.1"/>
      <sheetName val="Unit 1.3.2"/>
      <sheetName val="Unit 1.4.1"/>
      <sheetName val="Unit 1.4.2"/>
      <sheetName val="Unit 1.4.3"/>
      <sheetName val="Unit 1.4.4"/>
      <sheetName val="Unit 1.4.5"/>
      <sheetName val="Unit 1.4.6"/>
      <sheetName val="Unit 1.4.7"/>
      <sheetName val="Unit 1.4.8"/>
      <sheetName val="Unit 1.4.9"/>
      <sheetName val="Unit 1.5.1"/>
      <sheetName val="Unit 1.5.2"/>
      <sheetName val="Unit 1.5.3"/>
      <sheetName val="Unit 1.5.4"/>
      <sheetName val="Unit 1.5.5"/>
      <sheetName val="Unit 1.5.6"/>
      <sheetName val="Unit 1.5.7"/>
      <sheetName val="Unit 1.5.8"/>
      <sheetName val="Unit 1.5.9"/>
      <sheetName val="Unit 1.6.1"/>
      <sheetName val="Unit 1.6.2"/>
      <sheetName val="Unit 1.6.3"/>
      <sheetName val="Unit 1.7.1"/>
      <sheetName val="Unit 1.7.2"/>
      <sheetName val="Unit 1.7.3"/>
      <sheetName val="Unit 1.7.4"/>
      <sheetName val="Unit 1.7.5"/>
      <sheetName val="Unit 1.7.6"/>
      <sheetName val="Unit 1.7.7"/>
      <sheetName val="Unit 1.7.8"/>
      <sheetName val="Unit 1.7.9"/>
      <sheetName val="Unit 2.1"/>
      <sheetName val="Unit 2.2"/>
      <sheetName val="Unit 2.3"/>
      <sheetName val="Unit 3.1.1"/>
      <sheetName val="Unit 3.1.2"/>
      <sheetName val="Unit 3.1.3"/>
      <sheetName val="Unit 3.1.4"/>
      <sheetName val="Unit 3.1.5"/>
      <sheetName val="Unit 3.2.1"/>
      <sheetName val="Unit 3.2.2"/>
      <sheetName val="Unit 3.2.3"/>
      <sheetName val="Unit 3.2.4"/>
      <sheetName val="Unit 3.2.5"/>
      <sheetName val="Unit 3.2.6"/>
      <sheetName val="Unit 3.2.7"/>
      <sheetName val="Unit 3.3.1"/>
      <sheetName val="Unit 3.3.2"/>
      <sheetName val="Unit 3.3.3"/>
      <sheetName val="Unit 3.3.4"/>
      <sheetName val="Unit 3.4.1"/>
      <sheetName val="Unit 3.4.2"/>
      <sheetName val="Unit 3.4.3"/>
      <sheetName val="Unit 3.4.4"/>
      <sheetName val="Unit 3.4.5"/>
      <sheetName val="Unit 3.4.6"/>
      <sheetName val="Unit 3.5.1"/>
      <sheetName val="Unit 3.5.2"/>
      <sheetName val="Unit 3.5.3"/>
      <sheetName val="Unit 3.5.4"/>
      <sheetName val="Unit 3.5.5"/>
      <sheetName val="Unit 3.6.1"/>
      <sheetName val="Unit 3.6.2"/>
      <sheetName val="Unit 3.6.3"/>
      <sheetName val="Unit 3.6.4"/>
      <sheetName val="Unit 3.6.5"/>
      <sheetName val="Unit 3.6.6"/>
      <sheetName val="Unit 3.7.1"/>
      <sheetName val="Unit 3.7.2"/>
      <sheetName val="Unit 3.7.3"/>
      <sheetName val="Unit 3.7.4"/>
      <sheetName val="Unit 3.7.5"/>
      <sheetName val="Unit 3.8.1"/>
      <sheetName val="Unit 3.8.2"/>
      <sheetName val="Unit 3.8.3"/>
      <sheetName val="Unit 3.8.4"/>
      <sheetName val="Unit 3.8.5"/>
      <sheetName val="Unit 3.8.6"/>
      <sheetName val="Unit 3.8.7"/>
      <sheetName val="Unit 3.8.8"/>
      <sheetName val="Unit 3.9.1"/>
      <sheetName val="Unit 3.9.2"/>
      <sheetName val="Unit 3.9.3"/>
      <sheetName val="Unit 3.9.4"/>
      <sheetName val="Unit 3.9.5"/>
      <sheetName val="Unit 3.10.1"/>
      <sheetName val="Unit 3.10.2"/>
      <sheetName val="Unit 3.10.3"/>
      <sheetName val="Unit 3.10.4"/>
      <sheetName val="Unit 3.10.5"/>
      <sheetName val="Unit 3.11.1"/>
      <sheetName val="Unit 3.11.2"/>
      <sheetName val="Unit 3.12.1"/>
      <sheetName val="Unit 3.12.2"/>
      <sheetName val="Unit 3.12.3"/>
      <sheetName val="Unit 3.12.4"/>
      <sheetName val="Unit 3.13.1"/>
      <sheetName val="Unit 4.1"/>
      <sheetName val="Unit 4.1.1"/>
      <sheetName val="Unit 4.1.2"/>
      <sheetName val="Unit 4.1.3"/>
      <sheetName val="Unit 4.2.1"/>
      <sheetName val="Unit 4.2.2"/>
      <sheetName val="Unit 4.2.3"/>
      <sheetName val="Unit 4.3.1"/>
      <sheetName val="Unit 4.3.2"/>
      <sheetName val="Unit 4.3.3"/>
      <sheetName val="Unit 4.3.4"/>
      <sheetName val="Unit 4.3.5"/>
      <sheetName val="Unit 4.3.6"/>
      <sheetName val="Unit 4.3.7"/>
      <sheetName val="Unit 4.3.8"/>
      <sheetName val="Unit 4.3.9"/>
      <sheetName val="Unit 4.3.10"/>
      <sheetName val="Unit 4.9.1"/>
      <sheetName val="Unit 4.9.2"/>
      <sheetName val="Unit 4.9.3"/>
      <sheetName val="Unit 4.9.4"/>
      <sheetName val="Unit 4.9.5"/>
      <sheetName val="Unit 4.9.6"/>
      <sheetName val="Unit 4.9.7"/>
      <sheetName val="Unit 4.9.8"/>
      <sheetName val="Unit 4.9.9"/>
      <sheetName val="Unit 4.9.10"/>
      <sheetName val="Unit 4.10.1"/>
      <sheetName val="Unit 4.10.2"/>
      <sheetName val="Unit 4.11.1"/>
      <sheetName val="Unit 4.11.2"/>
      <sheetName val="Unit 4.11.3"/>
      <sheetName val="Unit 4.11.4"/>
      <sheetName val="Unit 4.11.5"/>
      <sheetName val="Unit 4.11.6"/>
      <sheetName val="Unit 4.11.7"/>
      <sheetName val="Unit 4.11.8"/>
      <sheetName val="Unit 4.12.1"/>
      <sheetName val="Unit 4.12.2"/>
      <sheetName val="Unit 4.13.1"/>
      <sheetName val="Unit 4.13.2"/>
      <sheetName val="Unit 4.13.3"/>
      <sheetName val="Unit 4.13.4"/>
      <sheetName val="Unit 4.13.5"/>
      <sheetName val="Unit 4.13.6"/>
      <sheetName val="Unit 4.13.7"/>
      <sheetName val="Unit 4.13.8"/>
      <sheetName val="Unit 4.13.9"/>
      <sheetName val="Unit 4.14.1"/>
      <sheetName val="Unit 4.14.2"/>
      <sheetName val="Unit 4.14.3"/>
      <sheetName val="Unit 4.14.4"/>
      <sheetName val="Unit 4.14.5"/>
      <sheetName val="Unit 4.14.6"/>
      <sheetName val="Unit 4.14.7"/>
      <sheetName val="Unit 4.14.8"/>
      <sheetName val="Unit 4.14.9"/>
      <sheetName val="Unit 4.15.1"/>
      <sheetName val="Unit 4.15.2"/>
      <sheetName val="Unit 4.15.3"/>
      <sheetName val="Unit 4.16.1"/>
      <sheetName val="Unit 4.16.2"/>
      <sheetName val="Unit 4.16.3"/>
      <sheetName val="Unit 4.16.4"/>
      <sheetName val="Unit 4.16.5"/>
      <sheetName val="Unit 4.16.6"/>
      <sheetName val="Unit 4.16.7"/>
      <sheetName val="Unit 4.16.8"/>
      <sheetName val="Unit 4.16.9"/>
      <sheetName val="Unit 4.17.1"/>
      <sheetName val="Unit 4.18.1"/>
      <sheetName val="Unit 4.18.2"/>
      <sheetName val="Unit 4.18.3"/>
      <sheetName val="Unit 4.18.4"/>
      <sheetName val="Unit 4.18.5"/>
      <sheetName val="Unit 4.18.6"/>
      <sheetName val="Unit 4.19.1"/>
      <sheetName val="Unit 4.20.1"/>
      <sheetName val="Unit 4.20.2"/>
      <sheetName val="Unit 4.20.3"/>
      <sheetName val="Unit 4.20.4"/>
      <sheetName val="Unit 4.20.5"/>
      <sheetName val="Unit 4.20.6"/>
      <sheetName val="Unit 4.21.1"/>
      <sheetName val="Unit 4.22.1"/>
      <sheetName val="Unit 4.23.1"/>
      <sheetName val="Unit 5.1"/>
      <sheetName val="Unit 5.2"/>
      <sheetName val="Unit 5.3"/>
      <sheetName val="Unit 5.4"/>
      <sheetName val="Unit 5.5"/>
      <sheetName val="Unit 5.6"/>
      <sheetName val="Unit 5.7"/>
      <sheetName val="Unit 5.8"/>
      <sheetName val="Unit 5.9"/>
      <sheetName val="Unit 5.10"/>
      <sheetName val="Unit 5.11"/>
      <sheetName val="Unit 5.12"/>
      <sheetName val="Unit 5.13"/>
      <sheetName val="Unit 5.14"/>
      <sheetName val="Unit 5.15"/>
      <sheetName val="Unit 5.16"/>
      <sheetName val="Unit 5.17"/>
      <sheetName val="Unit 5.18"/>
      <sheetName val="Unit 5.19"/>
      <sheetName val="Unit 5.20"/>
      <sheetName val="Unit 5.21"/>
      <sheetName val="Unit 5.22"/>
      <sheetName val="Unit 5.23"/>
      <sheetName val="Gral"/>
      <sheetName val="01"/>
      <sheetName val="02"/>
      <sheetName val="03"/>
      <sheetName val="04"/>
      <sheetName val="05"/>
      <sheetName val="06"/>
      <sheetName val="07"/>
      <sheetName val="08"/>
      <sheetName val="09"/>
      <sheetName val="Bsw"/>
      <sheetName val="PTsep"/>
      <sheetName val="Vc"/>
      <sheetName val="MSF_001"/>
      <sheetName val="STRING - VTA assy."/>
      <sheetName val="Inner Work STRING"/>
      <sheetName val="VTA - Comp"/>
      <sheetName val="Job Log"/>
      <sheetName val="Sand Amount Calc"/>
      <sheetName val="Wash Pipe Tally"/>
      <sheetName val="SAND CALC HEIGHT-GRAFICA"/>
      <sheetName val="Risk A"/>
      <sheetName val="tubos e informaçoes"/>
      <sheetName val="col de teste"/>
      <sheetName val="cálculos"/>
      <sheetName val="esq. de poço"/>
      <sheetName val="Client (2)"/>
      <sheetName val="estimulacion "/>
      <sheetName val="CT &amp; N2"/>
      <sheetName val="fluidos"/>
      <sheetName val="Cementación"/>
      <sheetName val="PULI-3"/>
      <sheetName val="PULI-7"/>
      <sheetName val="PULI-7 WTF"/>
      <sheetName val="Chart1"/>
      <sheetName val="Chart2"/>
      <sheetName val="String DST2"/>
      <sheetName val="String"/>
      <sheetName val="RISK"/>
      <sheetName val="Check list"/>
      <sheetName val="Call Out Sheet"/>
      <sheetName val="SF 156 - sarta prueba (2)"/>
      <sheetName val="SF 156 - sarta prueba"/>
      <sheetName val="newBHA"/>
      <sheetName val="work"/>
      <sheetName val="tools"/>
      <sheetName val="build"/>
      <sheetName val="pageset"/>
      <sheetName val="newpage"/>
      <sheetName val="Survey Report"/>
      <sheetName val="VS Plot"/>
      <sheetName val="PV Plot"/>
      <sheetName val="Slide Sheet Report"/>
      <sheetName val="BHA#1"/>
      <sheetName val="Well Plan Arce-4 Rev-A2"/>
      <sheetName val="Data"/>
      <sheetName val="TF Set"/>
      <sheetName val="*************************"/>
      <sheetName val="Srvy NG 24 Plt"/>
      <sheetName val="Srvy ST( HORZ )"/>
      <sheetName val="Vert Plot"/>
      <sheetName val="Horiz Plot"/>
      <sheetName val="Target"/>
      <sheetName val="TANQUES"/>
      <sheetName val="Jul 12 2005"/>
      <sheetName val="Costos_Apiay_Este_2"/>
      <sheetName val="surveys"/>
      <sheetName val="Plan view"/>
      <sheetName val="Vertical section"/>
      <sheetName val="BHA#4 STD"/>
      <sheetName val="Parameter Julio (12)"/>
      <sheetName val="Input details here"/>
      <sheetName val="FrontCover"/>
      <sheetName val="Sidecover"/>
      <sheetName val="Contents"/>
      <sheetName val="1.Scorecard"/>
      <sheetName val="2.RIR Section"/>
      <sheetName val="3. Safety Meeting"/>
      <sheetName val="4. PreJob(1)"/>
      <sheetName val="4. PreJob(2)"/>
      <sheetName val="9. Rig PAR and Inventory"/>
      <sheetName val="10. Morning Report Email"/>
      <sheetName val="11. RDO (PEMEX)"/>
      <sheetName val="12. RDO (Interno)"/>
      <sheetName val="13. Bit Run&amp;Failure Paperwork"/>
      <sheetName val="14. Failure Checklist"/>
      <sheetName val="16. Shipping Document"/>
      <sheetName val="18. Battery Inventory"/>
      <sheetName val="19. MLWD Performance Sp(1)"/>
      <sheetName val="19. MLWD Performance Eng(2)"/>
      <sheetName val="19. DD Performance Sp (3)"/>
      <sheetName val="19. DD Performance Eng (4)"/>
      <sheetName val="20. Wishlist"/>
      <sheetName val="21. Trainee Appraisal"/>
      <sheetName val="22.DQR"/>
      <sheetName val="Est_ Mec_ La Hocha"/>
      <sheetName val="6 Jun 09 2001"/>
      <sheetName val="5 Jun 08 2001"/>
      <sheetName val="4 Jun 07 2001"/>
      <sheetName val="3 Jun 06 2001"/>
      <sheetName val="2 Jun 05 2001"/>
      <sheetName val="1 Jun 04 2001"/>
      <sheetName val="BHA 3"/>
      <sheetName val="DD Worksheet"/>
      <sheetName val="Motor Run # 1"/>
      <sheetName val="BHA 5"/>
      <sheetName val="TIEMPO OPERACIONAL"/>
      <sheetName val="Abanico 14"/>
      <sheetName val="Abanico 11"/>
      <sheetName val="Abanico-8"/>
      <sheetName val="PCP ABA-7"/>
      <sheetName val="Abanico-6"/>
      <sheetName val="Abanico-5"/>
      <sheetName val="Abanico-4"/>
      <sheetName val="PCP ABA2"/>
      <sheetName val="PCP ABA 1"/>
      <sheetName val="Nov 10"/>
      <sheetName val="Slide Nov (10)"/>
      <sheetName val="Slide Nov (9)"/>
      <sheetName val="Plot"/>
      <sheetName val=" TALLY "/>
      <sheetName val="TALLY"/>
      <sheetName val="bha#2"/>
      <sheetName val="bha#6"/>
      <sheetName val="bha#7"/>
      <sheetName val="bha#8"/>
      <sheetName val="Bit Records"/>
      <sheetName val="Rotación"/>
      <sheetName val="Tiempo"/>
      <sheetName val="Lodo"/>
      <sheetName val="glodo"/>
      <sheetName val="Comportamiento"/>
      <sheetName val="Multigráficos"/>
      <sheetName val="Gráficos"/>
      <sheetName val="WELL"/>
      <sheetName val="GRAPHIC"/>
      <sheetName val="Listado de equipos"/>
      <sheetName val="CUADRO 4"/>
      <sheetName val="CUADRO 7"/>
      <sheetName val="FORM-9"/>
      <sheetName val="FORM-16"/>
      <sheetName val="FORM-17"/>
      <sheetName val="FORM-30"/>
      <sheetName val="DATOS POZOS"/>
      <sheetName val="FISCAL E INYECC"/>
      <sheetName val="CONT. EST. WPF"/>
      <sheetName val="CONT. INY. AGUA"/>
      <sheetName val="Mov. Tks-380"/>
      <sheetName val="LIQUID. AGUA"/>
      <sheetName val="CONTROL ANALISIS"/>
      <sheetName val="REP PRUEBA"/>
      <sheetName val="CONT. PRUEBA"/>
      <sheetName val="R. PRUEBA ANT "/>
      <sheetName val="BALDIA"/>
      <sheetName val="T380-A"/>
      <sheetName val="T380-B"/>
      <sheetName val="T380-C"/>
      <sheetName val="BalCrudo"/>
      <sheetName val="BalAgua"/>
      <sheetName val="WELL TEST"/>
      <sheetName val="Rep TOW"/>
      <sheetName val="Hist Pruebas"/>
      <sheetName val=" Flash Condic."/>
      <sheetName val="GAS"/>
      <sheetName val="CAL"/>
      <sheetName val="Fb"/>
      <sheetName val="GAS SEP V-302"/>
      <sheetName val="1-SHR"/>
      <sheetName val="Sheet2"/>
      <sheetName val="GAS (2)"/>
      <sheetName val="1-SHR (2)"/>
      <sheetName val="CAL (2)"/>
      <sheetName val="Fb (2)"/>
      <sheetName val="REPORTE OPERACIONES"/>
      <sheetName val="M"/>
      <sheetName val="CONT. ESTACION"/>
      <sheetName val="CONT. INYECCION"/>
      <sheetName val="X"/>
      <sheetName val="chkunits"/>
      <sheetName val="rezs"/>
      <sheetName val="SOLC. MANT."/>
      <sheetName val="SOLC. MANT.BR"/>
      <sheetName val="Help"/>
      <sheetName val="Tks"/>
      <sheetName val="Novedades"/>
      <sheetName val="Quimicos"/>
      <sheetName val="Marché"/>
      <sheetName val="Daily"/>
      <sheetName val="Slb"/>
      <sheetName val="Welltest"/>
      <sheetName val="Well Status"/>
      <sheetName val="BalSCHL"/>
      <sheetName val="BALSCHLAGUA-1"/>
      <sheetName val="Mto"/>
      <sheetName val="PPF"/>
      <sheetName val="Gas Skid"/>
      <sheetName val="Nom Gas ECOGAS"/>
      <sheetName val="Nomina Gas ECP"/>
      <sheetName val="Rep"/>
      <sheetName val="CURVA 1"/>
      <sheetName val="REPORT"/>
      <sheetName val="CAL2"/>
      <sheetName val="TK 482"/>
      <sheetName val="Module2"/>
      <sheetName val="DATA BASE HORA A HORA"/>
      <sheetName val="Reporte produccion Abanico 33 S"/>
      <sheetName val="POR1"/>
      <sheetName val="SWAB 02"/>
      <sheetName val="GRAF. SWAB 02"/>
      <sheetName val="NIVELES 02"/>
      <sheetName val="Est. Mec. La Hocha"/>
      <sheetName val="Sheet3"/>
      <sheetName val="MOVIMIENTO TK'S"/>
      <sheetName val="PRUEBA CP 3"/>
      <sheetName val="Prueba Cp C1"/>
      <sheetName val="consumo de acpm"/>
      <sheetName val="ACPM MES"/>
      <sheetName val="Consumo Acpm"/>
      <sheetName val="500-3"/>
      <sheetName val="500-4"/>
      <sheetName val="500-5"/>
      <sheetName val="500-6"/>
      <sheetName val="5000-1"/>
      <sheetName val="5000-2"/>
      <sheetName val="5000-3"/>
      <sheetName val="SENSOR  "/>
      <sheetName val="DAILY PRODUCTION"/>
      <sheetName val="Executive Report "/>
      <sheetName val="HIST.."/>
      <sheetName val="CALC,PROD "/>
      <sheetName val="TKS "/>
      <sheetName val="VENTAS"/>
      <sheetName val="PCP CAP A1"/>
      <sheetName val="PCP CAP B2"/>
      <sheetName val="PCP CAP A3"/>
      <sheetName val="PCP CAP C5"/>
      <sheetName val="PCP CAP E8"/>
      <sheetName val="TEST CAP1"/>
      <sheetName val="TEST CAP2"/>
      <sheetName val="TEST CAP3"/>
      <sheetName val="TEST C-5"/>
      <sheetName val="TEST E-8"/>
      <sheetName val="Table 5A - 6A"/>
      <sheetName val="procedimiento daily"/>
      <sheetName val="Histórico"/>
      <sheetName val="Graficas"/>
      <sheetName val="Seguimiento Sistema"/>
      <sheetName val="Consumo de agua"/>
      <sheetName val="PCP CAP 1-A1"/>
      <sheetName val="PCP CAP 2-B2"/>
      <sheetName val="PCP CAP 3-A3"/>
      <sheetName val="PCP CAP4- C5"/>
      <sheetName val="PCP CAP 5- E8"/>
      <sheetName val="PCP CAP 6 F7"/>
      <sheetName val="TEST CAP4"/>
      <sheetName val="TEST CAP5"/>
      <sheetName val="TEST CAP6"/>
      <sheetName val="TK-500-1A"/>
      <sheetName val="TK-500-2A"/>
      <sheetName val="TK-500-3A"/>
      <sheetName val="TK-500-4A"/>
      <sheetName val="TK-500-5A"/>
      <sheetName val="TK-500-6 B"/>
      <sheetName val="TK-500-7 B "/>
      <sheetName val="TK-500-8 B "/>
      <sheetName val="Table 5A - 6A "/>
      <sheetName val="factor"/>
      <sheetName val="TK-00-1A"/>
      <sheetName val="TK-00-2A"/>
      <sheetName val="TK-00-3A"/>
      <sheetName val="TK-00-4A"/>
      <sheetName val="TK-00-5A"/>
      <sheetName val="TK-00-1 (CAP 2)"/>
      <sheetName val="TK-00-2 (CAP 2)"/>
      <sheetName val="TK-00-3 (CAP 2) "/>
      <sheetName val="TK-500-1 B"/>
      <sheetName val="TK-500-2 B "/>
      <sheetName val="TK-500-3 B "/>
      <sheetName val="501b"/>
      <sheetName val="502b"/>
      <sheetName val="503b"/>
      <sheetName val="501c"/>
      <sheetName val="Executive Report"/>
      <sheetName val="DP (2)"/>
      <sheetName val="DP"/>
      <sheetName val="TIEMPOS"/>
      <sheetName val="GENERAL PIPE 3"/>
      <sheetName val="GENERAL PIPE 2"/>
      <sheetName val="GENERAL PIPE  1"/>
      <sheetName val="VARISUR"/>
      <sheetName val="WEATHERFORD"/>
      <sheetName val="HS"/>
      <sheetName val="HALLIBURTON"/>
      <sheetName val="MATERIALES (2)"/>
      <sheetName val="COSTOS DIARIOS"/>
      <sheetName val="Est. Mecánico"/>
      <sheetName val="TALLY (1)"/>
      <sheetName val="*****"/>
      <sheetName val="MSF-001"/>
      <sheetName val="SURVEY"/>
      <sheetName val="RS- LH-26 -29-04-2011"/>
      <sheetName val="RS-SOLDADURA LH-26"/>
      <sheetName val="SARTA DE PRODUCCION"/>
      <sheetName val="SARTA DE CORO LH-26"/>
      <sheetName val="TIQUETE"/>
      <sheetName val="FBG-903,  LH-24 10-12-2010"/>
      <sheetName val="FBG-903 LH-24  11-12-2010"/>
      <sheetName val="WELDER"/>
      <sheetName val="Flash Report "/>
      <sheetName val="INSP COROD LH 24, 10-12-2010"/>
      <sheetName val="BHA de pesca"/>
      <sheetName val="tp1e"/>
      <sheetName val="bhp_es1e"/>
      <sheetName val="es1n"/>
      <sheetName val="Chart1 (2)"/>
      <sheetName val="pr_red_es2e"/>
      <sheetName val="es2e"/>
      <sheetName val="es1spres"/>
      <sheetName val="EM ME-1 "/>
      <sheetName val="ME-1 PROP ESP"/>
      <sheetName val="Tanks "/>
      <sheetName val="Data "/>
      <sheetName val="Históricos 2008"/>
      <sheetName val="Históricos 2007"/>
      <sheetName val="HORA"/>
      <sheetName val="Reporte  Ab Pruebas Extensas "/>
      <sheetName val="Reporte Abanico 20-33"/>
      <sheetName val="Reporte Abanico 34-35-36"/>
      <sheetName val="TK-01"/>
      <sheetName val="TK-02"/>
      <sheetName val="TK-07"/>
      <sheetName val="TK-08"/>
      <sheetName val="Diesel"/>
      <sheetName val="Reporte producción"/>
      <sheetName val="BASE-AGUA"/>
      <sheetName val="ABANICO 20"/>
      <sheetName val="Bomba SERVIRENT "/>
      <sheetName val="INFORMATION"/>
      <sheetName val="CALCULATIONS"/>
      <sheetName val="RESULTS"/>
      <sheetName val="Module1"/>
      <sheetName val="SOLDADURA CBE 1093"/>
      <sheetName val="SOLDADURA CBE 1093 (2)"/>
      <sheetName val="TANQUE C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Module Macro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UASITLA"/>
      <sheetName val="GRADIENTE DE TEMPERATURA"/>
      <sheetName val="MEMÓRIA"/>
      <sheetName val="YOYO"/>
      <sheetName val="SPRO"/>
      <sheetName val="LINC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PULLING PH-07-06-24-12-2010"/>
      <sheetName val="RS-FB-12 PH-07-06-24-12-2010 "/>
      <sheetName val="Running JAZ AD-02-24-12-2010"/>
      <sheetName val="RS-FB-12-JAZ AD-02-24-12-2010"/>
      <sheetName val="Resumido"/>
      <sheetName val="FBG-903,  LH-22- 8-01-2011"/>
      <sheetName val="FBG-903,  LH-22 29-11-2010"/>
      <sheetName val="SARTA PCP FINAL"/>
      <sheetName val="R.S. LC 2930- 17-OCT -11"/>
      <sheetName val="SOLDADURA LC-2930-"/>
      <sheetName val="FBG-903,  LH-19 06-01-2011"/>
      <sheetName val="RS. LH-19. PESCA. 07-01-2011"/>
      <sheetName val="DEFINITIVO LH-19 "/>
      <sheetName val="Detalle"/>
      <sheetName val="Provincia"/>
      <sheetName val="Blancos"/>
      <sheetName val="Compresión"/>
      <sheetName val="Agua "/>
      <sheetName val="Flujos"/>
      <sheetName val="PARAMETERS"/>
      <sheetName val="TABLE 2"/>
      <sheetName val="TABLE 1"/>
      <sheetName val="Distrib"/>
      <sheetName val="ANNEX D"/>
      <sheetName val="TABLE 2 (2)"/>
      <sheetName val="PARAMETERS (2)"/>
      <sheetName val="TABLE 1 (2)"/>
      <sheetName val="ANALISIS (2)"/>
      <sheetName val="Distrib (2)"/>
      <sheetName val="ANNEX D (2)"/>
      <sheetName val="PRODUCCIÓN VENTAS(DIARIO)"/>
      <sheetName val="GAS EL CENTRO"/>
      <sheetName val="Variables - Visión Empresarial"/>
      <sheetName val="API91"/>
      <sheetName val="API92"/>
      <sheetName val="DIFERIDA"/>
      <sheetName val="Liquidación real"/>
      <sheetName val="LIQUIDACION FV"/>
      <sheetName val="TABLAS DE AFOROS"/>
      <sheetName val="potenciales"/>
      <sheetName val="PRESIONES CABEZA POZOS (2)"/>
      <sheetName val="SUB EST ELEC LIS"/>
      <sheetName val="FORMATO MEDIDAS"/>
      <sheetName val="MEDIDAS ABRIL"/>
      <sheetName val="MEDIDAS OCTUBRE"/>
      <sheetName val="MEDIDAS MAYO"/>
      <sheetName val="Factor Agosto"/>
      <sheetName val="Factor Junio"/>
      <sheetName val="DISTRIBUCION"/>
      <sheetName val="TORTA PROM. MENSUAL"/>
      <sheetName val="TORTA PROM. MENSUAL %"/>
      <sheetName val="MEDIDAS"/>
      <sheetName val="CALCULO AGUA"/>
      <sheetName val="CONSOLIDADO CONTRATACION GEC"/>
      <sheetName val="RUN LIFE"/>
      <sheetName val="1. WO CASTILLA IND 2011"/>
      <sheetName val="1. WO CASTILLA VAR 2012"/>
      <sheetName val="2. WO CASTILLA IND 2012"/>
      <sheetName val="3. WO CHICHIMENE IND 2012"/>
      <sheetName val="1. WO CASTILLA VAR 2013"/>
      <sheetName val="2. WO CASTILLA IND 2013"/>
      <sheetName val="3. WO CHICHIMENE IND 2013"/>
      <sheetName val="4. WO CASTILLA VAR 2014"/>
      <sheetName val="5. WO CASTILLA IND 2014"/>
      <sheetName val="6. WO CHICHIMENE IND 2014"/>
      <sheetName val="C"/>
      <sheetName val="WellTestData1"/>
      <sheetName val="Events1"/>
      <sheetName val="complete events"/>
      <sheetName val="Procedure.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Scorecard 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Format"/>
      <sheetName val="LH 11"/>
      <sheetName val="RESUMES"/>
      <sheetName val="Feb 01 07"/>
      <sheetName val="Feb 02 07"/>
      <sheetName val="Feb 03 07"/>
      <sheetName val="Feb 04 07"/>
      <sheetName val="Feb 05 07"/>
      <sheetName val="Feb 06 07"/>
      <sheetName val="Feb 07 07"/>
      <sheetName val="Feb 08 07"/>
      <sheetName val="Feb 09 07"/>
      <sheetName val="Feb 10 07"/>
      <sheetName val="Feb 11 07"/>
      <sheetName val="Ene 12 07"/>
      <sheetName val="Ene 13 07"/>
      <sheetName val="Ene 14 07"/>
      <sheetName val="Ene 15 07"/>
      <sheetName val="Ene 16 07"/>
      <sheetName val="Ene 17 07"/>
      <sheetName val="Ene 18 07"/>
      <sheetName val="Ene 19 07"/>
      <sheetName val="Ene 20 07"/>
      <sheetName val="Ene 21 07"/>
      <sheetName val="Ene 22 07"/>
      <sheetName val="Ene 23 07"/>
      <sheetName val="Ene 24 07"/>
      <sheetName val="Ene 25 07"/>
      <sheetName val="Ene 26 07"/>
      <sheetName val="Ene 27 07"/>
      <sheetName val="Ene 28 07"/>
      <sheetName val="Ene 29 07"/>
      <sheetName val="Ene 30 07"/>
      <sheetName val="Ene 31 07"/>
      <sheetName val="ReporteDiario"/>
      <sheetName val="LCN 01 "/>
      <sheetName val="LCN 05 General"/>
      <sheetName val="MED TK"/>
      <sheetName val="Reporte LCN"/>
      <sheetName val="Aforos"/>
      <sheetName val="Well head"/>
      <sheetName val="Prueba LCN-02"/>
      <sheetName val="AFORO (2)"/>
      <sheetName val="AFORO"/>
      <sheetName val="Tabla 5A"/>
      <sheetName val="LiquidarTK"/>
      <sheetName val="D.GUA.TK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BUSCADOR"/>
      <sheetName val="TK DIESEL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Scorecard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Resumen Ventas"/>
      <sheetName val="Resumen Regalias"/>
      <sheetName val="A_G105"/>
      <sheetName val="A_G200"/>
      <sheetName val="A_A110"/>
      <sheetName val="A_A210"/>
      <sheetName val="A_A310"/>
      <sheetName val="A_A410"/>
      <sheetName val="C21_G105"/>
      <sheetName val="C21_G110"/>
      <sheetName val="C21_G115"/>
      <sheetName val="C21_G210"/>
      <sheetName val="C21_G215"/>
      <sheetName val="C21_G220"/>
      <sheetName val="C21_A310"/>
      <sheetName val="C21_A410"/>
      <sheetName val="Cases description"/>
      <sheetName val="B"/>
      <sheetName val="C2 A37"/>
      <sheetName val="C2 A32"/>
      <sheetName val="C2 B37"/>
      <sheetName val="C2 B32"/>
      <sheetName val="Prod prof Ay 59.3"/>
      <sheetName val="Prod prof Ay 30"/>
      <sheetName val="st plot-A1 59.3 bcf "/>
      <sheetName val="st plot-A1 30 bcf"/>
      <sheetName val="lt plot-A1 59.3 bcf"/>
      <sheetName val="lt plot-A1 30 bcf"/>
      <sheetName val="FAX"/>
      <sheetName val="DESC_BEJ-1X"/>
      <sheetName val="PR_RESBU-1"/>
      <sheetName val="PR_RESBU-2"/>
      <sheetName val="BEJ1X_T1-fsa"/>
      <sheetName val="PROM-CK-16"/>
      <sheetName val="PROM-CK-24"/>
      <sheetName val="PROM-CK-32"/>
      <sheetName val="PROM-CK-16(2)"/>
      <sheetName val="PROM-CK-24 (2)"/>
      <sheetName val="PR_RESBU-1_ESRO"/>
      <sheetName val="PR_RESBU-2_ESRO"/>
      <sheetName val="DESC_BEJ-1X_ESRO"/>
      <sheetName val="EVEN_BEJ1X"/>
      <sheetName val="EVEN_DST"/>
      <sheetName val="EVEN_WT_H2S"/>
      <sheetName val="T4ET1ca1"/>
      <sheetName val="T4ET1COL1"/>
      <sheetName val="T4ET1COz"/>
      <sheetName val="T4ET2sua"/>
      <sheetName val="EVEN-WISE"/>
      <sheetName val="EVEREPT"/>
      <sheetName val="BA18DST"/>
      <sheetName val="TICKET 1"/>
      <sheetName val="orden"/>
      <sheetName val="certificacion"/>
      <sheetName val="terminacion m.n."/>
      <sheetName val="terminacion usd"/>
      <sheetName val="Anex C 86"/>
      <sheetName val="form. reporte op."/>
      <sheetName val="ESTATUS"/>
      <sheetName val="HHASIG."/>
      <sheetName val="HHPROG."/>
      <sheetName val="HHINV.1050"/>
      <sheetName val="H.P.EGRESOS"/>
      <sheetName val="H.P.EGRESOS.PH.G."/>
      <sheetName val="HHFACT.1050"/>
      <sheetName val="HPPROY."/>
      <sheetName val="GrafHH"/>
      <sheetName val="GrafHP"/>
      <sheetName val="GrafHPPROY"/>
      <sheetName val="G. R.INGRE."/>
      <sheetName val="G. R.EGRE. "/>
      <sheetName val="RES.COST.INGRE"/>
      <sheetName val="RES.COST.EGRE "/>
      <sheetName val="HH REV."/>
      <sheetName val="EGRESOS "/>
      <sheetName val="RES.ALQ."/>
      <sheetName val="RES-GERENCIAL"/>
      <sheetName val="HH.ASIG.99"/>
      <sheetName val="HH.INV.99"/>
      <sheetName val="RES.FACT."/>
      <sheetName val="HP.FAC.1040"/>
      <sheetName val="HP.EGRES.MES.1040"/>
      <sheetName val="HP.EGRES.PROY."/>
      <sheetName val="HP.PROG.1040"/>
      <sheetName val="HPROG.1040.FR "/>
      <sheetName val="HP.PROY.99 "/>
      <sheetName val="Graf.HH.1040"/>
      <sheetName val="Graf.HP.99"/>
      <sheetName val="GrafHPROY.99"/>
      <sheetName val="RES.FR"/>
      <sheetName val="DETALLE.GR."/>
      <sheetName val="GASTOS R."/>
      <sheetName val="RES.GASTOS R."/>
      <sheetName val="RES.COST."/>
      <sheetName val="RES.COST. + MERANO"/>
      <sheetName val="HP.PROY.1040"/>
      <sheetName val="GR.FAC.ALQ.1051"/>
      <sheetName val="GR.DET.FAC.1051"/>
      <sheetName val="GEST.FINAN.1051"/>
      <sheetName val="ASIG.1040"/>
      <sheetName val="HP.PROG.1040 "/>
      <sheetName val="GR.DET.TESORERIA.1040"/>
      <sheetName val="GR.RES.FAC.1040"/>
      <sheetName val="HH.INV.1040"/>
      <sheetName val="HP.FAC.CONC.12.99 "/>
      <sheetName val="HP.PROY.1040.MIA"/>
      <sheetName val="HP.EGRES.PROY.1040"/>
      <sheetName val="BACKLOG.1040"/>
      <sheetName val="HP.RES.FAC.1040"/>
      <sheetName val="HP.DET.FAC.1040"/>
      <sheetName val="HP.DET.TESORERIA.1040"/>
      <sheetName val="HP.DET(1).TESORERIA.1040"/>
      <sheetName val="GEST.FINAN.1040"/>
      <sheetName val="GEST.FINAN. + MERANO"/>
      <sheetName val="HH.Graf.1040"/>
      <sheetName val="HP.Graf.1040"/>
      <sheetName val="HP.FAC.CONC.1040 "/>
      <sheetName val="HP.FAC.CONC.1040  (2)"/>
      <sheetName val="GR.RES.FAC.1050"/>
      <sheetName val="RES-GERENCIAL (2)"/>
      <sheetName val="RES.PH.G."/>
      <sheetName val="HP.PROG.1040.FR"/>
      <sheetName val="GEST.FINAN."/>
      <sheetName val="HH.PP."/>
      <sheetName val="CURVAS"/>
      <sheetName val="planif"/>
      <sheetName val="Copiaproject"/>
      <sheetName val="TOTCAPIT"/>
      <sheetName val="JORNABAS"/>
      <sheetName val="TOTCUADEQ"/>
      <sheetName val="TOTCUADMO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PRECIOS (2)"/>
      <sheetName val="A. P. U."/>
      <sheetName val="PPTO (VIEJO)"/>
      <sheetName val="CO"/>
      <sheetName val="PPTO"/>
      <sheetName val="BASICOS"/>
      <sheetName val="MANUAL"/>
      <sheetName val="\Users\JoseGabriel\Documents\Mi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Nva Granada"/>
      <sheetName val="Carrera 5"/>
      <sheetName val="Presu Interventoria"/>
      <sheetName val="Fact Multiplicador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PRESUPUESTO LICITACIÓN SRN 001"/>
      <sheetName val="SRN_005"/>
      <sheetName val="Total Insumos"/>
      <sheetName val="PRECIOS INSUMOS"/>
      <sheetName val="Presupuesto HMP E1"/>
      <sheetName val="Presupuesto HMP CIRUGÍA"/>
      <sheetName val="Presupuesto HMP E2A"/>
      <sheetName val="Presupuesto HMP E2B"/>
      <sheetName val="Total Etapas Presupuesto HMP"/>
      <sheetName val="Presupuesto Estructural"/>
      <sheetName val="ACERO chele "/>
      <sheetName val="CANTIDAD DE OBRA"/>
      <sheetName val="CANT"/>
      <sheetName val="ACERO ITA "/>
      <sheetName val="CANTIDAD DE OBRA ITA"/>
      <sheetName val="ACERO 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PRUEBA"/>
      <sheetName val="C. IMPORTADAS"/>
      <sheetName val="O. CIVILES"/>
      <sheetName val="O. MECANICA"/>
      <sheetName val="RESUMEN-TOTAL"/>
      <sheetName val="doc-"/>
      <sheetName val="documento"/>
      <sheetName val="CntrlCantidades"/>
      <sheetName val="Graf_fondos"/>
      <sheetName val="%programado"/>
      <sheetName val="AVANCE"/>
      <sheetName val="LN5-CHC.4-7-SS7"/>
      <sheetName val="Poliza Aprox"/>
      <sheetName val="MAQUINARIA"/>
      <sheetName val="PE 1"/>
      <sheetName val="Acta k1+500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RENDIMIENTOS"/>
      <sheetName val="PRES_RES"/>
      <sheetName val="PRES_GEN"/>
      <sheetName val="ANALISIS DE CANTIDADES"/>
      <sheetName val="APU-2"/>
      <sheetName val="JUSTIFICACION AIU"/>
      <sheetName val="CRONOGRAMA DE OBRA"/>
      <sheetName val="COMPONENTES"/>
      <sheetName val="XComponentes"/>
      <sheetName val="XActividades"/>
      <sheetName val="Datos entrada"/>
      <sheetName val="Trans"/>
      <sheetName val="P Sanitario"/>
      <sheetName val="Granito pulido "/>
      <sheetName val="Marcos puerta"/>
      <sheetName val="Marcos ventana"/>
      <sheetName val="1,1,1 Campamt"/>
      <sheetName val="1,1,7 Locali Manual"/>
      <sheetName val="1,2,1 Provicional agua"/>
      <sheetName val="1,2,2 Provicional luz"/>
      <sheetName val="1,3,1 Desmonte cubierta"/>
      <sheetName val="1,3,2 Demoliciòn muro"/>
      <sheetName val="1,3,3  Dm enchape"/>
      <sheetName val="1,3,4 Dm cimiento"/>
      <sheetName val="1,3,5 Dm Vig-colum"/>
      <sheetName val="1,3,6 Demolicion placa"/>
      <sheetName val="1,3,7  Dm Aparatos"/>
      <sheetName val="1,4,2 Traslado postes"/>
      <sheetName val="1,4,3 Arb 5"/>
      <sheetName val="1,4,4 Arb 10"/>
      <sheetName val="1,4,5 Arb 15"/>
      <sheetName val="1,4,6 Arb 20"/>
      <sheetName val="1,4,7 Arb +20"/>
      <sheetName val="1,4,8 Traslado Arb"/>
      <sheetName val="2,1,3 Exc M Sub base"/>
      <sheetName val="2,1,5 Relleno M Común"/>
      <sheetName val="2,1,6  Rellenos M Selec"/>
      <sheetName val="2,1,7  Sub base Recebo "/>
      <sheetName val="2,1,8 Geotextil NT"/>
      <sheetName val="2,1,9 Geotextil Tejido"/>
      <sheetName val="2,2,2 Concr Ciclopeo"/>
      <sheetName val="2,2,3 Muros de contencion"/>
      <sheetName val="2,2,4 Concreto Zapatas"/>
      <sheetName val="2,2,6,3 Pilotes 0,60"/>
      <sheetName val="2,2,6,4 Pilotes 0,80"/>
      <sheetName val="2,2,6,5 Pilotes 0,90 "/>
      <sheetName val="2,2,8 Placa Flotante 0,60"/>
      <sheetName val="2,2,10 Placas cont= 0,125"/>
      <sheetName val="2,2,11 Placas cont= 0,15"/>
      <sheetName val="2,4,1 Gaviones"/>
      <sheetName val="2,4,2 Cajon aislamiento vigas"/>
      <sheetName val="2,4,3 Icopor Aislante ciment. "/>
      <sheetName val="2,4,4 Pañete Taludes "/>
      <sheetName val="3,1,1 Novafort A.LL. 4&quot; 110mm "/>
      <sheetName val="3,1,2 Novafort A.LL.6&quot; 160mm  "/>
      <sheetName val="3,1,3 Novafort A.LL 8&quot;200 mm   "/>
      <sheetName val="3,1,4 Novafort 10&quot;A.LL. 255mm "/>
      <sheetName val="3,1,5 Novafort A.LL.12&quot; 315mm  "/>
      <sheetName val="3,1,6  Acc. Novafort. A.LL"/>
      <sheetName val="3,2,3 Novafort A.N. 8&quot;200 mm"/>
      <sheetName val="3,2,4 Novafort 10&quot;A.N. 255 mm"/>
      <sheetName val="3,2,5 Novafort A.N.12&quot; 315mm"/>
      <sheetName val="3,2,6  Acc. Novafort. A.N."/>
      <sheetName val="3,3,1 Tuberia drenaje PVC 4&quot;"/>
      <sheetName val="3,3,2 Tuberia drenaje PVC 4&quot;"/>
      <sheetName val="3,3,3 Accesorio drenaje PVC 3&quot;"/>
      <sheetName val="3,3,4 Accesorio drenaje PVC 4&quot;"/>
      <sheetName val="3,3,5 Filtros Escorrentias"/>
      <sheetName val="3,4,2 Caja inspección 0,80"/>
      <sheetName val="3,4,3 Caja inspección 1,00"/>
      <sheetName val="3,4,6 Carcamo aguas lluvias"/>
      <sheetName val="3,4,7 Trampa de grasas"/>
      <sheetName val="3,4,8 Pozo Septico"/>
      <sheetName val="3,5,1 Exc Man "/>
      <sheetName val="3,5,2 Exc en recebo comp."/>
      <sheetName val="3,5,3  Relleno M seleccionado"/>
      <sheetName val="3,5,4 Relleno M Común "/>
      <sheetName val="3,5,5 Retiro sobrantes"/>
      <sheetName val="4,1,3 Muros"/>
      <sheetName val="4,2,2 Viga canal"/>
      <sheetName val="4,2,3  Vigas Prefabricadas"/>
      <sheetName val="4,3,3 Caseton 45 cm"/>
      <sheetName val="4,3,4 Caseton 40 cm "/>
      <sheetName val="4,3,6 Placa maciza 0,20"/>
      <sheetName val="4,3,9 Placa maciza 0,15"/>
      <sheetName val="4,4,2 Rampas"/>
      <sheetName val="4,4,3 POZO CONCRETO 20 M3"/>
      <sheetName val="4,6,2,3 Cerrchas  Metàlica"/>
      <sheetName val="5,1,1 Bloq Conc Estruc 0,12"/>
      <sheetName val="5,1,2 Bloque concreto divisorio"/>
      <sheetName val="5,1,6 Bloq Conc Estruc 014"/>
      <sheetName val="5,1,7 Bloq Conc Estruc 019"/>
      <sheetName val="5,2,2 Ladrillo estructural"/>
      <sheetName val="5,2,4 Ladrillo Prensado portant"/>
      <sheetName val="5,2,6 Muro en bloque No 4"/>
      <sheetName val="5,3,1 Enchape ladrillo arcilla"/>
      <sheetName val="5,3,3 Alfagias ladrillo arcilla"/>
      <sheetName val="5,3,4 Remate ladrillo arcilla"/>
      <sheetName val="5,5,3 Malla Electrosoldada "/>
      <sheetName val="5,6,1 Instalaciòn carpint. Meta"/>
      <sheetName val="6,1,2 Dinteles"/>
      <sheetName val="6,1,3 Remates sobre mamposteria"/>
      <sheetName val="6.1.8 Pergolas"/>
      <sheetName val="6,1,11 PLAQUETAS"/>
      <sheetName val="6,1,15 Bordillos ducha y aseo"/>
      <sheetName val="6,2,1 Mesones en concreto"/>
      <sheetName val="6,2,5 Bancas Concreto"/>
      <sheetName val="6,2,8 Alfajias 2"/>
      <sheetName val="7,1,1,1 Acometida PVC-P 2&quot;"/>
      <sheetName val="7,1,1,2 Accesorio PVC-P 2&quot; "/>
      <sheetName val="7,1,1,5 Bajantes A.N.  PVC 3&quot;"/>
      <sheetName val="7,1,2,1 Tuberia H.G. 1&quot;"/>
      <sheetName val="7,1,2,2  Accesorio H.G. 1&quot; "/>
      <sheetName val="7,1,3,1 Tuberia H.G. 1&quot;cuarto "/>
      <sheetName val="7,1,3,2  Accesorio H.G.1&quot;cuarto"/>
      <sheetName val="7,1,3,3  Registro R. W. 1&quot;"/>
      <sheetName val="7,1,3,7  Tanque Subterrraneo"/>
      <sheetName val="7,1,4,1 Tuberia H.G. 1 1.2&quot;"/>
      <sheetName val="7,1,4,2  Accesorio H.G.1 1.2&quot;"/>
      <sheetName val="7,1,4,3  Registro R. W. 1. 1.2&quot;"/>
      <sheetName val="7,1,4,4  Cheque  Helber 1 1.2&quot;"/>
      <sheetName val="7,1,5,1 Registro 1.2&quot;"/>
      <sheetName val="7,1,5,2 Registro 3 4"/>
      <sheetName val="7,1,5,3 Registro 1 "/>
      <sheetName val="7,1,5,4 Registro 114"/>
      <sheetName val="7,1,5,6 Registro 2 "/>
      <sheetName val="7,1,6,4 Acometida 1 14"/>
      <sheetName val="7,1,6,6 Acometida 2"/>
      <sheetName val="7,1,6,7 Tubo UZ 2&quot;"/>
      <sheetName val="7,1,6,9 Tuberia UZ 3&quot;"/>
      <sheetName val="7,1,6,10 Accesorio UZ  2&quot;"/>
      <sheetName val="7,1,6,11 Accesorio UZ 3&quot;"/>
      <sheetName val="7,1,7,1 Tuberia H.G. 1.2&quot;"/>
      <sheetName val="7,1,7,2  Accesorio H.G.1.2&quot;"/>
      <sheetName val="7,1,7,3 Registro Corte 1.2&quot; "/>
      <sheetName val="7,1,7,4 Registro 1.2&quot;"/>
      <sheetName val="7,1,7,5 Caja para medidor"/>
      <sheetName val="7,1,8,2 Punto  Agua Fria 1 1.2&quot;"/>
      <sheetName val="7,1,8,3 P Agua Fria Sanitarios"/>
      <sheetName val="7,1,8,4 P Agua Fria Orinales"/>
      <sheetName val="7,1,8,5 P Agua Fria pocetas lab"/>
      <sheetName val="7,1,8,6 P Agua Fria Ducha"/>
      <sheetName val="7,1,8,7 P Agua Fria Pocetas"/>
      <sheetName val="7,1,8,8 Llave  Manguera 1.2&quot;"/>
      <sheetName val="7,1,8,10  Tapòn H.G.1.2&quot;"/>
      <sheetName val="7,1,8,11  Tapòn P.V.C.1.2&quot; "/>
      <sheetName val="7,1,8,12  Camara aire H.G.1.2&quot;"/>
      <sheetName val="7,1,8,13  Camara aire P.V.C.P "/>
      <sheetName val="7,1,9,5  P Sifòn PVC-S 4&quot;"/>
      <sheetName val="7,1,10,1 Acomet sanit"/>
      <sheetName val="7,1,10,2 Pto 3&quot;"/>
      <sheetName val="7,1,11,1 Acomet lluvia"/>
      <sheetName val="7,1,11,3 3plg"/>
      <sheetName val="7,1,11,5 Bajante PVC "/>
      <sheetName val="7,1,11,6 Accesorios PVC"/>
      <sheetName val="7,1,12,1 Instalaciòn Lavamanos"/>
      <sheetName val="7,1,12,2 Instalaciòn Sanitario "/>
      <sheetName val="7,1,12,8 Llave  Manguera 1.2 "/>
      <sheetName val="7,1,12,9 Acoflex lav.sant."/>
      <sheetName val="7,1,14 Lavado Tanque"/>
      <sheetName val="7,1,15 Desinfecciòn tanque"/>
      <sheetName val="7,1,16,2 Bomba"/>
      <sheetName val="7,2,1,4 Tuberia  tipo L 1&quot;"/>
      <sheetName val="7,2,1,5  Registro bola 1&quot; "/>
      <sheetName val="7,2,1,7  Rejilla vent. plastica"/>
      <sheetName val="8,16"/>
      <sheetName val="8,17"/>
      <sheetName val="8,18"/>
      <sheetName val="8,20"/>
      <sheetName val="8,21"/>
      <sheetName val="8,22"/>
      <sheetName val="8,23"/>
      <sheetName val="8,24"/>
      <sheetName val="8,25"/>
      <sheetName val="8,26"/>
      <sheetName val="8,27"/>
      <sheetName val="8,28"/>
      <sheetName val="8,29"/>
      <sheetName val="8,30"/>
      <sheetName val="8,31"/>
      <sheetName val="8,32"/>
      <sheetName val="8,33"/>
      <sheetName val="8,34"/>
      <sheetName val="8,35"/>
      <sheetName val="8,36"/>
      <sheetName val="8,37"/>
      <sheetName val="8,38"/>
      <sheetName val="8,40"/>
      <sheetName val="8,41"/>
      <sheetName val="8,42"/>
      <sheetName val="8,43"/>
      <sheetName val="8,44"/>
      <sheetName val="8,45"/>
      <sheetName val="8,46"/>
      <sheetName val="8,47"/>
      <sheetName val="8,48"/>
      <sheetName val="8,51"/>
      <sheetName val="8,52"/>
      <sheetName val="8,56"/>
      <sheetName val="8,57"/>
      <sheetName val="8,58"/>
      <sheetName val="8,61"/>
      <sheetName val="8,62"/>
      <sheetName val="8,64"/>
      <sheetName val="8,65"/>
      <sheetName val="8,66"/>
      <sheetName val="8,67"/>
      <sheetName val="8,68"/>
      <sheetName val="8,69"/>
      <sheetName val="8,72"/>
      <sheetName val="8,73"/>
      <sheetName val="8,77"/>
      <sheetName val="8,78"/>
      <sheetName val="8,79"/>
      <sheetName val="8,80"/>
      <sheetName val="8,81"/>
      <sheetName val="8,83"/>
      <sheetName val="8,85"/>
      <sheetName val="8,86"/>
      <sheetName val="8,87"/>
      <sheetName val="8,88"/>
      <sheetName val="8,91"/>
      <sheetName val="8,92"/>
      <sheetName val="8,93"/>
      <sheetName val="10,1,3 Alistado pisos"/>
      <sheetName val="10,1,4 Mortero afinado"/>
      <sheetName val="10,2,1,3 Ceramica 0,20 x 0,20 "/>
      <sheetName val="10,2,2,3 Piso tablòn ges 0,30 "/>
      <sheetName val="10,2,4,3 gravilla m2"/>
      <sheetName val="10,3,1,1 Tablòn cuarto 26"/>
      <sheetName val="10,3,2,3 Media Caña"/>
      <sheetName val="10,3,2,5 Gravilla "/>
      <sheetName val="10,4,2 Escalera en Granito"/>
      <sheetName val="11,1,3 Afinado Viga canales"/>
      <sheetName val="11,2,2,1 Caballete"/>
      <sheetName val="11,2,3,1 Domo acrílico"/>
      <sheetName val="11,2,3,2 Acrilico transparente"/>
      <sheetName val="11,2,3,3 Teja trapezoidal Plast"/>
      <sheetName val="11,2,4,2 Cubierta placa"/>
      <sheetName val="11,2,5,1 Teja Barro"/>
      <sheetName val="11,2,5,2 Limahoyas"/>
      <sheetName val="11,3,3 Tragante 5x3"/>
      <sheetName val="11,3,5 Canal PVC"/>
      <sheetName val="12,1,4 Puert Alum dob reja"/>
      <sheetName val="12,1,7 PERGOLAS ALUM"/>
      <sheetName val="12,1,8 Puertas discapacitados"/>
      <sheetName val="12,1,9 BARANDA EN ALUMINIO"/>
      <sheetName val="12,2,1,1 Marcos puerta"/>
      <sheetName val="12,2,1,2 Puerta Sencilla"/>
      <sheetName val="12,2,1,3 Ventana"/>
      <sheetName val="12,2,1,5 Puertas Emtamborada"/>
      <sheetName val="12,2,2,2 Pasamanos"/>
      <sheetName val=" 12,2,2,4 Baranda tubo"/>
      <sheetName val="12,2,3,1 Rejas en varilla cuadr"/>
      <sheetName val="12,2,3,2 Rejas ventana"/>
      <sheetName val="12,2,3,3 Rejas Puerta baño"/>
      <sheetName val="12,2,3,4 Reja Ventilación"/>
      <sheetName val="12,2,4,1 CORTASOL"/>
      <sheetName val="12,2,4,4 Ventana Malla"/>
      <sheetName val="13,1,2"/>
      <sheetName val="13,1,5"/>
      <sheetName val="13,1,6"/>
      <sheetName val="13,4,1"/>
      <sheetName val="16,1,7 Lavamanos de colgar"/>
      <sheetName val="16,1,8 Sanit Disc"/>
      <sheetName val="16,2,1 Pocetas Aseo"/>
      <sheetName val="16,2,7 Barras disc"/>
      <sheetName val="17,2,1 Puerta Vidrio"/>
      <sheetName val="17,2,2 Puerta PVC Baterias"/>
      <sheetName val="17,2,3 Divisiones 0,06"/>
      <sheetName val="17,2,4 Divisiones baños "/>
      <sheetName val="18,1,2 pintura plastica"/>
      <sheetName val="18,1,4 Vinilo sin estuco "/>
      <sheetName val="18,1,5 Vinilo Cielos "/>
      <sheetName val="20,3,1 Solado esp= 0,05"/>
      <sheetName val="20,3,2 Concreto Ciclopeo "/>
      <sheetName val="20,3,3 Vigas de Amarre"/>
      <sheetName val="20,3,5  Cerramiento Malla Esla"/>
      <sheetName val="20,3,6  Muros de contencion "/>
      <sheetName val="20,4,1 Mov Tierras"/>
      <sheetName val="20,2,13 Escalinatas"/>
      <sheetName val="20,5,1 Gaviones en piedra"/>
      <sheetName val="20,5,2 PERGOLA  METALICA"/>
      <sheetName val="20,5,3  Acero 37000  Ext."/>
      <sheetName val="20,5,4 Acero 60000 psi"/>
      <sheetName val="20,5,5 Malla Electrosoldada  "/>
      <sheetName val="21,1,1 Lavada ladrillo "/>
      <sheetName val="21,1,4 Retiro Escombros"/>
      <sheetName val="Pasamanos "/>
      <sheetName val="MALECON"/>
      <sheetName val="C8 int"/>
      <sheetName val="C9 int"/>
      <sheetName val="c10"/>
      <sheetName val="c11 int"/>
      <sheetName val="PRESTACIONES SOCIALES"/>
      <sheetName val="RESUMEN AIU"/>
      <sheetName val="DISPONIBILIDAD"/>
      <sheetName val="CONVENIENCIA Y OPORTUNIDAD"/>
      <sheetName val="PRESUPUESTO CONSTRUPLAN"/>
      <sheetName val="FORMATO SOLICITUD SICE"/>
      <sheetName val="Multiplicador"/>
      <sheetName val="Presupuesto Oficial"/>
      <sheetName val="CANT. TOTAL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ABRAZADERA DE SALIDA TIPO 1</v>
          </cell>
        </row>
      </sheetData>
      <sheetData sheetId="4" refreshError="1"/>
      <sheetData sheetId="5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>
        <row r="1">
          <cell r="A1" t="str">
            <v>ABRAZADERA DE SALIDA TIPO 1</v>
          </cell>
        </row>
      </sheetData>
      <sheetData sheetId="36"/>
      <sheetData sheetId="37"/>
      <sheetData sheetId="38"/>
      <sheetData sheetId="39"/>
      <sheetData sheetId="40">
        <row r="1">
          <cell r="B1" t="str">
            <v>CTO-102-2002</v>
          </cell>
        </row>
      </sheetData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 refreshError="1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 refreshError="1"/>
      <sheetData sheetId="95"/>
      <sheetData sheetId="96"/>
      <sheetData sheetId="97"/>
      <sheetData sheetId="98" refreshError="1"/>
      <sheetData sheetId="99"/>
      <sheetData sheetId="100" refreshError="1"/>
      <sheetData sheetId="101"/>
      <sheetData sheetId="102" refreshError="1"/>
      <sheetData sheetId="103" refreshError="1"/>
      <sheetData sheetId="104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/>
      <sheetData sheetId="112"/>
      <sheetData sheetId="113"/>
      <sheetData sheetId="114"/>
      <sheetData sheetId="115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155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156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157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158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159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160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161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162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163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164" refreshError="1"/>
      <sheetData sheetId="165"/>
      <sheetData sheetId="166"/>
      <sheetData sheetId="167"/>
      <sheetData sheetId="168"/>
      <sheetData sheetId="169">
        <row r="1">
          <cell r="A1" t="str">
            <v>INSTITUTO NACIONAL DE VIAS</v>
          </cell>
        </row>
      </sheetData>
      <sheetData sheetId="170"/>
      <sheetData sheetId="171"/>
      <sheetData sheetId="172">
        <row r="5">
          <cell r="A5">
            <v>1</v>
          </cell>
        </row>
      </sheetData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/>
      <sheetData sheetId="179" refreshError="1"/>
      <sheetData sheetId="180"/>
      <sheetData sheetId="18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/>
      <sheetData sheetId="246"/>
      <sheetData sheetId="247"/>
      <sheetData sheetId="248"/>
      <sheetData sheetId="249" refreshError="1"/>
      <sheetData sheetId="250" refreshError="1"/>
      <sheetData sheetId="251" refreshError="1"/>
      <sheetData sheetId="252" refreshError="1"/>
      <sheetData sheetId="253"/>
      <sheetData sheetId="254"/>
      <sheetData sheetId="255" refreshError="1"/>
      <sheetData sheetId="256" refreshError="1"/>
      <sheetData sheetId="257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/>
      <sheetData sheetId="359"/>
      <sheetData sheetId="360">
        <row r="2">
          <cell r="A2">
            <v>2</v>
          </cell>
        </row>
      </sheetData>
      <sheetData sheetId="361">
        <row r="1">
          <cell r="A1" t="str">
            <v>ITEM</v>
          </cell>
        </row>
      </sheetData>
      <sheetData sheetId="362">
        <row r="1">
          <cell r="A1" t="str">
            <v>EQUIPO</v>
          </cell>
        </row>
      </sheetData>
      <sheetData sheetId="363">
        <row r="1">
          <cell r="A1" t="str">
            <v>ADMINISTRACION</v>
          </cell>
        </row>
      </sheetData>
      <sheetData sheetId="364">
        <row r="1">
          <cell r="A1" t="str">
            <v>ADMINISTRACION</v>
          </cell>
        </row>
      </sheetData>
      <sheetData sheetId="365"/>
      <sheetData sheetId="366">
        <row r="33">
          <cell r="C33">
            <v>0.77967625899280601</v>
          </cell>
        </row>
      </sheetData>
      <sheetData sheetId="367"/>
      <sheetData sheetId="368"/>
      <sheetData sheetId="369"/>
      <sheetData sheetId="370"/>
      <sheetData sheetId="371"/>
      <sheetData sheetId="372">
        <row r="1">
          <cell r="A1" t="str">
            <v>ITEM</v>
          </cell>
        </row>
      </sheetData>
      <sheetData sheetId="373">
        <row r="1">
          <cell r="A1" t="str">
            <v>EQUIPO</v>
          </cell>
        </row>
      </sheetData>
      <sheetData sheetId="374">
        <row r="1">
          <cell r="A1" t="str">
            <v>ADMINISTRACION</v>
          </cell>
        </row>
      </sheetData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>
        <row r="2">
          <cell r="A2">
            <v>2</v>
          </cell>
        </row>
      </sheetData>
      <sheetData sheetId="396">
        <row r="1">
          <cell r="A1" t="str">
            <v>ITEM</v>
          </cell>
        </row>
      </sheetData>
      <sheetData sheetId="397">
        <row r="1">
          <cell r="A1" t="str">
            <v>EQUIPO</v>
          </cell>
        </row>
      </sheetData>
      <sheetData sheetId="398">
        <row r="1">
          <cell r="A1" t="str">
            <v>ADMINISTRACION</v>
          </cell>
        </row>
      </sheetData>
      <sheetData sheetId="399">
        <row r="1">
          <cell r="A1" t="str">
            <v>ADMINISTRACION</v>
          </cell>
        </row>
      </sheetData>
      <sheetData sheetId="400">
        <row r="1">
          <cell r="A1" t="str">
            <v>ADMINISTRACION</v>
          </cell>
        </row>
      </sheetData>
      <sheetData sheetId="401"/>
      <sheetData sheetId="402"/>
      <sheetData sheetId="403"/>
      <sheetData sheetId="404"/>
      <sheetData sheetId="405"/>
      <sheetData sheetId="406">
        <row r="33">
          <cell r="C33">
            <v>0.77967625899280601</v>
          </cell>
        </row>
      </sheetData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>
        <row r="1">
          <cell r="A1" t="str">
            <v>ITEM</v>
          </cell>
        </row>
      </sheetData>
      <sheetData sheetId="420">
        <row r="1">
          <cell r="A1" t="str">
            <v>EQUIPO</v>
          </cell>
        </row>
      </sheetData>
      <sheetData sheetId="421">
        <row r="1">
          <cell r="A1" t="str">
            <v>ADMINISTRACION</v>
          </cell>
        </row>
      </sheetData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>
        <row r="2">
          <cell r="A2">
            <v>2</v>
          </cell>
        </row>
      </sheetData>
      <sheetData sheetId="433">
        <row r="1">
          <cell r="A1" t="str">
            <v>ITEM</v>
          </cell>
        </row>
      </sheetData>
      <sheetData sheetId="434">
        <row r="1">
          <cell r="A1" t="str">
            <v>EQUIPO</v>
          </cell>
        </row>
      </sheetData>
      <sheetData sheetId="435">
        <row r="1">
          <cell r="A1" t="str">
            <v>ADMINISTRACION</v>
          </cell>
        </row>
      </sheetData>
      <sheetData sheetId="436">
        <row r="1">
          <cell r="A1" t="str">
            <v>ADMINISTRACION</v>
          </cell>
        </row>
      </sheetData>
      <sheetData sheetId="437">
        <row r="1">
          <cell r="A1" t="str">
            <v>ADMINISTRACION</v>
          </cell>
        </row>
      </sheetData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>
        <row r="33">
          <cell r="C33">
            <v>0.77967625899280601</v>
          </cell>
        </row>
      </sheetData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>
        <row r="1">
          <cell r="A1" t="str">
            <v>ITEM</v>
          </cell>
        </row>
      </sheetData>
      <sheetData sheetId="464">
        <row r="1">
          <cell r="A1" t="str">
            <v>EQUIPO</v>
          </cell>
        </row>
      </sheetData>
      <sheetData sheetId="465">
        <row r="1">
          <cell r="A1" t="str">
            <v>ADMINISTRACION</v>
          </cell>
        </row>
      </sheetData>
      <sheetData sheetId="466"/>
      <sheetData sheetId="467"/>
      <sheetData sheetId="468"/>
      <sheetData sheetId="469">
        <row r="2">
          <cell r="A2">
            <v>2</v>
          </cell>
        </row>
      </sheetData>
      <sheetData sheetId="470">
        <row r="1">
          <cell r="A1" t="str">
            <v>ITEM</v>
          </cell>
        </row>
      </sheetData>
      <sheetData sheetId="471">
        <row r="1">
          <cell r="A1" t="str">
            <v>EQUIPO</v>
          </cell>
        </row>
      </sheetData>
      <sheetData sheetId="472">
        <row r="1">
          <cell r="A1" t="str">
            <v>ADMINISTRACION</v>
          </cell>
        </row>
      </sheetData>
      <sheetData sheetId="473"/>
      <sheetData sheetId="474">
        <row r="1">
          <cell r="A1" t="str">
            <v>ADMINISTRACION</v>
          </cell>
        </row>
      </sheetData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>
        <row r="1">
          <cell r="A1" t="str">
            <v>ITEM</v>
          </cell>
        </row>
      </sheetData>
      <sheetData sheetId="500">
        <row r="1">
          <cell r="A1" t="str">
            <v>EQUIPO</v>
          </cell>
        </row>
      </sheetData>
      <sheetData sheetId="501">
        <row r="1">
          <cell r="A1" t="str">
            <v>ADMINISTRACION</v>
          </cell>
        </row>
      </sheetData>
      <sheetData sheetId="502">
        <row r="1">
          <cell r="A1" t="str">
            <v>ITEM</v>
          </cell>
        </row>
      </sheetData>
      <sheetData sheetId="503">
        <row r="1">
          <cell r="A1" t="str">
            <v>EQUIPO</v>
          </cell>
        </row>
      </sheetData>
      <sheetData sheetId="504">
        <row r="1">
          <cell r="A1" t="str">
            <v>ADMINISTRACION</v>
          </cell>
        </row>
      </sheetData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>
        <row r="1">
          <cell r="A1" t="str">
            <v>ITEM</v>
          </cell>
        </row>
      </sheetData>
      <sheetData sheetId="515">
        <row r="1">
          <cell r="A1" t="str">
            <v>EQUIPO</v>
          </cell>
        </row>
      </sheetData>
      <sheetData sheetId="516">
        <row r="1">
          <cell r="A1" t="str">
            <v>ADMINISTRACION</v>
          </cell>
        </row>
      </sheetData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>
        <row r="1">
          <cell r="A1" t="str">
            <v>ITEM</v>
          </cell>
        </row>
      </sheetData>
      <sheetData sheetId="534">
        <row r="1">
          <cell r="A1" t="str">
            <v>EQUIPO</v>
          </cell>
        </row>
      </sheetData>
      <sheetData sheetId="535">
        <row r="1">
          <cell r="A1" t="str">
            <v>ADMINISTRACION</v>
          </cell>
        </row>
      </sheetData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>
        <row r="1">
          <cell r="A1" t="str">
            <v>ITEM</v>
          </cell>
        </row>
      </sheetData>
      <sheetData sheetId="551">
        <row r="1">
          <cell r="A1" t="str">
            <v>EQUIPO</v>
          </cell>
        </row>
      </sheetData>
      <sheetData sheetId="552">
        <row r="1">
          <cell r="A1" t="str">
            <v>ADMINISTRACION</v>
          </cell>
        </row>
      </sheetData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>
        <row r="1">
          <cell r="A1" t="str">
            <v>INSTITUTO NACIONAL DE VIAS</v>
          </cell>
        </row>
      </sheetData>
      <sheetData sheetId="566"/>
      <sheetData sheetId="567"/>
      <sheetData sheetId="568"/>
      <sheetData sheetId="569"/>
      <sheetData sheetId="570">
        <row r="1">
          <cell r="B1" t="str">
            <v>CTO-102-2002</v>
          </cell>
        </row>
      </sheetData>
      <sheetData sheetId="571">
        <row r="1">
          <cell r="A1" t="str">
            <v>INSTITUTO NACIONAL DE VIAS</v>
          </cell>
        </row>
      </sheetData>
      <sheetData sheetId="572"/>
      <sheetData sheetId="573"/>
      <sheetData sheetId="574"/>
      <sheetData sheetId="575"/>
      <sheetData sheetId="576"/>
      <sheetData sheetId="577">
        <row r="1">
          <cell r="A1" t="str">
            <v>INSTITUTO NACIONAL DE VIAS</v>
          </cell>
        </row>
      </sheetData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>
        <row r="1">
          <cell r="A1" t="str">
            <v>ITEM</v>
          </cell>
        </row>
      </sheetData>
      <sheetData sheetId="588">
        <row r="1">
          <cell r="A1" t="str">
            <v>EQUIPO</v>
          </cell>
        </row>
      </sheetData>
      <sheetData sheetId="589">
        <row r="1">
          <cell r="A1" t="str">
            <v>ADMINISTRACION</v>
          </cell>
        </row>
      </sheetData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>
        <row r="33">
          <cell r="C33">
            <v>0.77967625899280601</v>
          </cell>
        </row>
      </sheetData>
      <sheetData sheetId="649"/>
      <sheetData sheetId="650"/>
      <sheetData sheetId="651"/>
      <sheetData sheetId="652">
        <row r="1">
          <cell r="B1" t="str">
            <v>CTO-102-2002</v>
          </cell>
        </row>
      </sheetData>
      <sheetData sheetId="653"/>
      <sheetData sheetId="654">
        <row r="1">
          <cell r="A1" t="str">
            <v>ITEM</v>
          </cell>
        </row>
      </sheetData>
      <sheetData sheetId="655">
        <row r="1">
          <cell r="A1" t="str">
            <v>EQUIPO</v>
          </cell>
        </row>
      </sheetData>
      <sheetData sheetId="656">
        <row r="1">
          <cell r="A1" t="str">
            <v>ADMINISTRACION</v>
          </cell>
        </row>
      </sheetData>
      <sheetData sheetId="657"/>
      <sheetData sheetId="658"/>
      <sheetData sheetId="659"/>
      <sheetData sheetId="660"/>
      <sheetData sheetId="661"/>
      <sheetData sheetId="662"/>
      <sheetData sheetId="663"/>
      <sheetData sheetId="664">
        <row r="168">
          <cell r="D168">
            <v>10046</v>
          </cell>
        </row>
      </sheetData>
      <sheetData sheetId="665">
        <row r="5">
          <cell r="E5" t="str">
            <v>CANTIDAD</v>
          </cell>
        </row>
      </sheetData>
      <sheetData sheetId="666">
        <row r="5">
          <cell r="E5" t="str">
            <v>CANTIDAD</v>
          </cell>
        </row>
      </sheetData>
      <sheetData sheetId="667">
        <row r="5">
          <cell r="E5" t="str">
            <v>CANTIDAD</v>
          </cell>
        </row>
      </sheetData>
      <sheetData sheetId="668">
        <row r="5">
          <cell r="E5" t="str">
            <v>CANTIDAD</v>
          </cell>
        </row>
      </sheetData>
      <sheetData sheetId="669">
        <row r="5">
          <cell r="E5" t="str">
            <v>CANTIDAD</v>
          </cell>
        </row>
      </sheetData>
      <sheetData sheetId="670">
        <row r="5">
          <cell r="E5" t="str">
            <v>CANTIDAD</v>
          </cell>
        </row>
      </sheetData>
      <sheetData sheetId="671">
        <row r="5">
          <cell r="E5" t="str">
            <v>CANTIDAD</v>
          </cell>
        </row>
      </sheetData>
      <sheetData sheetId="672">
        <row r="5">
          <cell r="E5" t="str">
            <v>CANTIDAD</v>
          </cell>
        </row>
      </sheetData>
      <sheetData sheetId="673">
        <row r="5">
          <cell r="E5" t="str">
            <v>CANTIDAD</v>
          </cell>
        </row>
      </sheetData>
      <sheetData sheetId="674">
        <row r="5">
          <cell r="E5" t="str">
            <v>CANTIDAD</v>
          </cell>
        </row>
      </sheetData>
      <sheetData sheetId="675"/>
      <sheetData sheetId="676"/>
      <sheetData sheetId="677"/>
      <sheetData sheetId="678"/>
      <sheetData sheetId="679">
        <row r="2">
          <cell r="A2" t="str">
            <v>ACTA No</v>
          </cell>
        </row>
      </sheetData>
      <sheetData sheetId="680"/>
      <sheetData sheetId="681"/>
      <sheetData sheetId="682"/>
      <sheetData sheetId="683"/>
      <sheetData sheetId="684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/>
      <sheetData sheetId="720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/>
      <sheetData sheetId="728" refreshError="1"/>
      <sheetData sheetId="729"/>
      <sheetData sheetId="730" refreshError="1"/>
      <sheetData sheetId="731" refreshError="1"/>
      <sheetData sheetId="732" refreshError="1"/>
      <sheetData sheetId="733"/>
      <sheetData sheetId="734">
        <row r="22">
          <cell r="G22" t="str">
            <v>Tarjeta 1</v>
          </cell>
        </row>
      </sheetData>
      <sheetData sheetId="735" refreshError="1"/>
      <sheetData sheetId="736"/>
      <sheetData sheetId="737"/>
      <sheetData sheetId="738"/>
      <sheetData sheetId="739"/>
      <sheetData sheetId="740" refreshError="1"/>
      <sheetData sheetId="741" refreshError="1"/>
      <sheetData sheetId="742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 refreshError="1"/>
      <sheetData sheetId="913"/>
      <sheetData sheetId="914"/>
      <sheetData sheetId="915"/>
      <sheetData sheetId="916"/>
      <sheetData sheetId="917">
        <row r="103">
          <cell r="C103" t="str">
            <v>EXP</v>
          </cell>
        </row>
      </sheetData>
      <sheetData sheetId="918" refreshError="1"/>
      <sheetData sheetId="919" refreshError="1"/>
      <sheetData sheetId="920"/>
      <sheetData sheetId="921">
        <row r="147">
          <cell r="B147" t="str">
            <v>SUB TOTAL OBRAS DE  INSTALACIONES ELÉCTRICAS DE LAS ESTACIONES (Urbanismo)</v>
          </cell>
        </row>
      </sheetData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 refreshError="1"/>
      <sheetData sheetId="1301" refreshError="1"/>
      <sheetData sheetId="1302"/>
      <sheetData sheetId="1303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/>
      <sheetData sheetId="1310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>
        <row r="2">
          <cell r="A2" t="str">
            <v>CODIGO</v>
          </cell>
        </row>
      </sheetData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/>
      <sheetData sheetId="1433"/>
      <sheetData sheetId="1434"/>
      <sheetData sheetId="1435"/>
      <sheetData sheetId="1436"/>
      <sheetData sheetId="1437" refreshError="1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 refreshError="1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 refreshError="1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 refreshError="1"/>
      <sheetData sheetId="1485"/>
      <sheetData sheetId="1486" refreshError="1"/>
      <sheetData sheetId="1487"/>
      <sheetData sheetId="1488"/>
      <sheetData sheetId="1489"/>
      <sheetData sheetId="1490"/>
      <sheetData sheetId="1491"/>
      <sheetData sheetId="1492" refreshError="1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/>
      <sheetData sheetId="1549" refreshError="1"/>
      <sheetData sheetId="1550"/>
      <sheetData sheetId="1551"/>
      <sheetData sheetId="1552"/>
      <sheetData sheetId="1553"/>
      <sheetData sheetId="1554"/>
      <sheetData sheetId="1555"/>
      <sheetData sheetId="1556" refreshError="1"/>
      <sheetData sheetId="1557" refreshError="1"/>
      <sheetData sheetId="1558" refreshError="1"/>
      <sheetData sheetId="1559"/>
      <sheetData sheetId="1560" refreshError="1"/>
      <sheetData sheetId="156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/>
      <sheetData sheetId="1587" refreshError="1"/>
      <sheetData sheetId="1588" refreshError="1"/>
      <sheetData sheetId="1589" refreshError="1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/>
      <sheetData sheetId="1623"/>
      <sheetData sheetId="1624"/>
      <sheetData sheetId="1625"/>
      <sheetData sheetId="1626"/>
      <sheetData sheetId="1627"/>
      <sheetData sheetId="1628" refreshError="1"/>
      <sheetData sheetId="1629" refreshError="1"/>
      <sheetData sheetId="1630" refreshError="1"/>
      <sheetData sheetId="1631"/>
      <sheetData sheetId="1632" refreshError="1"/>
      <sheetData sheetId="1633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/>
      <sheetData sheetId="1658" refreshError="1"/>
      <sheetData sheetId="1659" refreshError="1"/>
      <sheetData sheetId="1660" refreshError="1"/>
      <sheetData sheetId="1661"/>
      <sheetData sheetId="1662"/>
      <sheetData sheetId="1663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/>
      <sheetData sheetId="1704" refreshError="1"/>
      <sheetData sheetId="1705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/>
      <sheetData sheetId="1728">
        <row r="1">
          <cell r="B1" t="str">
            <v>CTO-102-2002</v>
          </cell>
        </row>
      </sheetData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>
        <row r="2">
          <cell r="A2" t="str">
            <v>ACTA No</v>
          </cell>
        </row>
      </sheetData>
      <sheetData sheetId="1750">
        <row r="2">
          <cell r="A2" t="str">
            <v>ACTA No</v>
          </cell>
        </row>
      </sheetData>
      <sheetData sheetId="1751"/>
      <sheetData sheetId="1752"/>
      <sheetData sheetId="1753"/>
      <sheetData sheetId="1754"/>
      <sheetData sheetId="1755"/>
      <sheetData sheetId="1756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 refreshError="1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 refreshError="1"/>
      <sheetData sheetId="1897"/>
      <sheetData sheetId="1898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/>
      <sheetData sheetId="1908" refreshError="1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 refreshError="1"/>
      <sheetData sheetId="1920"/>
      <sheetData sheetId="1921"/>
      <sheetData sheetId="1922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 refreshError="1"/>
      <sheetData sheetId="2027" refreshError="1"/>
      <sheetData sheetId="2028" refreshError="1"/>
      <sheetData sheetId="2029" refreshError="1"/>
      <sheetData sheetId="2030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/>
      <sheetData sheetId="2072" refreshError="1"/>
      <sheetData sheetId="2073"/>
      <sheetData sheetId="2074" refreshError="1"/>
      <sheetData sheetId="2075"/>
      <sheetData sheetId="2076"/>
      <sheetData sheetId="2077">
        <row r="1">
          <cell r="A1" t="str">
            <v>INSTITUTO NACIONAL DE VIAS</v>
          </cell>
        </row>
      </sheetData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>
        <row r="5">
          <cell r="E5" t="str">
            <v>CANTIDAD</v>
          </cell>
        </row>
      </sheetData>
      <sheetData sheetId="2088"/>
      <sheetData sheetId="2089" refreshError="1"/>
      <sheetData sheetId="2090"/>
      <sheetData sheetId="2091"/>
      <sheetData sheetId="2092"/>
      <sheetData sheetId="2093" refreshError="1"/>
      <sheetData sheetId="2094"/>
      <sheetData sheetId="2095"/>
      <sheetData sheetId="2096"/>
      <sheetData sheetId="2097"/>
      <sheetData sheetId="2098"/>
      <sheetData sheetId="2099"/>
      <sheetData sheetId="2100" refreshError="1"/>
      <sheetData sheetId="2101" refreshError="1"/>
      <sheetData sheetId="2102" refreshError="1"/>
      <sheetData sheetId="2103"/>
      <sheetData sheetId="2104"/>
      <sheetData sheetId="2105"/>
      <sheetData sheetId="2106"/>
      <sheetData sheetId="2107"/>
      <sheetData sheetId="2108">
        <row r="1">
          <cell r="A1" t="str">
            <v>INSTITUTO NACIONAL DE VIAS</v>
          </cell>
        </row>
      </sheetData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/>
      <sheetData sheetId="2117" refreshError="1"/>
      <sheetData sheetId="2118">
        <row r="1">
          <cell r="A1" t="str">
            <v>INSTITUTO NACIONAL DE VIAS</v>
          </cell>
        </row>
      </sheetData>
      <sheetData sheetId="2119" refreshError="1"/>
      <sheetData sheetId="2120" refreshError="1"/>
      <sheetData sheetId="2121" refreshError="1"/>
      <sheetData sheetId="2122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/>
      <sheetData sheetId="2269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/>
      <sheetData sheetId="2289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/>
      <sheetData sheetId="2531" refreshError="1"/>
      <sheetData sheetId="2532" refreshError="1"/>
      <sheetData sheetId="2533" refreshError="1"/>
      <sheetData sheetId="2534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/>
      <sheetData sheetId="2557" refreshError="1"/>
      <sheetData sheetId="2558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/>
      <sheetData sheetId="2565"/>
      <sheetData sheetId="2566"/>
      <sheetData sheetId="2567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/>
      <sheetData sheetId="2574"/>
      <sheetData sheetId="2575" refreshError="1"/>
      <sheetData sheetId="2576" refreshError="1"/>
      <sheetData sheetId="2577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/>
      <sheetData sheetId="2693"/>
      <sheetData sheetId="2694"/>
      <sheetData sheetId="2695">
        <row r="1">
          <cell r="A1" t="str">
            <v>ITEM</v>
          </cell>
        </row>
      </sheetData>
      <sheetData sheetId="2696">
        <row r="1">
          <cell r="A1" t="str">
            <v>EQUIPO</v>
          </cell>
        </row>
      </sheetData>
      <sheetData sheetId="2697">
        <row r="1">
          <cell r="A1" t="str">
            <v>ADMINISTRACION</v>
          </cell>
        </row>
      </sheetData>
      <sheetData sheetId="2698"/>
      <sheetData sheetId="2699" refreshError="1"/>
      <sheetData sheetId="2700" refreshError="1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 refreshError="1"/>
      <sheetData sheetId="2728"/>
      <sheetData sheetId="2729"/>
      <sheetData sheetId="2730"/>
      <sheetData sheetId="2731"/>
      <sheetData sheetId="2732"/>
      <sheetData sheetId="2733"/>
      <sheetData sheetId="2734">
        <row r="1">
          <cell r="A1" t="str">
            <v>ITEM</v>
          </cell>
        </row>
      </sheetData>
      <sheetData sheetId="2735">
        <row r="1">
          <cell r="A1" t="str">
            <v>EQUIPO</v>
          </cell>
        </row>
      </sheetData>
      <sheetData sheetId="2736">
        <row r="1">
          <cell r="A1" t="str">
            <v>ADMINISTRACION</v>
          </cell>
        </row>
      </sheetData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>
        <row r="33">
          <cell r="G33">
            <v>0.59504299999999999</v>
          </cell>
        </row>
      </sheetData>
      <sheetData sheetId="3082"/>
      <sheetData sheetId="3083" refreshError="1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/>
      <sheetData sheetId="3295">
        <row r="168">
          <cell r="D168">
            <v>0.16</v>
          </cell>
        </row>
      </sheetData>
      <sheetData sheetId="3296">
        <row r="7">
          <cell r="B7">
            <v>1</v>
          </cell>
        </row>
      </sheetData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>
        <row r="8">
          <cell r="A8">
            <v>2.1</v>
          </cell>
        </row>
      </sheetData>
      <sheetData sheetId="4021">
        <row r="8">
          <cell r="A8">
            <v>3.1</v>
          </cell>
        </row>
      </sheetData>
      <sheetData sheetId="4022">
        <row r="8">
          <cell r="A8">
            <v>2.1</v>
          </cell>
        </row>
      </sheetData>
      <sheetData sheetId="4023">
        <row r="8">
          <cell r="A8">
            <v>3.1</v>
          </cell>
        </row>
      </sheetData>
      <sheetData sheetId="4024">
        <row r="8">
          <cell r="A8">
            <v>2.1</v>
          </cell>
        </row>
      </sheetData>
      <sheetData sheetId="4025">
        <row r="8">
          <cell r="A8">
            <v>3.1</v>
          </cell>
        </row>
      </sheetData>
      <sheetData sheetId="4026"/>
      <sheetData sheetId="4027">
        <row r="3">
          <cell r="A3">
            <v>1</v>
          </cell>
        </row>
      </sheetData>
      <sheetData sheetId="4028"/>
      <sheetData sheetId="4029">
        <row r="3">
          <cell r="A3">
            <v>1</v>
          </cell>
        </row>
      </sheetData>
      <sheetData sheetId="4030"/>
      <sheetData sheetId="4031">
        <row r="3">
          <cell r="A3">
            <v>1</v>
          </cell>
        </row>
      </sheetData>
      <sheetData sheetId="4032"/>
      <sheetData sheetId="4033"/>
      <sheetData sheetId="4034">
        <row r="1">
          <cell r="A1" t="str">
            <v>LISTADO DE INSUMOS GENERAL</v>
          </cell>
        </row>
      </sheetData>
      <sheetData sheetId="4035"/>
      <sheetData sheetId="4036">
        <row r="1">
          <cell r="A1" t="str">
            <v>LISTADO DE INSUMOS GENERAL</v>
          </cell>
        </row>
      </sheetData>
      <sheetData sheetId="4037"/>
      <sheetData sheetId="4038">
        <row r="1">
          <cell r="A1" t="str">
            <v>LISTADO DE INSUMOS GENERAL</v>
          </cell>
        </row>
      </sheetData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>
        <row r="8">
          <cell r="A8">
            <v>2.1</v>
          </cell>
        </row>
      </sheetData>
      <sheetData sheetId="4055">
        <row r="8">
          <cell r="A8">
            <v>3.1</v>
          </cell>
        </row>
      </sheetData>
      <sheetData sheetId="4056"/>
      <sheetData sheetId="4057"/>
      <sheetData sheetId="4058"/>
      <sheetData sheetId="4059"/>
      <sheetData sheetId="4060"/>
      <sheetData sheetId="4061">
        <row r="3">
          <cell r="A3">
            <v>1</v>
          </cell>
        </row>
      </sheetData>
      <sheetData sheetId="4062"/>
      <sheetData sheetId="4063"/>
      <sheetData sheetId="4064"/>
      <sheetData sheetId="4065"/>
      <sheetData sheetId="4066"/>
      <sheetData sheetId="4067" refreshError="1"/>
      <sheetData sheetId="4068">
        <row r="1">
          <cell r="A1" t="str">
            <v>LISTADO DE INSUMOS GENERAL</v>
          </cell>
        </row>
      </sheetData>
      <sheetData sheetId="4069" refreshError="1"/>
      <sheetData sheetId="4070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 refreshError="1"/>
      <sheetData sheetId="4276"/>
      <sheetData sheetId="4277"/>
      <sheetData sheetId="4278" refreshError="1"/>
      <sheetData sheetId="4279" refreshError="1"/>
      <sheetData sheetId="4280" refreshError="1"/>
      <sheetData sheetId="4281" refreshError="1"/>
      <sheetData sheetId="4282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/>
      <sheetData sheetId="4325"/>
      <sheetData sheetId="4326"/>
      <sheetData sheetId="4327"/>
      <sheetData sheetId="4328"/>
      <sheetData sheetId="4329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/>
      <sheetData sheetId="4351"/>
      <sheetData sheetId="4352"/>
      <sheetData sheetId="4353"/>
      <sheetData sheetId="4354" refreshError="1"/>
      <sheetData sheetId="4355" refreshError="1"/>
      <sheetData sheetId="4356" refreshError="1"/>
      <sheetData sheetId="4357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/>
      <sheetData sheetId="4423"/>
      <sheetData sheetId="4424" refreshError="1"/>
      <sheetData sheetId="4425"/>
      <sheetData sheetId="4426" refreshError="1"/>
      <sheetData sheetId="4427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/>
      <sheetData sheetId="4467"/>
      <sheetData sheetId="4468"/>
      <sheetData sheetId="4469"/>
      <sheetData sheetId="4470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/>
      <sheetData sheetId="4490"/>
      <sheetData sheetId="4491" refreshError="1"/>
      <sheetData sheetId="4492"/>
      <sheetData sheetId="4493"/>
      <sheetData sheetId="4494"/>
      <sheetData sheetId="4495"/>
      <sheetData sheetId="4496"/>
      <sheetData sheetId="4497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/>
      <sheetData sheetId="4537">
        <row r="1">
          <cell r="A1" t="str">
            <v>ITEM</v>
          </cell>
        </row>
      </sheetData>
      <sheetData sheetId="4538" refreshError="1"/>
      <sheetData sheetId="4539">
        <row r="1">
          <cell r="A1" t="str">
            <v>ADMINISTRACION</v>
          </cell>
        </row>
      </sheetData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 refreshError="1"/>
      <sheetData sheetId="4563" refreshError="1"/>
      <sheetData sheetId="4564"/>
      <sheetData sheetId="4565"/>
      <sheetData sheetId="4566">
        <row r="1">
          <cell r="B1" t="str">
            <v>CTO-102-2002</v>
          </cell>
        </row>
      </sheetData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 refreshError="1"/>
      <sheetData sheetId="4615" refreshError="1"/>
      <sheetData sheetId="4616">
        <row r="7">
          <cell r="A7" t="str">
            <v>NE-CSJM01</v>
          </cell>
        </row>
      </sheetData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/>
      <sheetData sheetId="4652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/>
      <sheetData sheetId="4731"/>
      <sheetData sheetId="4732" refreshError="1"/>
      <sheetData sheetId="4733" refreshError="1"/>
      <sheetData sheetId="4734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/>
      <sheetData sheetId="4745"/>
      <sheetData sheetId="4746"/>
      <sheetData sheetId="4747"/>
      <sheetData sheetId="4748"/>
      <sheetData sheetId="4749">
        <row r="1">
          <cell r="B1" t="str">
            <v>CTO-102-2002</v>
          </cell>
        </row>
      </sheetData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>
        <row r="1">
          <cell r="B1" t="str">
            <v>CTO-102-2002</v>
          </cell>
        </row>
      </sheetData>
      <sheetData sheetId="4760"/>
      <sheetData sheetId="476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>
        <row r="7">
          <cell r="A7" t="str">
            <v>NE-CSJM01</v>
          </cell>
        </row>
      </sheetData>
      <sheetData sheetId="4808">
        <row r="7">
          <cell r="A7" t="str">
            <v>NE-CSJM01</v>
          </cell>
        </row>
      </sheetData>
      <sheetData sheetId="4809">
        <row r="1">
          <cell r="B1" t="str">
            <v>CTO-102-2002</v>
          </cell>
        </row>
      </sheetData>
      <sheetData sheetId="4810"/>
      <sheetData sheetId="4811"/>
      <sheetData sheetId="4812"/>
      <sheetData sheetId="4813"/>
      <sheetData sheetId="4814"/>
      <sheetData sheetId="4815"/>
      <sheetData sheetId="4816" refreshError="1"/>
      <sheetData sheetId="4817" refreshError="1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>
        <row r="1">
          <cell r="A1" t="str">
            <v>INSTITUTO NACIONAL DE VIAS</v>
          </cell>
        </row>
      </sheetData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/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/>
      <sheetData sheetId="4942" refreshError="1"/>
      <sheetData sheetId="4943" refreshError="1"/>
      <sheetData sheetId="4944"/>
      <sheetData sheetId="4945"/>
      <sheetData sheetId="4946"/>
      <sheetData sheetId="4947"/>
      <sheetData sheetId="4948"/>
      <sheetData sheetId="4949"/>
      <sheetData sheetId="4950"/>
      <sheetData sheetId="4951"/>
      <sheetData sheetId="4952" refreshError="1"/>
      <sheetData sheetId="4953"/>
      <sheetData sheetId="4954"/>
      <sheetData sheetId="4955"/>
      <sheetData sheetId="4956"/>
      <sheetData sheetId="4957"/>
      <sheetData sheetId="4958"/>
      <sheetData sheetId="4959"/>
      <sheetData sheetId="4960"/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>
        <row r="5">
          <cell r="E5" t="str">
            <v>CANTIDAD</v>
          </cell>
        </row>
      </sheetData>
      <sheetData sheetId="5083">
        <row r="5">
          <cell r="E5" t="str">
            <v>CANTIDAD</v>
          </cell>
        </row>
      </sheetData>
      <sheetData sheetId="5084">
        <row r="5">
          <cell r="E5" t="str">
            <v>CANTIDAD</v>
          </cell>
        </row>
      </sheetData>
      <sheetData sheetId="5085">
        <row r="5">
          <cell r="E5" t="str">
            <v>CANTIDAD</v>
          </cell>
        </row>
      </sheetData>
      <sheetData sheetId="5086">
        <row r="5">
          <cell r="E5" t="str">
            <v>CANTIDAD</v>
          </cell>
        </row>
      </sheetData>
      <sheetData sheetId="5087">
        <row r="5">
          <cell r="E5" t="str">
            <v>CANTIDAD</v>
          </cell>
        </row>
      </sheetData>
      <sheetData sheetId="5088">
        <row r="5">
          <cell r="E5" t="str">
            <v>CANTIDAD</v>
          </cell>
        </row>
      </sheetData>
      <sheetData sheetId="5089">
        <row r="5">
          <cell r="E5" t="str">
            <v>CANTIDAD</v>
          </cell>
        </row>
      </sheetData>
      <sheetData sheetId="5090">
        <row r="5">
          <cell r="E5" t="str">
            <v>CANTIDAD</v>
          </cell>
        </row>
      </sheetData>
      <sheetData sheetId="5091">
        <row r="5">
          <cell r="E5" t="str">
            <v>CANTIDAD</v>
          </cell>
        </row>
      </sheetData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/>
      <sheetData sheetId="529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/>
      <sheetData sheetId="5301"/>
      <sheetData sheetId="5302"/>
      <sheetData sheetId="5303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>
        <row r="16">
          <cell r="A16" t="str">
            <v>ABONO 10-30-10</v>
          </cell>
        </row>
      </sheetData>
      <sheetData sheetId="5323"/>
      <sheetData sheetId="5324"/>
      <sheetData sheetId="5325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/>
      <sheetData sheetId="5371"/>
      <sheetData sheetId="5372" refreshError="1"/>
      <sheetData sheetId="5373" refreshError="1"/>
      <sheetData sheetId="5374" refreshError="1"/>
      <sheetData sheetId="5375" refreshError="1"/>
      <sheetData sheetId="5376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/>
      <sheetData sheetId="5392"/>
      <sheetData sheetId="5393"/>
      <sheetData sheetId="5394"/>
      <sheetData sheetId="5395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/>
      <sheetData sheetId="5561"/>
      <sheetData sheetId="5562"/>
      <sheetData sheetId="5563"/>
      <sheetData sheetId="5564"/>
      <sheetData sheetId="5565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/>
      <sheetData sheetId="5602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/>
      <sheetData sheetId="5611"/>
      <sheetData sheetId="5612"/>
      <sheetData sheetId="5613"/>
      <sheetData sheetId="5614"/>
      <sheetData sheetId="5615"/>
      <sheetData sheetId="5616"/>
      <sheetData sheetId="5617"/>
      <sheetData sheetId="5618"/>
      <sheetData sheetId="5619"/>
      <sheetData sheetId="5620" refreshError="1"/>
      <sheetData sheetId="5621"/>
      <sheetData sheetId="5622"/>
      <sheetData sheetId="5623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/>
      <sheetData sheetId="5635"/>
      <sheetData sheetId="5636"/>
      <sheetData sheetId="5637"/>
      <sheetData sheetId="5638"/>
      <sheetData sheetId="5639"/>
      <sheetData sheetId="5640"/>
      <sheetData sheetId="5641"/>
      <sheetData sheetId="5642"/>
      <sheetData sheetId="5643"/>
      <sheetData sheetId="5644"/>
      <sheetData sheetId="5645"/>
      <sheetData sheetId="5646"/>
      <sheetData sheetId="5647"/>
      <sheetData sheetId="5648"/>
      <sheetData sheetId="5649"/>
      <sheetData sheetId="5650" refreshError="1"/>
      <sheetData sheetId="5651"/>
      <sheetData sheetId="5652"/>
      <sheetData sheetId="5653"/>
      <sheetData sheetId="5654"/>
      <sheetData sheetId="5655"/>
      <sheetData sheetId="5656"/>
      <sheetData sheetId="5657"/>
      <sheetData sheetId="5658"/>
      <sheetData sheetId="5659"/>
      <sheetData sheetId="5660"/>
      <sheetData sheetId="5661"/>
      <sheetData sheetId="5662"/>
      <sheetData sheetId="5663"/>
      <sheetData sheetId="5664"/>
      <sheetData sheetId="5665"/>
      <sheetData sheetId="5666"/>
      <sheetData sheetId="5667"/>
      <sheetData sheetId="5668"/>
      <sheetData sheetId="5669" refreshError="1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 refreshError="1"/>
      <sheetData sheetId="5679"/>
      <sheetData sheetId="5680"/>
      <sheetData sheetId="5681"/>
      <sheetData sheetId="5682"/>
      <sheetData sheetId="5683"/>
      <sheetData sheetId="5684"/>
      <sheetData sheetId="5685"/>
      <sheetData sheetId="5686"/>
      <sheetData sheetId="5687"/>
      <sheetData sheetId="5688"/>
      <sheetData sheetId="5689"/>
      <sheetData sheetId="5690"/>
      <sheetData sheetId="5691"/>
      <sheetData sheetId="5692"/>
      <sheetData sheetId="5693"/>
      <sheetData sheetId="5694"/>
      <sheetData sheetId="5695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/>
      <sheetData sheetId="5710"/>
      <sheetData sheetId="5711"/>
      <sheetData sheetId="5712"/>
      <sheetData sheetId="5713"/>
      <sheetData sheetId="5714"/>
      <sheetData sheetId="5715"/>
      <sheetData sheetId="5716"/>
      <sheetData sheetId="5717"/>
      <sheetData sheetId="5718"/>
      <sheetData sheetId="5719"/>
      <sheetData sheetId="5720"/>
      <sheetData sheetId="5721"/>
      <sheetData sheetId="5722"/>
      <sheetData sheetId="5723"/>
      <sheetData sheetId="5724"/>
      <sheetData sheetId="5725"/>
      <sheetData sheetId="5726"/>
      <sheetData sheetId="5727"/>
      <sheetData sheetId="5728"/>
      <sheetData sheetId="5729"/>
      <sheetData sheetId="5730"/>
      <sheetData sheetId="5731"/>
      <sheetData sheetId="5732"/>
      <sheetData sheetId="5733"/>
      <sheetData sheetId="5734"/>
      <sheetData sheetId="5735"/>
      <sheetData sheetId="5736"/>
      <sheetData sheetId="5737"/>
      <sheetData sheetId="5738"/>
      <sheetData sheetId="5739"/>
      <sheetData sheetId="5740"/>
      <sheetData sheetId="5741"/>
      <sheetData sheetId="5742"/>
      <sheetData sheetId="5743"/>
      <sheetData sheetId="5744"/>
      <sheetData sheetId="5745"/>
      <sheetData sheetId="5746"/>
      <sheetData sheetId="5747"/>
      <sheetData sheetId="5748"/>
      <sheetData sheetId="5749"/>
      <sheetData sheetId="5750"/>
      <sheetData sheetId="5751"/>
      <sheetData sheetId="5752"/>
      <sheetData sheetId="5753"/>
      <sheetData sheetId="5754"/>
      <sheetData sheetId="5755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/>
      <sheetData sheetId="6009"/>
      <sheetData sheetId="6010"/>
      <sheetData sheetId="6011"/>
      <sheetData sheetId="6012"/>
      <sheetData sheetId="6013"/>
      <sheetData sheetId="6014"/>
      <sheetData sheetId="6015"/>
      <sheetData sheetId="6016"/>
      <sheetData sheetId="6017"/>
      <sheetData sheetId="6018" refreshError="1"/>
      <sheetData sheetId="6019" refreshError="1"/>
      <sheetData sheetId="6020" refreshError="1"/>
      <sheetData sheetId="6021"/>
      <sheetData sheetId="6022"/>
      <sheetData sheetId="6023"/>
      <sheetData sheetId="6024"/>
      <sheetData sheetId="6025"/>
      <sheetData sheetId="6026"/>
      <sheetData sheetId="6027"/>
      <sheetData sheetId="6028"/>
      <sheetData sheetId="6029" refreshError="1"/>
      <sheetData sheetId="6030" refreshError="1"/>
      <sheetData sheetId="6031" refreshError="1"/>
      <sheetData sheetId="6032"/>
      <sheetData sheetId="6033"/>
      <sheetData sheetId="6034" refreshError="1"/>
      <sheetData sheetId="6035" refreshError="1"/>
      <sheetData sheetId="6036"/>
      <sheetData sheetId="6037"/>
      <sheetData sheetId="6038"/>
      <sheetData sheetId="6039"/>
      <sheetData sheetId="6040" refreshError="1"/>
      <sheetData sheetId="6041"/>
      <sheetData sheetId="6042"/>
      <sheetData sheetId="6043"/>
      <sheetData sheetId="6044"/>
      <sheetData sheetId="6045"/>
      <sheetData sheetId="6046"/>
      <sheetData sheetId="6047"/>
      <sheetData sheetId="6048"/>
      <sheetData sheetId="6049"/>
      <sheetData sheetId="6050"/>
      <sheetData sheetId="6051"/>
      <sheetData sheetId="6052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/>
      <sheetData sheetId="6236" refreshError="1"/>
      <sheetData sheetId="6237"/>
      <sheetData sheetId="6238"/>
      <sheetData sheetId="6239"/>
      <sheetData sheetId="6240"/>
      <sheetData sheetId="6241"/>
      <sheetData sheetId="6242"/>
      <sheetData sheetId="6243"/>
      <sheetData sheetId="6244"/>
      <sheetData sheetId="6245"/>
      <sheetData sheetId="6246"/>
      <sheetData sheetId="6247"/>
      <sheetData sheetId="6248"/>
      <sheetData sheetId="6249"/>
      <sheetData sheetId="6250"/>
      <sheetData sheetId="6251"/>
      <sheetData sheetId="6252"/>
      <sheetData sheetId="6253"/>
      <sheetData sheetId="6254"/>
      <sheetData sheetId="6255"/>
      <sheetData sheetId="6256"/>
      <sheetData sheetId="6257"/>
      <sheetData sheetId="6258"/>
      <sheetData sheetId="6259"/>
      <sheetData sheetId="6260"/>
      <sheetData sheetId="6261"/>
      <sheetData sheetId="6262"/>
      <sheetData sheetId="6263"/>
      <sheetData sheetId="6264"/>
      <sheetData sheetId="6265"/>
      <sheetData sheetId="6266"/>
      <sheetData sheetId="6267"/>
      <sheetData sheetId="6268"/>
      <sheetData sheetId="6269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/>
      <sheetData sheetId="6285" refreshError="1"/>
      <sheetData sheetId="6286"/>
      <sheetData sheetId="6287"/>
      <sheetData sheetId="6288"/>
      <sheetData sheetId="6289"/>
      <sheetData sheetId="6290"/>
      <sheetData sheetId="6291"/>
      <sheetData sheetId="6292"/>
      <sheetData sheetId="6293"/>
      <sheetData sheetId="6294"/>
      <sheetData sheetId="6295"/>
      <sheetData sheetId="6296"/>
      <sheetData sheetId="6297"/>
      <sheetData sheetId="6298"/>
      <sheetData sheetId="6299"/>
      <sheetData sheetId="6300"/>
      <sheetData sheetId="6301"/>
      <sheetData sheetId="6302"/>
      <sheetData sheetId="6303"/>
      <sheetData sheetId="6304"/>
      <sheetData sheetId="6305"/>
      <sheetData sheetId="6306"/>
      <sheetData sheetId="6307"/>
      <sheetData sheetId="6308"/>
      <sheetData sheetId="6309"/>
      <sheetData sheetId="6310"/>
      <sheetData sheetId="6311"/>
      <sheetData sheetId="6312"/>
      <sheetData sheetId="6313"/>
      <sheetData sheetId="6314"/>
      <sheetData sheetId="6315"/>
      <sheetData sheetId="6316"/>
      <sheetData sheetId="6317"/>
      <sheetData sheetId="6318"/>
      <sheetData sheetId="6319"/>
      <sheetData sheetId="6320"/>
      <sheetData sheetId="6321" refreshError="1"/>
      <sheetData sheetId="6322" refreshError="1"/>
      <sheetData sheetId="6323" refreshError="1"/>
      <sheetData sheetId="6324"/>
      <sheetData sheetId="6325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/>
      <sheetData sheetId="6337" refreshError="1"/>
      <sheetData sheetId="6338"/>
      <sheetData sheetId="6339"/>
      <sheetData sheetId="6340"/>
      <sheetData sheetId="6341"/>
      <sheetData sheetId="6342"/>
      <sheetData sheetId="6343"/>
      <sheetData sheetId="6344"/>
      <sheetData sheetId="6345"/>
      <sheetData sheetId="6346"/>
      <sheetData sheetId="6347"/>
      <sheetData sheetId="6348"/>
      <sheetData sheetId="6349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/>
      <sheetData sheetId="6356"/>
      <sheetData sheetId="6357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/>
      <sheetData sheetId="6382" refreshError="1"/>
      <sheetData sheetId="6383"/>
      <sheetData sheetId="6384" refreshError="1"/>
      <sheetData sheetId="6385"/>
      <sheetData sheetId="6386"/>
      <sheetData sheetId="6387"/>
      <sheetData sheetId="6388"/>
      <sheetData sheetId="6389"/>
      <sheetData sheetId="6390"/>
      <sheetData sheetId="6391"/>
      <sheetData sheetId="6392"/>
      <sheetData sheetId="6393"/>
      <sheetData sheetId="6394"/>
      <sheetData sheetId="6395"/>
      <sheetData sheetId="6396"/>
      <sheetData sheetId="6397"/>
      <sheetData sheetId="6398"/>
      <sheetData sheetId="6399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/>
      <sheetData sheetId="6407"/>
      <sheetData sheetId="6408" refreshError="1"/>
      <sheetData sheetId="6409" refreshError="1"/>
      <sheetData sheetId="6410" refreshError="1"/>
      <sheetData sheetId="6411"/>
      <sheetData sheetId="6412"/>
      <sheetData sheetId="6413"/>
      <sheetData sheetId="6414"/>
      <sheetData sheetId="6415"/>
      <sheetData sheetId="6416"/>
      <sheetData sheetId="6417"/>
      <sheetData sheetId="6418"/>
      <sheetData sheetId="6419"/>
      <sheetData sheetId="6420"/>
      <sheetData sheetId="6421"/>
      <sheetData sheetId="6422"/>
      <sheetData sheetId="6423"/>
      <sheetData sheetId="6424"/>
      <sheetData sheetId="6425"/>
      <sheetData sheetId="6426"/>
      <sheetData sheetId="6427"/>
      <sheetData sheetId="6428"/>
      <sheetData sheetId="6429"/>
      <sheetData sheetId="6430">
        <row r="1">
          <cell r="A1" t="str">
            <v>INSTITUTO NACIONAL DE VIAS</v>
          </cell>
        </row>
      </sheetData>
      <sheetData sheetId="6431"/>
      <sheetData sheetId="6432"/>
      <sheetData sheetId="6433"/>
      <sheetData sheetId="6434"/>
      <sheetData sheetId="6435"/>
      <sheetData sheetId="6436">
        <row r="1">
          <cell r="A1" t="str">
            <v>INSTITUTO NACIONAL DE VIAS</v>
          </cell>
        </row>
      </sheetData>
      <sheetData sheetId="6437"/>
      <sheetData sheetId="6438"/>
      <sheetData sheetId="6439"/>
      <sheetData sheetId="6440"/>
      <sheetData sheetId="6441" refreshError="1"/>
      <sheetData sheetId="6442" refreshError="1"/>
      <sheetData sheetId="6443" refreshError="1"/>
      <sheetData sheetId="6444"/>
      <sheetData sheetId="6445" refreshError="1"/>
      <sheetData sheetId="6446" refreshError="1"/>
      <sheetData sheetId="6447"/>
      <sheetData sheetId="6448"/>
      <sheetData sheetId="6449"/>
      <sheetData sheetId="6450"/>
      <sheetData sheetId="6451"/>
      <sheetData sheetId="6452"/>
      <sheetData sheetId="6453"/>
      <sheetData sheetId="6454"/>
      <sheetData sheetId="6455"/>
      <sheetData sheetId="6456"/>
      <sheetData sheetId="6457"/>
      <sheetData sheetId="6458"/>
      <sheetData sheetId="6459"/>
      <sheetData sheetId="6460"/>
      <sheetData sheetId="6461"/>
      <sheetData sheetId="6462"/>
      <sheetData sheetId="6463"/>
      <sheetData sheetId="6464"/>
      <sheetData sheetId="6465"/>
      <sheetData sheetId="6466"/>
      <sheetData sheetId="6467"/>
      <sheetData sheetId="6468"/>
      <sheetData sheetId="6469"/>
      <sheetData sheetId="6470"/>
      <sheetData sheetId="6471"/>
      <sheetData sheetId="6472" refreshError="1"/>
      <sheetData sheetId="6473" refreshError="1"/>
      <sheetData sheetId="6474" refreshError="1"/>
      <sheetData sheetId="6475" refreshError="1"/>
      <sheetData sheetId="6476" refreshError="1"/>
      <sheetData sheetId="6477" refreshError="1"/>
      <sheetData sheetId="6478" refreshError="1"/>
      <sheetData sheetId="6479" refreshError="1"/>
      <sheetData sheetId="6480" refreshError="1"/>
      <sheetData sheetId="6481" refreshError="1"/>
      <sheetData sheetId="6482" refreshError="1"/>
      <sheetData sheetId="6483" refreshError="1"/>
      <sheetData sheetId="6484" refreshError="1"/>
      <sheetData sheetId="6485" refreshError="1"/>
      <sheetData sheetId="6486" refreshError="1"/>
      <sheetData sheetId="6487" refreshError="1"/>
      <sheetData sheetId="6488" refreshError="1"/>
      <sheetData sheetId="6489" refreshError="1"/>
      <sheetData sheetId="6490" refreshError="1"/>
      <sheetData sheetId="6491" refreshError="1"/>
      <sheetData sheetId="6492" refreshError="1"/>
      <sheetData sheetId="6493" refreshError="1"/>
      <sheetData sheetId="6494" refreshError="1"/>
      <sheetData sheetId="6495"/>
      <sheetData sheetId="6496"/>
      <sheetData sheetId="6497"/>
      <sheetData sheetId="6498"/>
      <sheetData sheetId="6499" refreshError="1"/>
      <sheetData sheetId="6500">
        <row r="525">
          <cell r="K525">
            <v>1695.87</v>
          </cell>
        </row>
      </sheetData>
      <sheetData sheetId="6501">
        <row r="525">
          <cell r="K525">
            <v>3577.94</v>
          </cell>
        </row>
      </sheetData>
      <sheetData sheetId="6502">
        <row r="525">
          <cell r="K525">
            <v>5147.76</v>
          </cell>
        </row>
      </sheetData>
      <sheetData sheetId="6503">
        <row r="525">
          <cell r="K525">
            <v>4940.1099999999997</v>
          </cell>
        </row>
      </sheetData>
      <sheetData sheetId="6504">
        <row r="526">
          <cell r="K526">
            <v>695.98</v>
          </cell>
        </row>
      </sheetData>
      <sheetData sheetId="6505" refreshError="1"/>
      <sheetData sheetId="6506"/>
      <sheetData sheetId="6507" refreshError="1"/>
      <sheetData sheetId="6508" refreshError="1"/>
      <sheetData sheetId="6509" refreshError="1"/>
      <sheetData sheetId="6510" refreshError="1"/>
      <sheetData sheetId="6511"/>
      <sheetData sheetId="6512">
        <row r="1">
          <cell r="C1">
            <v>0.2</v>
          </cell>
        </row>
      </sheetData>
      <sheetData sheetId="6513"/>
      <sheetData sheetId="6514"/>
      <sheetData sheetId="6515"/>
      <sheetData sheetId="6516"/>
      <sheetData sheetId="6517"/>
      <sheetData sheetId="6518"/>
      <sheetData sheetId="6519"/>
      <sheetData sheetId="6520"/>
      <sheetData sheetId="6521"/>
      <sheetData sheetId="6522"/>
      <sheetData sheetId="6523"/>
      <sheetData sheetId="6524"/>
      <sheetData sheetId="6525"/>
      <sheetData sheetId="6526"/>
      <sheetData sheetId="6527"/>
      <sheetData sheetId="6528" refreshError="1"/>
      <sheetData sheetId="6529" refreshError="1"/>
      <sheetData sheetId="6530" refreshError="1"/>
      <sheetData sheetId="6531" refreshError="1"/>
      <sheetData sheetId="6532" refreshError="1"/>
      <sheetData sheetId="6533" refreshError="1"/>
      <sheetData sheetId="6534" refreshError="1"/>
      <sheetData sheetId="6535" refreshError="1"/>
      <sheetData sheetId="6536" refreshError="1"/>
      <sheetData sheetId="6537" refreshError="1"/>
      <sheetData sheetId="6538" refreshError="1"/>
      <sheetData sheetId="6539" refreshError="1"/>
      <sheetData sheetId="6540" refreshError="1"/>
      <sheetData sheetId="6541" refreshError="1"/>
      <sheetData sheetId="6542" refreshError="1"/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 refreshError="1"/>
      <sheetData sheetId="6564" refreshError="1"/>
      <sheetData sheetId="6565" refreshError="1"/>
      <sheetData sheetId="6566" refreshError="1"/>
      <sheetData sheetId="6567" refreshError="1"/>
      <sheetData sheetId="6568" refreshError="1"/>
      <sheetData sheetId="6569" refreshError="1"/>
      <sheetData sheetId="6570" refreshError="1"/>
      <sheetData sheetId="6571" refreshError="1"/>
      <sheetData sheetId="6572" refreshError="1"/>
      <sheetData sheetId="6573" refreshError="1"/>
      <sheetData sheetId="6574" refreshError="1"/>
      <sheetData sheetId="6575" refreshError="1"/>
      <sheetData sheetId="6576" refreshError="1"/>
      <sheetData sheetId="6577" refreshError="1"/>
      <sheetData sheetId="6578" refreshError="1"/>
      <sheetData sheetId="6579" refreshError="1"/>
      <sheetData sheetId="6580" refreshError="1"/>
      <sheetData sheetId="6581" refreshError="1"/>
      <sheetData sheetId="6582" refreshError="1"/>
      <sheetData sheetId="6583" refreshError="1"/>
      <sheetData sheetId="6584" refreshError="1"/>
      <sheetData sheetId="6585" refreshError="1"/>
      <sheetData sheetId="6586" refreshError="1"/>
      <sheetData sheetId="6587" refreshError="1"/>
      <sheetData sheetId="6588" refreshError="1"/>
      <sheetData sheetId="6589" refreshError="1"/>
      <sheetData sheetId="6590" refreshError="1"/>
      <sheetData sheetId="6591" refreshError="1"/>
      <sheetData sheetId="6592" refreshError="1"/>
      <sheetData sheetId="6593" refreshError="1"/>
      <sheetData sheetId="6594" refreshError="1"/>
      <sheetData sheetId="6595" refreshError="1"/>
      <sheetData sheetId="6596">
        <row r="1">
          <cell r="A1" t="str">
            <v>INSTITUTO NACIONAL DE VIAS</v>
          </cell>
        </row>
      </sheetData>
      <sheetData sheetId="6597" refreshError="1"/>
      <sheetData sheetId="6598" refreshError="1"/>
      <sheetData sheetId="6599" refreshError="1"/>
      <sheetData sheetId="6600" refreshError="1"/>
      <sheetData sheetId="6601" refreshError="1"/>
      <sheetData sheetId="6602"/>
      <sheetData sheetId="6603"/>
      <sheetData sheetId="6604"/>
      <sheetData sheetId="6605"/>
      <sheetData sheetId="6606"/>
      <sheetData sheetId="6607"/>
      <sheetData sheetId="6608"/>
      <sheetData sheetId="6609"/>
      <sheetData sheetId="6610"/>
      <sheetData sheetId="6611"/>
      <sheetData sheetId="6612"/>
      <sheetData sheetId="6613"/>
      <sheetData sheetId="6614"/>
      <sheetData sheetId="6615"/>
      <sheetData sheetId="6616"/>
      <sheetData sheetId="6617">
        <row r="4">
          <cell r="B4" t="str">
            <v xml:space="preserve"> Bisagra Pivotante </v>
          </cell>
        </row>
      </sheetData>
      <sheetData sheetId="6618"/>
      <sheetData sheetId="6619" refreshError="1"/>
      <sheetData sheetId="6620" refreshError="1"/>
      <sheetData sheetId="6621" refreshError="1"/>
      <sheetData sheetId="6622" refreshError="1"/>
      <sheetData sheetId="6623" refreshError="1"/>
      <sheetData sheetId="6624" refreshError="1"/>
      <sheetData sheetId="6625" refreshError="1"/>
      <sheetData sheetId="6626" refreshError="1"/>
      <sheetData sheetId="6627" refreshError="1"/>
      <sheetData sheetId="6628" refreshError="1"/>
      <sheetData sheetId="6629" refreshError="1"/>
      <sheetData sheetId="6630" refreshError="1"/>
      <sheetData sheetId="6631" refreshError="1"/>
      <sheetData sheetId="6632" refreshError="1"/>
      <sheetData sheetId="6633" refreshError="1"/>
      <sheetData sheetId="6634" refreshError="1"/>
      <sheetData sheetId="6635" refreshError="1"/>
      <sheetData sheetId="6636" refreshError="1"/>
      <sheetData sheetId="6637" refreshError="1"/>
      <sheetData sheetId="6638" refreshError="1"/>
      <sheetData sheetId="6639" refreshError="1"/>
      <sheetData sheetId="6640" refreshError="1"/>
      <sheetData sheetId="6641"/>
      <sheetData sheetId="6642"/>
      <sheetData sheetId="6643"/>
      <sheetData sheetId="6644"/>
      <sheetData sheetId="6645"/>
      <sheetData sheetId="6646"/>
      <sheetData sheetId="6647"/>
      <sheetData sheetId="6648"/>
      <sheetData sheetId="6649"/>
      <sheetData sheetId="6650"/>
      <sheetData sheetId="6651"/>
      <sheetData sheetId="6652"/>
      <sheetData sheetId="6653" refreshError="1"/>
      <sheetData sheetId="6654" refreshError="1"/>
      <sheetData sheetId="6655" refreshError="1"/>
      <sheetData sheetId="6656" refreshError="1"/>
      <sheetData sheetId="6657" refreshError="1"/>
      <sheetData sheetId="6658" refreshError="1"/>
      <sheetData sheetId="6659" refreshError="1"/>
      <sheetData sheetId="6660" refreshError="1"/>
      <sheetData sheetId="6661" refreshError="1"/>
      <sheetData sheetId="6662" refreshError="1"/>
      <sheetData sheetId="6663" refreshError="1"/>
      <sheetData sheetId="6664" refreshError="1"/>
      <sheetData sheetId="6665" refreshError="1"/>
      <sheetData sheetId="6666" refreshError="1"/>
      <sheetData sheetId="6667" refreshError="1"/>
      <sheetData sheetId="6668" refreshError="1"/>
      <sheetData sheetId="6669" refreshError="1"/>
      <sheetData sheetId="6670" refreshError="1"/>
      <sheetData sheetId="6671" refreshError="1"/>
      <sheetData sheetId="6672" refreshError="1"/>
      <sheetData sheetId="6673" refreshError="1"/>
      <sheetData sheetId="6674" refreshError="1"/>
      <sheetData sheetId="6675" refreshError="1"/>
      <sheetData sheetId="6676" refreshError="1"/>
      <sheetData sheetId="6677" refreshError="1"/>
      <sheetData sheetId="6678" refreshError="1"/>
      <sheetData sheetId="6679" refreshError="1"/>
      <sheetData sheetId="6680" refreshError="1"/>
      <sheetData sheetId="6681" refreshError="1"/>
      <sheetData sheetId="6682" refreshError="1"/>
      <sheetData sheetId="6683" refreshError="1"/>
      <sheetData sheetId="6684" refreshError="1"/>
      <sheetData sheetId="6685" refreshError="1"/>
      <sheetData sheetId="6686" refreshError="1"/>
      <sheetData sheetId="6687" refreshError="1"/>
      <sheetData sheetId="6688" refreshError="1"/>
      <sheetData sheetId="6689" refreshError="1"/>
      <sheetData sheetId="6690" refreshError="1"/>
      <sheetData sheetId="6691" refreshError="1"/>
      <sheetData sheetId="6692" refreshError="1"/>
      <sheetData sheetId="6693" refreshError="1"/>
      <sheetData sheetId="6694" refreshError="1"/>
      <sheetData sheetId="6695" refreshError="1"/>
      <sheetData sheetId="6696" refreshError="1"/>
      <sheetData sheetId="6697" refreshError="1"/>
      <sheetData sheetId="6698" refreshError="1"/>
      <sheetData sheetId="6699" refreshError="1"/>
      <sheetData sheetId="6700" refreshError="1"/>
      <sheetData sheetId="6701" refreshError="1"/>
      <sheetData sheetId="6702" refreshError="1"/>
      <sheetData sheetId="6703" refreshError="1"/>
      <sheetData sheetId="6704" refreshError="1"/>
      <sheetData sheetId="6705" refreshError="1"/>
      <sheetData sheetId="6706" refreshError="1"/>
      <sheetData sheetId="6707" refreshError="1"/>
      <sheetData sheetId="6708" refreshError="1"/>
      <sheetData sheetId="6709" refreshError="1"/>
      <sheetData sheetId="6710" refreshError="1"/>
      <sheetData sheetId="6711" refreshError="1"/>
      <sheetData sheetId="6712" refreshError="1"/>
      <sheetData sheetId="6713" refreshError="1"/>
      <sheetData sheetId="6714" refreshError="1"/>
      <sheetData sheetId="6715" refreshError="1"/>
      <sheetData sheetId="6716" refreshError="1"/>
      <sheetData sheetId="6717" refreshError="1"/>
      <sheetData sheetId="6718" refreshError="1"/>
      <sheetData sheetId="6719" refreshError="1"/>
      <sheetData sheetId="6720" refreshError="1"/>
      <sheetData sheetId="6721" refreshError="1"/>
      <sheetData sheetId="6722" refreshError="1"/>
      <sheetData sheetId="6723" refreshError="1"/>
      <sheetData sheetId="6724" refreshError="1"/>
      <sheetData sheetId="6725" refreshError="1"/>
      <sheetData sheetId="6726" refreshError="1"/>
      <sheetData sheetId="6727" refreshError="1"/>
      <sheetData sheetId="6728" refreshError="1"/>
      <sheetData sheetId="6729" refreshError="1"/>
      <sheetData sheetId="6730" refreshError="1"/>
      <sheetData sheetId="6731" refreshError="1"/>
      <sheetData sheetId="6732" refreshError="1"/>
      <sheetData sheetId="6733" refreshError="1"/>
      <sheetData sheetId="6734" refreshError="1"/>
      <sheetData sheetId="6735" refreshError="1"/>
      <sheetData sheetId="6736" refreshError="1"/>
      <sheetData sheetId="6737" refreshError="1"/>
      <sheetData sheetId="6738" refreshError="1"/>
      <sheetData sheetId="6739" refreshError="1"/>
      <sheetData sheetId="6740" refreshError="1"/>
      <sheetData sheetId="6741" refreshError="1"/>
      <sheetData sheetId="6742" refreshError="1"/>
      <sheetData sheetId="6743" refreshError="1"/>
      <sheetData sheetId="6744" refreshError="1"/>
      <sheetData sheetId="6745" refreshError="1"/>
      <sheetData sheetId="6746" refreshError="1"/>
      <sheetData sheetId="6747" refreshError="1"/>
      <sheetData sheetId="6748" refreshError="1"/>
      <sheetData sheetId="6749" refreshError="1"/>
      <sheetData sheetId="6750" refreshError="1"/>
      <sheetData sheetId="6751" refreshError="1"/>
      <sheetData sheetId="6752" refreshError="1"/>
      <sheetData sheetId="6753" refreshError="1"/>
      <sheetData sheetId="6754" refreshError="1"/>
      <sheetData sheetId="6755">
        <row r="15">
          <cell r="B15" t="str">
            <v>ROSY ARTEAGA ORTEGA</v>
          </cell>
        </row>
      </sheetData>
      <sheetData sheetId="6756" refreshError="1"/>
      <sheetData sheetId="6757"/>
      <sheetData sheetId="6758"/>
      <sheetData sheetId="6759"/>
      <sheetData sheetId="6760"/>
      <sheetData sheetId="6761"/>
      <sheetData sheetId="6762"/>
      <sheetData sheetId="6763"/>
      <sheetData sheetId="6764"/>
      <sheetData sheetId="6765"/>
      <sheetData sheetId="6766" refreshError="1"/>
      <sheetData sheetId="6767" refreshError="1"/>
      <sheetData sheetId="6768" refreshError="1"/>
      <sheetData sheetId="6769" refreshError="1"/>
      <sheetData sheetId="6770" refreshError="1"/>
      <sheetData sheetId="6771" refreshError="1"/>
      <sheetData sheetId="6772" refreshError="1"/>
      <sheetData sheetId="6773" refreshError="1"/>
      <sheetData sheetId="6774" refreshError="1"/>
      <sheetData sheetId="6775" refreshError="1"/>
      <sheetData sheetId="6776" refreshError="1"/>
      <sheetData sheetId="6777" refreshError="1"/>
      <sheetData sheetId="6778" refreshError="1"/>
      <sheetData sheetId="6779" refreshError="1"/>
      <sheetData sheetId="6780" refreshError="1"/>
      <sheetData sheetId="6781" refreshError="1"/>
      <sheetData sheetId="6782" refreshError="1"/>
      <sheetData sheetId="6783" refreshError="1"/>
      <sheetData sheetId="6784" refreshError="1"/>
      <sheetData sheetId="6785" refreshError="1"/>
      <sheetData sheetId="6786" refreshError="1"/>
      <sheetData sheetId="6787" refreshError="1"/>
      <sheetData sheetId="6788" refreshError="1"/>
      <sheetData sheetId="6789" refreshError="1"/>
      <sheetData sheetId="6790" refreshError="1"/>
      <sheetData sheetId="6791" refreshError="1"/>
      <sheetData sheetId="6792" refreshError="1"/>
      <sheetData sheetId="6793" refreshError="1"/>
      <sheetData sheetId="6794" refreshError="1"/>
      <sheetData sheetId="6795" refreshError="1"/>
      <sheetData sheetId="6796" refreshError="1"/>
      <sheetData sheetId="6797" refreshError="1"/>
      <sheetData sheetId="6798"/>
      <sheetData sheetId="6799"/>
      <sheetData sheetId="6800"/>
      <sheetData sheetId="6801"/>
      <sheetData sheetId="6802"/>
      <sheetData sheetId="6803" refreshError="1"/>
      <sheetData sheetId="6804" refreshError="1"/>
      <sheetData sheetId="6805"/>
      <sheetData sheetId="6806"/>
      <sheetData sheetId="6807"/>
      <sheetData sheetId="6808"/>
      <sheetData sheetId="6809"/>
      <sheetData sheetId="6810"/>
      <sheetData sheetId="6811"/>
      <sheetData sheetId="6812" refreshError="1"/>
      <sheetData sheetId="6813" refreshError="1"/>
      <sheetData sheetId="6814" refreshError="1"/>
      <sheetData sheetId="6815" refreshError="1"/>
      <sheetData sheetId="6816" refreshError="1"/>
      <sheetData sheetId="6817" refreshError="1"/>
      <sheetData sheetId="6818"/>
      <sheetData sheetId="6819"/>
      <sheetData sheetId="6820"/>
      <sheetData sheetId="6821"/>
      <sheetData sheetId="6822"/>
      <sheetData sheetId="6823"/>
      <sheetData sheetId="6824"/>
      <sheetData sheetId="6825"/>
      <sheetData sheetId="6826" refreshError="1"/>
      <sheetData sheetId="6827" refreshError="1"/>
      <sheetData sheetId="6828" refreshError="1"/>
      <sheetData sheetId="6829" refreshError="1"/>
      <sheetData sheetId="6830" refreshError="1"/>
      <sheetData sheetId="6831"/>
      <sheetData sheetId="6832"/>
      <sheetData sheetId="6833"/>
      <sheetData sheetId="6834"/>
      <sheetData sheetId="6835"/>
      <sheetData sheetId="6836"/>
      <sheetData sheetId="6837"/>
      <sheetData sheetId="6838"/>
      <sheetData sheetId="6839"/>
      <sheetData sheetId="6840"/>
      <sheetData sheetId="6841"/>
      <sheetData sheetId="6842"/>
      <sheetData sheetId="6843"/>
      <sheetData sheetId="6844"/>
      <sheetData sheetId="6845"/>
      <sheetData sheetId="6846"/>
      <sheetData sheetId="6847"/>
      <sheetData sheetId="6848"/>
      <sheetData sheetId="6849"/>
      <sheetData sheetId="6850"/>
      <sheetData sheetId="6851"/>
      <sheetData sheetId="6852"/>
      <sheetData sheetId="6853"/>
      <sheetData sheetId="6854"/>
      <sheetData sheetId="6855"/>
      <sheetData sheetId="6856"/>
      <sheetData sheetId="6857"/>
      <sheetData sheetId="6858"/>
      <sheetData sheetId="6859"/>
      <sheetData sheetId="6860"/>
      <sheetData sheetId="6861"/>
      <sheetData sheetId="6862"/>
      <sheetData sheetId="6863"/>
      <sheetData sheetId="6864"/>
      <sheetData sheetId="6865"/>
      <sheetData sheetId="6866"/>
      <sheetData sheetId="6867"/>
      <sheetData sheetId="6868"/>
      <sheetData sheetId="6869"/>
      <sheetData sheetId="6870"/>
      <sheetData sheetId="6871"/>
      <sheetData sheetId="6872"/>
      <sheetData sheetId="6873"/>
      <sheetData sheetId="6874"/>
      <sheetData sheetId="6875"/>
      <sheetData sheetId="6876"/>
      <sheetData sheetId="6877"/>
      <sheetData sheetId="6878"/>
      <sheetData sheetId="6879"/>
      <sheetData sheetId="6880"/>
      <sheetData sheetId="6881"/>
      <sheetData sheetId="6882"/>
      <sheetData sheetId="6883"/>
      <sheetData sheetId="6884"/>
      <sheetData sheetId="6885"/>
      <sheetData sheetId="6886"/>
      <sheetData sheetId="6887"/>
      <sheetData sheetId="6888"/>
      <sheetData sheetId="6889"/>
      <sheetData sheetId="6890"/>
      <sheetData sheetId="6891"/>
      <sheetData sheetId="6892"/>
      <sheetData sheetId="6893"/>
      <sheetData sheetId="6894"/>
      <sheetData sheetId="6895"/>
      <sheetData sheetId="6896"/>
      <sheetData sheetId="6897"/>
      <sheetData sheetId="6898"/>
      <sheetData sheetId="6899"/>
      <sheetData sheetId="6900"/>
      <sheetData sheetId="6901"/>
      <sheetData sheetId="6902"/>
      <sheetData sheetId="6903"/>
      <sheetData sheetId="6904"/>
      <sheetData sheetId="6905"/>
      <sheetData sheetId="6906"/>
      <sheetData sheetId="6907"/>
      <sheetData sheetId="6908"/>
      <sheetData sheetId="6909"/>
      <sheetData sheetId="6910"/>
      <sheetData sheetId="6911"/>
      <sheetData sheetId="6912"/>
      <sheetData sheetId="6913"/>
      <sheetData sheetId="6914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/>
      <sheetData sheetId="6923"/>
      <sheetData sheetId="6924"/>
      <sheetData sheetId="6925"/>
      <sheetData sheetId="6926"/>
      <sheetData sheetId="6927"/>
      <sheetData sheetId="6928"/>
      <sheetData sheetId="6929"/>
      <sheetData sheetId="6930"/>
      <sheetData sheetId="6931"/>
      <sheetData sheetId="6932"/>
      <sheetData sheetId="6933"/>
      <sheetData sheetId="6934"/>
      <sheetData sheetId="6935"/>
      <sheetData sheetId="6936"/>
      <sheetData sheetId="6937"/>
      <sheetData sheetId="6938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 refreshError="1"/>
      <sheetData sheetId="6971" refreshError="1"/>
      <sheetData sheetId="6972"/>
      <sheetData sheetId="6973" refreshError="1"/>
      <sheetData sheetId="6974" refreshError="1"/>
      <sheetData sheetId="6975" refreshError="1"/>
      <sheetData sheetId="6976" refreshError="1"/>
      <sheetData sheetId="6977"/>
      <sheetData sheetId="6978"/>
      <sheetData sheetId="6979"/>
      <sheetData sheetId="6980"/>
      <sheetData sheetId="6981"/>
      <sheetData sheetId="6982"/>
      <sheetData sheetId="6983"/>
      <sheetData sheetId="6984"/>
      <sheetData sheetId="6985"/>
      <sheetData sheetId="6986"/>
      <sheetData sheetId="6987"/>
      <sheetData sheetId="6988"/>
      <sheetData sheetId="6989"/>
      <sheetData sheetId="6990"/>
      <sheetData sheetId="6991"/>
      <sheetData sheetId="6992"/>
      <sheetData sheetId="6993"/>
      <sheetData sheetId="6994"/>
      <sheetData sheetId="6995"/>
      <sheetData sheetId="6996"/>
      <sheetData sheetId="6997"/>
      <sheetData sheetId="6998"/>
      <sheetData sheetId="6999"/>
      <sheetData sheetId="7000"/>
      <sheetData sheetId="7001"/>
      <sheetData sheetId="7002"/>
      <sheetData sheetId="7003"/>
      <sheetData sheetId="7004"/>
      <sheetData sheetId="7005"/>
      <sheetData sheetId="7006"/>
      <sheetData sheetId="7007"/>
      <sheetData sheetId="7008"/>
      <sheetData sheetId="7009"/>
      <sheetData sheetId="7010"/>
      <sheetData sheetId="7011"/>
      <sheetData sheetId="7012"/>
      <sheetData sheetId="7013"/>
      <sheetData sheetId="7014"/>
      <sheetData sheetId="7015"/>
      <sheetData sheetId="7016"/>
      <sheetData sheetId="7017"/>
      <sheetData sheetId="7018"/>
      <sheetData sheetId="7019"/>
      <sheetData sheetId="7020"/>
      <sheetData sheetId="7021"/>
      <sheetData sheetId="7022"/>
      <sheetData sheetId="7023"/>
      <sheetData sheetId="7024"/>
      <sheetData sheetId="7025"/>
      <sheetData sheetId="7026"/>
      <sheetData sheetId="7027"/>
      <sheetData sheetId="7028"/>
      <sheetData sheetId="7029"/>
      <sheetData sheetId="7030"/>
      <sheetData sheetId="7031"/>
      <sheetData sheetId="7032"/>
      <sheetData sheetId="7033"/>
      <sheetData sheetId="7034"/>
      <sheetData sheetId="7035"/>
      <sheetData sheetId="7036"/>
      <sheetData sheetId="7037"/>
      <sheetData sheetId="7038"/>
      <sheetData sheetId="7039"/>
      <sheetData sheetId="7040"/>
      <sheetData sheetId="7041"/>
      <sheetData sheetId="7042"/>
      <sheetData sheetId="7043"/>
      <sheetData sheetId="7044"/>
      <sheetData sheetId="7045"/>
      <sheetData sheetId="7046"/>
      <sheetData sheetId="7047"/>
      <sheetData sheetId="7048"/>
      <sheetData sheetId="7049"/>
      <sheetData sheetId="7050"/>
      <sheetData sheetId="7051"/>
      <sheetData sheetId="7052"/>
      <sheetData sheetId="7053"/>
      <sheetData sheetId="7054"/>
      <sheetData sheetId="7055"/>
      <sheetData sheetId="7056"/>
      <sheetData sheetId="7057"/>
      <sheetData sheetId="7058"/>
      <sheetData sheetId="7059"/>
      <sheetData sheetId="7060"/>
      <sheetData sheetId="7061"/>
      <sheetData sheetId="7062"/>
      <sheetData sheetId="7063"/>
      <sheetData sheetId="7064"/>
      <sheetData sheetId="7065"/>
      <sheetData sheetId="7066"/>
      <sheetData sheetId="7067"/>
      <sheetData sheetId="7068"/>
      <sheetData sheetId="7069"/>
      <sheetData sheetId="7070"/>
      <sheetData sheetId="7071"/>
      <sheetData sheetId="7072"/>
      <sheetData sheetId="7073"/>
      <sheetData sheetId="7074"/>
      <sheetData sheetId="7075"/>
      <sheetData sheetId="7076"/>
      <sheetData sheetId="7077"/>
      <sheetData sheetId="7078"/>
      <sheetData sheetId="7079"/>
      <sheetData sheetId="7080"/>
      <sheetData sheetId="7081"/>
      <sheetData sheetId="7082"/>
      <sheetData sheetId="7083"/>
      <sheetData sheetId="7084"/>
      <sheetData sheetId="7085"/>
      <sheetData sheetId="7086"/>
      <sheetData sheetId="7087"/>
      <sheetData sheetId="7088"/>
      <sheetData sheetId="7089"/>
      <sheetData sheetId="7090"/>
      <sheetData sheetId="7091"/>
      <sheetData sheetId="7092"/>
      <sheetData sheetId="7093"/>
      <sheetData sheetId="7094"/>
      <sheetData sheetId="7095"/>
      <sheetData sheetId="7096"/>
      <sheetData sheetId="7097"/>
      <sheetData sheetId="7098"/>
      <sheetData sheetId="7099"/>
      <sheetData sheetId="7100"/>
      <sheetData sheetId="7101"/>
      <sheetData sheetId="7102"/>
      <sheetData sheetId="7103"/>
      <sheetData sheetId="7104"/>
      <sheetData sheetId="7105"/>
      <sheetData sheetId="7106"/>
      <sheetData sheetId="7107"/>
      <sheetData sheetId="7108"/>
      <sheetData sheetId="7109"/>
      <sheetData sheetId="7110"/>
      <sheetData sheetId="7111"/>
      <sheetData sheetId="7112"/>
      <sheetData sheetId="7113"/>
      <sheetData sheetId="7114"/>
      <sheetData sheetId="7115"/>
      <sheetData sheetId="7116"/>
      <sheetData sheetId="7117"/>
      <sheetData sheetId="7118"/>
      <sheetData sheetId="7119"/>
      <sheetData sheetId="7120"/>
      <sheetData sheetId="7121"/>
      <sheetData sheetId="7122"/>
      <sheetData sheetId="7123"/>
      <sheetData sheetId="7124"/>
      <sheetData sheetId="7125"/>
      <sheetData sheetId="7126"/>
      <sheetData sheetId="7127"/>
      <sheetData sheetId="7128"/>
      <sheetData sheetId="7129"/>
      <sheetData sheetId="7130"/>
      <sheetData sheetId="7131"/>
      <sheetData sheetId="7132"/>
      <sheetData sheetId="7133"/>
      <sheetData sheetId="7134"/>
      <sheetData sheetId="7135"/>
      <sheetData sheetId="7136"/>
      <sheetData sheetId="7137"/>
      <sheetData sheetId="7138"/>
      <sheetData sheetId="7139"/>
      <sheetData sheetId="7140"/>
      <sheetData sheetId="7141"/>
      <sheetData sheetId="7142"/>
      <sheetData sheetId="7143"/>
      <sheetData sheetId="7144"/>
      <sheetData sheetId="7145"/>
      <sheetData sheetId="7146"/>
      <sheetData sheetId="7147"/>
      <sheetData sheetId="7148"/>
      <sheetData sheetId="7149"/>
      <sheetData sheetId="7150"/>
      <sheetData sheetId="7151"/>
      <sheetData sheetId="7152"/>
      <sheetData sheetId="7153"/>
      <sheetData sheetId="7154"/>
      <sheetData sheetId="7155"/>
      <sheetData sheetId="7156"/>
      <sheetData sheetId="7157"/>
      <sheetData sheetId="7158"/>
      <sheetData sheetId="7159"/>
      <sheetData sheetId="7160"/>
      <sheetData sheetId="7161"/>
      <sheetData sheetId="7162"/>
      <sheetData sheetId="7163"/>
      <sheetData sheetId="7164"/>
      <sheetData sheetId="7165"/>
      <sheetData sheetId="7166"/>
      <sheetData sheetId="7167"/>
      <sheetData sheetId="7168"/>
      <sheetData sheetId="7169"/>
      <sheetData sheetId="7170"/>
      <sheetData sheetId="7171"/>
      <sheetData sheetId="7172"/>
      <sheetData sheetId="7173"/>
      <sheetData sheetId="7174"/>
      <sheetData sheetId="7175"/>
      <sheetData sheetId="7176"/>
      <sheetData sheetId="7177"/>
      <sheetData sheetId="7178"/>
      <sheetData sheetId="7179"/>
      <sheetData sheetId="7180"/>
      <sheetData sheetId="7181"/>
      <sheetData sheetId="7182"/>
      <sheetData sheetId="7183"/>
      <sheetData sheetId="7184"/>
      <sheetData sheetId="7185"/>
      <sheetData sheetId="7186"/>
      <sheetData sheetId="7187"/>
      <sheetData sheetId="7188"/>
      <sheetData sheetId="7189"/>
      <sheetData sheetId="7190"/>
      <sheetData sheetId="7191"/>
      <sheetData sheetId="7192"/>
      <sheetData sheetId="7193"/>
      <sheetData sheetId="7194"/>
      <sheetData sheetId="7195"/>
      <sheetData sheetId="7196"/>
      <sheetData sheetId="7197"/>
      <sheetData sheetId="7198"/>
      <sheetData sheetId="7199"/>
      <sheetData sheetId="7200"/>
      <sheetData sheetId="7201"/>
      <sheetData sheetId="7202"/>
      <sheetData sheetId="7203"/>
      <sheetData sheetId="7204"/>
      <sheetData sheetId="7205"/>
      <sheetData sheetId="7206"/>
      <sheetData sheetId="7207"/>
      <sheetData sheetId="7208"/>
      <sheetData sheetId="7209"/>
      <sheetData sheetId="7210"/>
      <sheetData sheetId="7211"/>
      <sheetData sheetId="7212"/>
      <sheetData sheetId="7213"/>
      <sheetData sheetId="7214"/>
      <sheetData sheetId="7215"/>
      <sheetData sheetId="7216"/>
      <sheetData sheetId="7217"/>
      <sheetData sheetId="7218"/>
      <sheetData sheetId="7219"/>
      <sheetData sheetId="7220"/>
      <sheetData sheetId="7221"/>
      <sheetData sheetId="7222"/>
      <sheetData sheetId="7223"/>
      <sheetData sheetId="7224"/>
      <sheetData sheetId="7225" refreshError="1"/>
      <sheetData sheetId="7226" refreshError="1"/>
      <sheetData sheetId="7227" refreshError="1"/>
      <sheetData sheetId="7228" refreshError="1"/>
      <sheetData sheetId="7229" refreshError="1"/>
      <sheetData sheetId="7230" refreshError="1"/>
      <sheetData sheetId="7231" refreshError="1"/>
      <sheetData sheetId="7232" refreshError="1"/>
      <sheetData sheetId="7233" refreshError="1"/>
      <sheetData sheetId="7234"/>
      <sheetData sheetId="7235"/>
      <sheetData sheetId="7236" refreshError="1"/>
      <sheetData sheetId="7237" refreshError="1"/>
      <sheetData sheetId="7238" refreshError="1"/>
      <sheetData sheetId="7239" refreshError="1"/>
      <sheetData sheetId="7240" refreshError="1"/>
      <sheetData sheetId="7241" refreshError="1"/>
      <sheetData sheetId="7242" refreshError="1"/>
      <sheetData sheetId="7243" refreshError="1"/>
      <sheetData sheetId="7244" refreshError="1"/>
      <sheetData sheetId="7245" refreshError="1"/>
      <sheetData sheetId="7246" refreshError="1"/>
      <sheetData sheetId="7247" refreshError="1"/>
      <sheetData sheetId="7248" refreshError="1"/>
      <sheetData sheetId="7249"/>
      <sheetData sheetId="7250"/>
      <sheetData sheetId="7251"/>
      <sheetData sheetId="7252"/>
      <sheetData sheetId="7253"/>
      <sheetData sheetId="7254"/>
      <sheetData sheetId="7255"/>
      <sheetData sheetId="7256"/>
      <sheetData sheetId="7257"/>
      <sheetData sheetId="7258"/>
      <sheetData sheetId="7259"/>
      <sheetData sheetId="7260"/>
      <sheetData sheetId="7261"/>
      <sheetData sheetId="7262"/>
      <sheetData sheetId="7263"/>
      <sheetData sheetId="7264"/>
      <sheetData sheetId="7265"/>
      <sheetData sheetId="7266"/>
      <sheetData sheetId="7267"/>
      <sheetData sheetId="7268"/>
      <sheetData sheetId="7269"/>
      <sheetData sheetId="7270"/>
      <sheetData sheetId="7271"/>
      <sheetData sheetId="7272"/>
      <sheetData sheetId="7273"/>
      <sheetData sheetId="7274"/>
      <sheetData sheetId="7275"/>
      <sheetData sheetId="7276"/>
      <sheetData sheetId="7277"/>
      <sheetData sheetId="7278"/>
      <sheetData sheetId="7279"/>
      <sheetData sheetId="7280"/>
      <sheetData sheetId="7281"/>
      <sheetData sheetId="7282"/>
      <sheetData sheetId="7283"/>
      <sheetData sheetId="7284"/>
      <sheetData sheetId="7285"/>
      <sheetData sheetId="7286"/>
      <sheetData sheetId="7287"/>
      <sheetData sheetId="7288"/>
      <sheetData sheetId="7289"/>
      <sheetData sheetId="7290"/>
      <sheetData sheetId="7291"/>
      <sheetData sheetId="7292"/>
      <sheetData sheetId="7293"/>
      <sheetData sheetId="7294"/>
      <sheetData sheetId="7295"/>
      <sheetData sheetId="7296"/>
      <sheetData sheetId="7297"/>
      <sheetData sheetId="7298"/>
      <sheetData sheetId="7299"/>
      <sheetData sheetId="7300"/>
      <sheetData sheetId="7301"/>
      <sheetData sheetId="7302"/>
      <sheetData sheetId="7303"/>
      <sheetData sheetId="7304" refreshError="1"/>
      <sheetData sheetId="7305" refreshError="1"/>
      <sheetData sheetId="7306" refreshError="1"/>
      <sheetData sheetId="7307" refreshError="1"/>
      <sheetData sheetId="7308" refreshError="1"/>
      <sheetData sheetId="7309" refreshError="1"/>
      <sheetData sheetId="7310" refreshError="1"/>
      <sheetData sheetId="7311" refreshError="1"/>
      <sheetData sheetId="7312" refreshError="1"/>
      <sheetData sheetId="7313" refreshError="1"/>
      <sheetData sheetId="7314" refreshError="1"/>
      <sheetData sheetId="7315" refreshError="1"/>
      <sheetData sheetId="7316" refreshError="1"/>
      <sheetData sheetId="7317" refreshError="1"/>
      <sheetData sheetId="7318" refreshError="1"/>
      <sheetData sheetId="7319" refreshError="1"/>
      <sheetData sheetId="7320" refreshError="1"/>
      <sheetData sheetId="7321" refreshError="1"/>
      <sheetData sheetId="7322" refreshError="1"/>
      <sheetData sheetId="7323" refreshError="1"/>
      <sheetData sheetId="7324" refreshError="1"/>
      <sheetData sheetId="7325" refreshError="1"/>
      <sheetData sheetId="7326" refreshError="1"/>
      <sheetData sheetId="7327" refreshError="1"/>
      <sheetData sheetId="7328" refreshError="1"/>
      <sheetData sheetId="7329" refreshError="1"/>
      <sheetData sheetId="7330" refreshError="1"/>
      <sheetData sheetId="7331" refreshError="1"/>
      <sheetData sheetId="7332" refreshError="1"/>
      <sheetData sheetId="7333" refreshError="1"/>
      <sheetData sheetId="7334" refreshError="1"/>
      <sheetData sheetId="7335" refreshError="1"/>
      <sheetData sheetId="7336" refreshError="1"/>
      <sheetData sheetId="7337" refreshError="1"/>
      <sheetData sheetId="7338" refreshError="1"/>
      <sheetData sheetId="7339" refreshError="1"/>
      <sheetData sheetId="7340" refreshError="1"/>
      <sheetData sheetId="7341" refreshError="1"/>
      <sheetData sheetId="7342"/>
      <sheetData sheetId="7343"/>
      <sheetData sheetId="7344"/>
      <sheetData sheetId="7345"/>
      <sheetData sheetId="7346">
        <row r="33">
          <cell r="C33">
            <v>0.77967625899280601</v>
          </cell>
        </row>
      </sheetData>
      <sheetData sheetId="7347"/>
      <sheetData sheetId="7348"/>
      <sheetData sheetId="7349"/>
      <sheetData sheetId="7350" refreshError="1"/>
      <sheetData sheetId="7351" refreshError="1"/>
      <sheetData sheetId="7352" refreshError="1"/>
      <sheetData sheetId="7353" refreshError="1"/>
      <sheetData sheetId="7354" refreshError="1"/>
      <sheetData sheetId="7355" refreshError="1"/>
      <sheetData sheetId="7356" refreshError="1"/>
      <sheetData sheetId="7357" refreshError="1"/>
      <sheetData sheetId="7358" refreshError="1"/>
      <sheetData sheetId="7359" refreshError="1"/>
      <sheetData sheetId="7360" refreshError="1"/>
      <sheetData sheetId="7361" refreshError="1"/>
      <sheetData sheetId="7362" refreshError="1"/>
      <sheetData sheetId="7363" refreshError="1"/>
      <sheetData sheetId="7364" refreshError="1"/>
      <sheetData sheetId="7365" refreshError="1"/>
      <sheetData sheetId="7366" refreshError="1"/>
      <sheetData sheetId="7367" refreshError="1"/>
      <sheetData sheetId="7368" refreshError="1"/>
      <sheetData sheetId="7369" refreshError="1"/>
      <sheetData sheetId="7370" refreshError="1"/>
      <sheetData sheetId="7371" refreshError="1"/>
      <sheetData sheetId="7372" refreshError="1"/>
      <sheetData sheetId="7373" refreshError="1"/>
      <sheetData sheetId="7374" refreshError="1"/>
      <sheetData sheetId="7375" refreshError="1"/>
      <sheetData sheetId="7376" refreshError="1"/>
      <sheetData sheetId="7377" refreshError="1"/>
      <sheetData sheetId="7378" refreshError="1"/>
      <sheetData sheetId="7379" refreshError="1"/>
      <sheetData sheetId="7380" refreshError="1"/>
      <sheetData sheetId="7381" refreshError="1"/>
      <sheetData sheetId="7382" refreshError="1"/>
      <sheetData sheetId="7383" refreshError="1"/>
      <sheetData sheetId="7384" refreshError="1"/>
      <sheetData sheetId="7385" refreshError="1"/>
      <sheetData sheetId="7386" refreshError="1"/>
      <sheetData sheetId="7387" refreshError="1"/>
      <sheetData sheetId="7388" refreshError="1"/>
      <sheetData sheetId="7389" refreshError="1"/>
      <sheetData sheetId="7390" refreshError="1"/>
      <sheetData sheetId="7391" refreshError="1"/>
      <sheetData sheetId="7392" refreshError="1"/>
      <sheetData sheetId="7393" refreshError="1"/>
      <sheetData sheetId="7394" refreshError="1"/>
      <sheetData sheetId="7395" refreshError="1"/>
      <sheetData sheetId="7396" refreshError="1"/>
      <sheetData sheetId="7397" refreshError="1"/>
      <sheetData sheetId="7398" refreshError="1"/>
      <sheetData sheetId="7399" refreshError="1"/>
      <sheetData sheetId="7400" refreshError="1"/>
      <sheetData sheetId="7401" refreshError="1"/>
      <sheetData sheetId="7402" refreshError="1"/>
      <sheetData sheetId="7403" refreshError="1"/>
      <sheetData sheetId="7404" refreshError="1"/>
      <sheetData sheetId="7405" refreshError="1"/>
      <sheetData sheetId="7406" refreshError="1"/>
      <sheetData sheetId="7407" refreshError="1"/>
      <sheetData sheetId="7408" refreshError="1"/>
      <sheetData sheetId="7409" refreshError="1"/>
      <sheetData sheetId="7410" refreshError="1"/>
      <sheetData sheetId="7411" refreshError="1"/>
      <sheetData sheetId="7412" refreshError="1"/>
      <sheetData sheetId="7413" refreshError="1"/>
      <sheetData sheetId="7414" refreshError="1"/>
      <sheetData sheetId="7415" refreshError="1"/>
      <sheetData sheetId="7416" refreshError="1"/>
      <sheetData sheetId="7417" refreshError="1"/>
      <sheetData sheetId="7418" refreshError="1"/>
      <sheetData sheetId="7419" refreshError="1"/>
      <sheetData sheetId="7420" refreshError="1"/>
      <sheetData sheetId="7421" refreshError="1"/>
      <sheetData sheetId="7422" refreshError="1"/>
      <sheetData sheetId="7423" refreshError="1"/>
      <sheetData sheetId="7424" refreshError="1"/>
      <sheetData sheetId="7425" refreshError="1"/>
      <sheetData sheetId="7426" refreshError="1"/>
      <sheetData sheetId="7427" refreshError="1"/>
      <sheetData sheetId="7428" refreshError="1"/>
      <sheetData sheetId="7429" refreshError="1"/>
      <sheetData sheetId="7430" refreshError="1"/>
      <sheetData sheetId="7431" refreshError="1"/>
      <sheetData sheetId="7432" refreshError="1"/>
      <sheetData sheetId="7433" refreshError="1"/>
      <sheetData sheetId="7434" refreshError="1"/>
      <sheetData sheetId="7435" refreshError="1"/>
      <sheetData sheetId="7436" refreshError="1"/>
      <sheetData sheetId="7437" refreshError="1"/>
      <sheetData sheetId="7438" refreshError="1"/>
      <sheetData sheetId="7439" refreshError="1"/>
      <sheetData sheetId="7440" refreshError="1"/>
      <sheetData sheetId="7441" refreshError="1"/>
      <sheetData sheetId="7442" refreshError="1"/>
      <sheetData sheetId="7443" refreshError="1"/>
      <sheetData sheetId="7444" refreshError="1"/>
      <sheetData sheetId="7445" refreshError="1"/>
      <sheetData sheetId="7446" refreshError="1"/>
      <sheetData sheetId="7447" refreshError="1"/>
      <sheetData sheetId="7448" refreshError="1"/>
      <sheetData sheetId="7449" refreshError="1"/>
      <sheetData sheetId="7450" refreshError="1"/>
      <sheetData sheetId="7451" refreshError="1"/>
      <sheetData sheetId="7452" refreshError="1"/>
      <sheetData sheetId="7453" refreshError="1"/>
      <sheetData sheetId="7454" refreshError="1"/>
      <sheetData sheetId="7455" refreshError="1"/>
      <sheetData sheetId="7456" refreshError="1"/>
      <sheetData sheetId="7457" refreshError="1"/>
      <sheetData sheetId="7458" refreshError="1"/>
      <sheetData sheetId="7459" refreshError="1"/>
      <sheetData sheetId="7460" refreshError="1"/>
      <sheetData sheetId="7461" refreshError="1"/>
      <sheetData sheetId="7462" refreshError="1"/>
      <sheetData sheetId="7463" refreshError="1"/>
      <sheetData sheetId="7464" refreshError="1"/>
      <sheetData sheetId="7465" refreshError="1"/>
      <sheetData sheetId="7466" refreshError="1"/>
      <sheetData sheetId="7467" refreshError="1"/>
      <sheetData sheetId="7468" refreshError="1"/>
      <sheetData sheetId="7469" refreshError="1"/>
      <sheetData sheetId="7470" refreshError="1"/>
      <sheetData sheetId="7471" refreshError="1"/>
      <sheetData sheetId="7472" refreshError="1"/>
      <sheetData sheetId="7473" refreshError="1"/>
      <sheetData sheetId="7474" refreshError="1"/>
      <sheetData sheetId="7475" refreshError="1"/>
      <sheetData sheetId="7476" refreshError="1"/>
      <sheetData sheetId="7477" refreshError="1"/>
      <sheetData sheetId="7478" refreshError="1"/>
      <sheetData sheetId="7479" refreshError="1"/>
      <sheetData sheetId="7480" refreshError="1"/>
      <sheetData sheetId="7481" refreshError="1"/>
      <sheetData sheetId="7482" refreshError="1"/>
      <sheetData sheetId="7483" refreshError="1"/>
      <sheetData sheetId="7484" refreshError="1"/>
      <sheetData sheetId="7485" refreshError="1"/>
      <sheetData sheetId="7486" refreshError="1"/>
      <sheetData sheetId="7487" refreshError="1"/>
      <sheetData sheetId="7488" refreshError="1"/>
      <sheetData sheetId="7489" refreshError="1"/>
      <sheetData sheetId="7490" refreshError="1"/>
      <sheetData sheetId="7491" refreshError="1"/>
      <sheetData sheetId="7492" refreshError="1"/>
      <sheetData sheetId="7493" refreshError="1"/>
      <sheetData sheetId="7494" refreshError="1"/>
      <sheetData sheetId="7495" refreshError="1"/>
      <sheetData sheetId="7496" refreshError="1"/>
      <sheetData sheetId="7497" refreshError="1"/>
      <sheetData sheetId="7498" refreshError="1"/>
      <sheetData sheetId="7499" refreshError="1"/>
      <sheetData sheetId="7500" refreshError="1"/>
      <sheetData sheetId="7501" refreshError="1"/>
      <sheetData sheetId="7502" refreshError="1"/>
      <sheetData sheetId="7503" refreshError="1"/>
      <sheetData sheetId="7504" refreshError="1"/>
      <sheetData sheetId="7505" refreshError="1"/>
      <sheetData sheetId="7506" refreshError="1"/>
      <sheetData sheetId="7507" refreshError="1"/>
      <sheetData sheetId="7508" refreshError="1"/>
      <sheetData sheetId="7509" refreshError="1"/>
      <sheetData sheetId="7510" refreshError="1"/>
      <sheetData sheetId="7511" refreshError="1"/>
      <sheetData sheetId="7512" refreshError="1"/>
      <sheetData sheetId="7513" refreshError="1"/>
      <sheetData sheetId="7514" refreshError="1"/>
      <sheetData sheetId="7515" refreshError="1"/>
      <sheetData sheetId="7516" refreshError="1"/>
      <sheetData sheetId="7517" refreshError="1"/>
      <sheetData sheetId="7518" refreshError="1"/>
      <sheetData sheetId="7519" refreshError="1"/>
      <sheetData sheetId="7520" refreshError="1"/>
      <sheetData sheetId="7521" refreshError="1"/>
      <sheetData sheetId="7522" refreshError="1"/>
      <sheetData sheetId="7523" refreshError="1"/>
      <sheetData sheetId="7524" refreshError="1"/>
      <sheetData sheetId="7525" refreshError="1"/>
      <sheetData sheetId="7526" refreshError="1"/>
      <sheetData sheetId="7527" refreshError="1"/>
      <sheetData sheetId="7528" refreshError="1"/>
      <sheetData sheetId="7529" refreshError="1"/>
      <sheetData sheetId="7530" refreshError="1"/>
      <sheetData sheetId="7531" refreshError="1"/>
      <sheetData sheetId="7532" refreshError="1"/>
      <sheetData sheetId="7533" refreshError="1"/>
      <sheetData sheetId="7534" refreshError="1"/>
      <sheetData sheetId="7535" refreshError="1"/>
      <sheetData sheetId="7536" refreshError="1"/>
      <sheetData sheetId="7537" refreshError="1"/>
      <sheetData sheetId="7538" refreshError="1"/>
      <sheetData sheetId="7539" refreshError="1"/>
      <sheetData sheetId="7540" refreshError="1"/>
      <sheetData sheetId="7541" refreshError="1"/>
      <sheetData sheetId="7542" refreshError="1"/>
      <sheetData sheetId="7543" refreshError="1"/>
      <sheetData sheetId="7544" refreshError="1"/>
      <sheetData sheetId="7545" refreshError="1"/>
      <sheetData sheetId="7546" refreshError="1"/>
      <sheetData sheetId="7547" refreshError="1"/>
      <sheetData sheetId="7548" refreshError="1"/>
      <sheetData sheetId="7549" refreshError="1"/>
      <sheetData sheetId="7550" refreshError="1"/>
      <sheetData sheetId="7551" refreshError="1"/>
      <sheetData sheetId="7552" refreshError="1"/>
      <sheetData sheetId="7553" refreshError="1"/>
      <sheetData sheetId="7554" refreshError="1"/>
      <sheetData sheetId="7555" refreshError="1"/>
      <sheetData sheetId="7556" refreshError="1"/>
      <sheetData sheetId="7557" refreshError="1"/>
      <sheetData sheetId="7558" refreshError="1"/>
      <sheetData sheetId="7559" refreshError="1"/>
      <sheetData sheetId="7560" refreshError="1"/>
      <sheetData sheetId="7561" refreshError="1"/>
      <sheetData sheetId="7562" refreshError="1"/>
      <sheetData sheetId="7563" refreshError="1"/>
      <sheetData sheetId="7564" refreshError="1"/>
      <sheetData sheetId="7565" refreshError="1"/>
      <sheetData sheetId="7566" refreshError="1"/>
      <sheetData sheetId="7567" refreshError="1"/>
      <sheetData sheetId="7568" refreshError="1"/>
      <sheetData sheetId="7569" refreshError="1"/>
      <sheetData sheetId="7570" refreshError="1"/>
      <sheetData sheetId="7571" refreshError="1"/>
      <sheetData sheetId="7572" refreshError="1"/>
      <sheetData sheetId="7573" refreshError="1"/>
      <sheetData sheetId="7574" refreshError="1"/>
      <sheetData sheetId="7575" refreshError="1"/>
      <sheetData sheetId="7576" refreshError="1"/>
      <sheetData sheetId="7577" refreshError="1"/>
      <sheetData sheetId="7578" refreshError="1"/>
      <sheetData sheetId="7579" refreshError="1"/>
      <sheetData sheetId="7580">
        <row r="4">
          <cell r="E4" t="str">
            <v>GUPCO</v>
          </cell>
        </row>
      </sheetData>
      <sheetData sheetId="7581"/>
      <sheetData sheetId="7582"/>
      <sheetData sheetId="7583"/>
      <sheetData sheetId="7584" refreshError="1"/>
      <sheetData sheetId="7585" refreshError="1"/>
      <sheetData sheetId="7586" refreshError="1"/>
      <sheetData sheetId="7587" refreshError="1"/>
      <sheetData sheetId="7588" refreshError="1"/>
      <sheetData sheetId="7589" refreshError="1"/>
      <sheetData sheetId="7590"/>
      <sheetData sheetId="7591"/>
      <sheetData sheetId="7592" refreshError="1"/>
      <sheetData sheetId="7593"/>
      <sheetData sheetId="7594"/>
      <sheetData sheetId="7595"/>
      <sheetData sheetId="7596"/>
      <sheetData sheetId="7597"/>
      <sheetData sheetId="7598"/>
      <sheetData sheetId="7599"/>
      <sheetData sheetId="7600"/>
      <sheetData sheetId="7601"/>
      <sheetData sheetId="7602" refreshError="1"/>
      <sheetData sheetId="7603" refreshError="1"/>
      <sheetData sheetId="7604" refreshError="1"/>
      <sheetData sheetId="7605">
        <row r="2">
          <cell r="A2" t="str">
            <v>(ºF)</v>
          </cell>
        </row>
      </sheetData>
      <sheetData sheetId="7606"/>
      <sheetData sheetId="7607" refreshError="1"/>
      <sheetData sheetId="7608" refreshError="1"/>
      <sheetData sheetId="7609" refreshError="1"/>
      <sheetData sheetId="7610" refreshError="1"/>
      <sheetData sheetId="7611" refreshError="1"/>
      <sheetData sheetId="7612" refreshError="1"/>
      <sheetData sheetId="7613" refreshError="1"/>
      <sheetData sheetId="7614" refreshError="1"/>
      <sheetData sheetId="7615" refreshError="1"/>
      <sheetData sheetId="7616"/>
      <sheetData sheetId="7617"/>
      <sheetData sheetId="7618" refreshError="1"/>
      <sheetData sheetId="7619" refreshError="1"/>
      <sheetData sheetId="7620"/>
      <sheetData sheetId="7621" refreshError="1"/>
      <sheetData sheetId="7622" refreshError="1"/>
      <sheetData sheetId="7623"/>
      <sheetData sheetId="7624" refreshError="1"/>
      <sheetData sheetId="7625"/>
      <sheetData sheetId="7626"/>
      <sheetData sheetId="7627"/>
      <sheetData sheetId="7628"/>
      <sheetData sheetId="7629"/>
      <sheetData sheetId="7630"/>
      <sheetData sheetId="7631" refreshError="1"/>
      <sheetData sheetId="7632"/>
      <sheetData sheetId="7633" refreshError="1"/>
      <sheetData sheetId="7634"/>
      <sheetData sheetId="7635" refreshError="1"/>
      <sheetData sheetId="7636" refreshError="1"/>
      <sheetData sheetId="7637" refreshError="1"/>
      <sheetData sheetId="7638"/>
      <sheetData sheetId="7639"/>
      <sheetData sheetId="7640"/>
      <sheetData sheetId="7641"/>
      <sheetData sheetId="7642"/>
      <sheetData sheetId="7643"/>
      <sheetData sheetId="7644" refreshError="1"/>
      <sheetData sheetId="7645" refreshError="1"/>
      <sheetData sheetId="7646" refreshError="1"/>
      <sheetData sheetId="7647" refreshError="1"/>
      <sheetData sheetId="7648" refreshError="1"/>
      <sheetData sheetId="7649" refreshError="1"/>
      <sheetData sheetId="7650" refreshError="1"/>
      <sheetData sheetId="7651" refreshError="1"/>
      <sheetData sheetId="7652" refreshError="1"/>
      <sheetData sheetId="7653" refreshError="1"/>
      <sheetData sheetId="7654" refreshError="1"/>
      <sheetData sheetId="7655" refreshError="1"/>
      <sheetData sheetId="7656" refreshError="1"/>
      <sheetData sheetId="7657" refreshError="1"/>
      <sheetData sheetId="7658" refreshError="1"/>
      <sheetData sheetId="7659" refreshError="1"/>
      <sheetData sheetId="7660"/>
      <sheetData sheetId="7661"/>
      <sheetData sheetId="7662"/>
      <sheetData sheetId="7663"/>
      <sheetData sheetId="7664"/>
      <sheetData sheetId="7665"/>
      <sheetData sheetId="7666"/>
      <sheetData sheetId="7667"/>
      <sheetData sheetId="7668"/>
      <sheetData sheetId="7669"/>
      <sheetData sheetId="7670"/>
      <sheetData sheetId="7671"/>
      <sheetData sheetId="7672"/>
      <sheetData sheetId="7673"/>
      <sheetData sheetId="7674"/>
      <sheetData sheetId="7675"/>
      <sheetData sheetId="7676"/>
      <sheetData sheetId="7677"/>
      <sheetData sheetId="7678"/>
      <sheetData sheetId="7679"/>
      <sheetData sheetId="7680"/>
      <sheetData sheetId="7681"/>
      <sheetData sheetId="7682"/>
      <sheetData sheetId="7683"/>
      <sheetData sheetId="7684"/>
      <sheetData sheetId="7685" refreshError="1"/>
      <sheetData sheetId="7686" refreshError="1"/>
      <sheetData sheetId="7687" refreshError="1"/>
      <sheetData sheetId="7688" refreshError="1"/>
      <sheetData sheetId="7689" refreshError="1"/>
      <sheetData sheetId="7690" refreshError="1"/>
      <sheetData sheetId="7691" refreshError="1"/>
      <sheetData sheetId="7692" refreshError="1"/>
      <sheetData sheetId="7693" refreshError="1"/>
      <sheetData sheetId="7694" refreshError="1"/>
      <sheetData sheetId="7695"/>
      <sheetData sheetId="7696"/>
      <sheetData sheetId="7697"/>
      <sheetData sheetId="7698"/>
      <sheetData sheetId="7699"/>
      <sheetData sheetId="7700"/>
      <sheetData sheetId="7701"/>
      <sheetData sheetId="7702"/>
      <sheetData sheetId="7703"/>
      <sheetData sheetId="7704"/>
      <sheetData sheetId="7705" refreshError="1"/>
      <sheetData sheetId="7706" refreshError="1"/>
      <sheetData sheetId="7707" refreshError="1"/>
      <sheetData sheetId="7708" refreshError="1"/>
      <sheetData sheetId="7709" refreshError="1"/>
      <sheetData sheetId="7710" refreshError="1"/>
      <sheetData sheetId="7711"/>
      <sheetData sheetId="7712"/>
      <sheetData sheetId="7713"/>
      <sheetData sheetId="7714"/>
      <sheetData sheetId="7715"/>
      <sheetData sheetId="7716"/>
      <sheetData sheetId="7717"/>
      <sheetData sheetId="7718"/>
      <sheetData sheetId="7719"/>
      <sheetData sheetId="7720"/>
      <sheetData sheetId="7721"/>
      <sheetData sheetId="7722" refreshError="1"/>
      <sheetData sheetId="7723" refreshError="1"/>
      <sheetData sheetId="7724" refreshError="1"/>
      <sheetData sheetId="7725" refreshError="1"/>
      <sheetData sheetId="7726" refreshError="1"/>
      <sheetData sheetId="7727"/>
      <sheetData sheetId="7728"/>
      <sheetData sheetId="7729" refreshError="1"/>
      <sheetData sheetId="7730"/>
      <sheetData sheetId="7731">
        <row r="4">
          <cell r="B4">
            <v>39886</v>
          </cell>
        </row>
      </sheetData>
      <sheetData sheetId="7732"/>
      <sheetData sheetId="7733"/>
      <sheetData sheetId="7734"/>
      <sheetData sheetId="7735"/>
      <sheetData sheetId="7736"/>
      <sheetData sheetId="7737"/>
      <sheetData sheetId="7738">
        <row r="4">
          <cell r="B4">
            <v>39886</v>
          </cell>
        </row>
      </sheetData>
      <sheetData sheetId="7739"/>
      <sheetData sheetId="7740"/>
      <sheetData sheetId="7741"/>
      <sheetData sheetId="7742"/>
      <sheetData sheetId="7743"/>
      <sheetData sheetId="7744"/>
      <sheetData sheetId="7745"/>
      <sheetData sheetId="7746"/>
      <sheetData sheetId="7747"/>
      <sheetData sheetId="7748"/>
      <sheetData sheetId="7749"/>
      <sheetData sheetId="7750"/>
      <sheetData sheetId="7751"/>
      <sheetData sheetId="7752"/>
      <sheetData sheetId="7753"/>
      <sheetData sheetId="7754"/>
      <sheetData sheetId="7755"/>
      <sheetData sheetId="7756"/>
      <sheetData sheetId="7757"/>
      <sheetData sheetId="7758"/>
      <sheetData sheetId="7759"/>
      <sheetData sheetId="7760"/>
      <sheetData sheetId="7761"/>
      <sheetData sheetId="7762"/>
      <sheetData sheetId="7763"/>
      <sheetData sheetId="7764" refreshError="1"/>
      <sheetData sheetId="7765"/>
      <sheetData sheetId="7766"/>
      <sheetData sheetId="7767"/>
      <sheetData sheetId="7768"/>
      <sheetData sheetId="7769"/>
      <sheetData sheetId="7770"/>
      <sheetData sheetId="7771"/>
      <sheetData sheetId="7772"/>
      <sheetData sheetId="7773"/>
      <sheetData sheetId="7774"/>
      <sheetData sheetId="7775"/>
      <sheetData sheetId="7776"/>
      <sheetData sheetId="7777"/>
      <sheetData sheetId="7778"/>
      <sheetData sheetId="7779"/>
      <sheetData sheetId="7780"/>
      <sheetData sheetId="7781"/>
      <sheetData sheetId="7782"/>
      <sheetData sheetId="7783"/>
      <sheetData sheetId="7784"/>
      <sheetData sheetId="7785" refreshError="1"/>
      <sheetData sheetId="7786"/>
      <sheetData sheetId="7787"/>
      <sheetData sheetId="7788"/>
      <sheetData sheetId="7789" refreshError="1"/>
      <sheetData sheetId="7790"/>
      <sheetData sheetId="7791" refreshError="1"/>
      <sheetData sheetId="7792" refreshError="1"/>
      <sheetData sheetId="7793" refreshError="1"/>
      <sheetData sheetId="7794" refreshError="1"/>
      <sheetData sheetId="7795" refreshError="1"/>
      <sheetData sheetId="7796" refreshError="1"/>
      <sheetData sheetId="7797" refreshError="1"/>
      <sheetData sheetId="7798" refreshError="1"/>
      <sheetData sheetId="7799" refreshError="1"/>
      <sheetData sheetId="7800" refreshError="1"/>
      <sheetData sheetId="7801" refreshError="1"/>
      <sheetData sheetId="7802" refreshError="1"/>
      <sheetData sheetId="7803" refreshError="1"/>
      <sheetData sheetId="7804" refreshError="1"/>
      <sheetData sheetId="7805" refreshError="1"/>
      <sheetData sheetId="7806" refreshError="1"/>
      <sheetData sheetId="7807" refreshError="1"/>
      <sheetData sheetId="7808" refreshError="1"/>
      <sheetData sheetId="7809" refreshError="1"/>
      <sheetData sheetId="7810" refreshError="1"/>
      <sheetData sheetId="7811" refreshError="1"/>
      <sheetData sheetId="7812" refreshError="1"/>
      <sheetData sheetId="7813" refreshError="1"/>
      <sheetData sheetId="7814" refreshError="1"/>
      <sheetData sheetId="7815" refreshError="1"/>
      <sheetData sheetId="7816" refreshError="1"/>
      <sheetData sheetId="7817" refreshError="1"/>
      <sheetData sheetId="7818" refreshError="1"/>
      <sheetData sheetId="7819" refreshError="1"/>
      <sheetData sheetId="7820" refreshError="1"/>
      <sheetData sheetId="7821" refreshError="1"/>
      <sheetData sheetId="7822" refreshError="1"/>
      <sheetData sheetId="7823" refreshError="1"/>
      <sheetData sheetId="7824" refreshError="1"/>
      <sheetData sheetId="7825" refreshError="1"/>
      <sheetData sheetId="7826" refreshError="1"/>
      <sheetData sheetId="7827" refreshError="1"/>
      <sheetData sheetId="7828" refreshError="1"/>
      <sheetData sheetId="7829" refreshError="1"/>
      <sheetData sheetId="7830" refreshError="1"/>
      <sheetData sheetId="7831" refreshError="1"/>
      <sheetData sheetId="7832" refreshError="1"/>
      <sheetData sheetId="7833" refreshError="1"/>
      <sheetData sheetId="7834" refreshError="1"/>
      <sheetData sheetId="7835" refreshError="1"/>
      <sheetData sheetId="7836" refreshError="1"/>
      <sheetData sheetId="7837" refreshError="1"/>
      <sheetData sheetId="7838" refreshError="1"/>
      <sheetData sheetId="7839" refreshError="1"/>
      <sheetData sheetId="7840" refreshError="1"/>
      <sheetData sheetId="7841" refreshError="1"/>
      <sheetData sheetId="7842" refreshError="1"/>
      <sheetData sheetId="7843" refreshError="1"/>
      <sheetData sheetId="7844" refreshError="1"/>
      <sheetData sheetId="7845" refreshError="1"/>
      <sheetData sheetId="7846" refreshError="1"/>
      <sheetData sheetId="7847" refreshError="1"/>
      <sheetData sheetId="7848" refreshError="1"/>
      <sheetData sheetId="7849" refreshError="1"/>
      <sheetData sheetId="7850" refreshError="1"/>
      <sheetData sheetId="7851" refreshError="1"/>
      <sheetData sheetId="7852" refreshError="1"/>
      <sheetData sheetId="7853" refreshError="1"/>
      <sheetData sheetId="7854" refreshError="1"/>
      <sheetData sheetId="7855" refreshError="1"/>
      <sheetData sheetId="7856" refreshError="1"/>
      <sheetData sheetId="7857" refreshError="1"/>
      <sheetData sheetId="7858" refreshError="1"/>
      <sheetData sheetId="7859" refreshError="1"/>
      <sheetData sheetId="7860" refreshError="1"/>
      <sheetData sheetId="7861" refreshError="1"/>
      <sheetData sheetId="7862" refreshError="1"/>
      <sheetData sheetId="7863"/>
      <sheetData sheetId="7864"/>
      <sheetData sheetId="7865"/>
      <sheetData sheetId="7866"/>
      <sheetData sheetId="7867">
        <row r="4">
          <cell r="E4" t="str">
            <v>GUPCO</v>
          </cell>
        </row>
      </sheetData>
      <sheetData sheetId="7868"/>
      <sheetData sheetId="7869"/>
      <sheetData sheetId="7870"/>
      <sheetData sheetId="7871"/>
      <sheetData sheetId="7872"/>
      <sheetData sheetId="7873" refreshError="1"/>
      <sheetData sheetId="7874"/>
      <sheetData sheetId="7875" refreshError="1"/>
      <sheetData sheetId="7876"/>
      <sheetData sheetId="7877" refreshError="1"/>
      <sheetData sheetId="7878" refreshError="1"/>
      <sheetData sheetId="7879" refreshError="1"/>
      <sheetData sheetId="7880" refreshError="1"/>
      <sheetData sheetId="7881"/>
      <sheetData sheetId="7882"/>
      <sheetData sheetId="7883"/>
      <sheetData sheetId="7884"/>
      <sheetData sheetId="7885"/>
      <sheetData sheetId="7886" refreshError="1"/>
      <sheetData sheetId="7887" refreshError="1"/>
      <sheetData sheetId="7888" refreshError="1"/>
      <sheetData sheetId="7889" refreshError="1"/>
      <sheetData sheetId="7890" refreshError="1"/>
      <sheetData sheetId="7891" refreshError="1"/>
      <sheetData sheetId="7892" refreshError="1"/>
      <sheetData sheetId="7893"/>
      <sheetData sheetId="7894"/>
      <sheetData sheetId="7895" refreshError="1"/>
      <sheetData sheetId="7896" refreshError="1"/>
      <sheetData sheetId="7897" refreshError="1"/>
      <sheetData sheetId="7898" refreshError="1"/>
      <sheetData sheetId="7899" refreshError="1"/>
      <sheetData sheetId="7900" refreshError="1"/>
      <sheetData sheetId="7901" refreshError="1"/>
      <sheetData sheetId="7902" refreshError="1"/>
      <sheetData sheetId="7903" refreshError="1"/>
      <sheetData sheetId="7904" refreshError="1"/>
      <sheetData sheetId="7905" refreshError="1"/>
      <sheetData sheetId="7906" refreshError="1"/>
      <sheetData sheetId="7907" refreshError="1"/>
      <sheetData sheetId="7908" refreshError="1"/>
      <sheetData sheetId="7909" refreshError="1"/>
      <sheetData sheetId="7910" refreshError="1"/>
      <sheetData sheetId="7911" refreshError="1"/>
      <sheetData sheetId="7912" refreshError="1"/>
      <sheetData sheetId="7913" refreshError="1"/>
      <sheetData sheetId="7914" refreshError="1"/>
      <sheetData sheetId="7915" refreshError="1"/>
      <sheetData sheetId="7916" refreshError="1"/>
      <sheetData sheetId="7917" refreshError="1"/>
      <sheetData sheetId="7918" refreshError="1"/>
      <sheetData sheetId="7919" refreshError="1"/>
      <sheetData sheetId="7920" refreshError="1"/>
      <sheetData sheetId="7921" refreshError="1"/>
      <sheetData sheetId="7922" refreshError="1"/>
      <sheetData sheetId="7923" refreshError="1"/>
      <sheetData sheetId="7924" refreshError="1"/>
      <sheetData sheetId="7925" refreshError="1"/>
      <sheetData sheetId="7926" refreshError="1"/>
      <sheetData sheetId="7927" refreshError="1"/>
      <sheetData sheetId="7928" refreshError="1"/>
      <sheetData sheetId="7929" refreshError="1"/>
      <sheetData sheetId="7930" refreshError="1"/>
      <sheetData sheetId="7931" refreshError="1"/>
      <sheetData sheetId="7932" refreshError="1"/>
      <sheetData sheetId="7933" refreshError="1"/>
      <sheetData sheetId="7934" refreshError="1"/>
      <sheetData sheetId="7935" refreshError="1"/>
      <sheetData sheetId="7936" refreshError="1"/>
      <sheetData sheetId="7937" refreshError="1"/>
      <sheetData sheetId="7938" refreshError="1"/>
      <sheetData sheetId="7939" refreshError="1"/>
      <sheetData sheetId="7940" refreshError="1"/>
      <sheetData sheetId="7941" refreshError="1"/>
      <sheetData sheetId="7942" refreshError="1"/>
      <sheetData sheetId="7943" refreshError="1"/>
      <sheetData sheetId="7944" refreshError="1"/>
      <sheetData sheetId="7945" refreshError="1"/>
      <sheetData sheetId="7946" refreshError="1"/>
      <sheetData sheetId="7947" refreshError="1"/>
      <sheetData sheetId="7948" refreshError="1"/>
      <sheetData sheetId="7949" refreshError="1"/>
      <sheetData sheetId="7950" refreshError="1"/>
      <sheetData sheetId="7951" refreshError="1"/>
      <sheetData sheetId="7952" refreshError="1"/>
      <sheetData sheetId="7953" refreshError="1"/>
      <sheetData sheetId="7954" refreshError="1"/>
      <sheetData sheetId="7955" refreshError="1"/>
      <sheetData sheetId="7956" refreshError="1"/>
      <sheetData sheetId="7957" refreshError="1"/>
      <sheetData sheetId="7958" refreshError="1"/>
      <sheetData sheetId="7959" refreshError="1"/>
      <sheetData sheetId="7960" refreshError="1"/>
      <sheetData sheetId="7961" refreshError="1"/>
      <sheetData sheetId="7962" refreshError="1"/>
      <sheetData sheetId="7963" refreshError="1"/>
      <sheetData sheetId="7964" refreshError="1"/>
      <sheetData sheetId="7965" refreshError="1"/>
      <sheetData sheetId="7966" refreshError="1"/>
      <sheetData sheetId="7967" refreshError="1"/>
      <sheetData sheetId="7968" refreshError="1"/>
      <sheetData sheetId="7969" refreshError="1"/>
      <sheetData sheetId="7970" refreshError="1"/>
      <sheetData sheetId="7971" refreshError="1"/>
      <sheetData sheetId="7972" refreshError="1"/>
      <sheetData sheetId="7973" refreshError="1"/>
      <sheetData sheetId="7974" refreshError="1"/>
      <sheetData sheetId="7975" refreshError="1"/>
      <sheetData sheetId="7976" refreshError="1"/>
      <sheetData sheetId="7977" refreshError="1"/>
      <sheetData sheetId="7978" refreshError="1"/>
      <sheetData sheetId="7979" refreshError="1"/>
      <sheetData sheetId="7980" refreshError="1"/>
      <sheetData sheetId="7981" refreshError="1"/>
      <sheetData sheetId="7982" refreshError="1"/>
      <sheetData sheetId="7983" refreshError="1"/>
      <sheetData sheetId="7984" refreshError="1"/>
      <sheetData sheetId="7985" refreshError="1"/>
      <sheetData sheetId="7986" refreshError="1"/>
      <sheetData sheetId="7987" refreshError="1"/>
      <sheetData sheetId="7988" refreshError="1"/>
      <sheetData sheetId="7989" refreshError="1"/>
      <sheetData sheetId="7990" refreshError="1"/>
      <sheetData sheetId="7991" refreshError="1"/>
      <sheetData sheetId="7992" refreshError="1"/>
      <sheetData sheetId="7993" refreshError="1"/>
      <sheetData sheetId="7994" refreshError="1"/>
      <sheetData sheetId="7995" refreshError="1"/>
      <sheetData sheetId="7996" refreshError="1"/>
      <sheetData sheetId="7997" refreshError="1"/>
      <sheetData sheetId="7998" refreshError="1"/>
      <sheetData sheetId="7999" refreshError="1"/>
      <sheetData sheetId="8000" refreshError="1"/>
      <sheetData sheetId="8001" refreshError="1"/>
      <sheetData sheetId="8002"/>
      <sheetData sheetId="8003"/>
      <sheetData sheetId="8004"/>
      <sheetData sheetId="8005"/>
      <sheetData sheetId="8006"/>
      <sheetData sheetId="8007"/>
      <sheetData sheetId="8008"/>
      <sheetData sheetId="8009"/>
      <sheetData sheetId="8010"/>
      <sheetData sheetId="8011"/>
      <sheetData sheetId="8012"/>
      <sheetData sheetId="8013"/>
      <sheetData sheetId="8014"/>
      <sheetData sheetId="8015" refreshError="1"/>
      <sheetData sheetId="8016"/>
      <sheetData sheetId="8017" refreshError="1"/>
      <sheetData sheetId="8018"/>
      <sheetData sheetId="8019" refreshError="1"/>
      <sheetData sheetId="8020" refreshError="1"/>
      <sheetData sheetId="8021" refreshError="1"/>
      <sheetData sheetId="8022" refreshError="1"/>
      <sheetData sheetId="8023" refreshError="1"/>
      <sheetData sheetId="8024" refreshError="1"/>
      <sheetData sheetId="8025" refreshError="1"/>
      <sheetData sheetId="8026" refreshError="1"/>
      <sheetData sheetId="8027" refreshError="1"/>
      <sheetData sheetId="8028" refreshError="1"/>
      <sheetData sheetId="8029" refreshError="1"/>
      <sheetData sheetId="8030" refreshError="1"/>
      <sheetData sheetId="8031" refreshError="1"/>
      <sheetData sheetId="8032"/>
      <sheetData sheetId="8033"/>
      <sheetData sheetId="8034"/>
      <sheetData sheetId="8035" refreshError="1"/>
      <sheetData sheetId="8036" refreshError="1"/>
      <sheetData sheetId="8037" refreshError="1"/>
      <sheetData sheetId="8038" refreshError="1"/>
      <sheetData sheetId="8039" refreshError="1"/>
      <sheetData sheetId="8040" refreshError="1"/>
      <sheetData sheetId="8041" refreshError="1"/>
      <sheetData sheetId="8042" refreshError="1"/>
      <sheetData sheetId="8043" refreshError="1"/>
      <sheetData sheetId="8044"/>
      <sheetData sheetId="8045"/>
      <sheetData sheetId="8046"/>
      <sheetData sheetId="8047"/>
      <sheetData sheetId="8048"/>
      <sheetData sheetId="8049"/>
      <sheetData sheetId="8050"/>
      <sheetData sheetId="8051"/>
      <sheetData sheetId="8052"/>
      <sheetData sheetId="8053"/>
      <sheetData sheetId="8054"/>
      <sheetData sheetId="8055"/>
      <sheetData sheetId="8056"/>
      <sheetData sheetId="8057"/>
      <sheetData sheetId="8058"/>
      <sheetData sheetId="8059"/>
      <sheetData sheetId="8060"/>
      <sheetData sheetId="8061"/>
      <sheetData sheetId="8062"/>
      <sheetData sheetId="8063"/>
      <sheetData sheetId="8064"/>
      <sheetData sheetId="8065"/>
      <sheetData sheetId="8066"/>
      <sheetData sheetId="8067"/>
      <sheetData sheetId="8068"/>
      <sheetData sheetId="8069"/>
      <sheetData sheetId="8070"/>
      <sheetData sheetId="8071"/>
      <sheetData sheetId="8072" refreshError="1"/>
      <sheetData sheetId="8073"/>
      <sheetData sheetId="8074"/>
      <sheetData sheetId="8075"/>
      <sheetData sheetId="8076"/>
      <sheetData sheetId="8077"/>
      <sheetData sheetId="8078"/>
      <sheetData sheetId="8079" refreshError="1"/>
      <sheetData sheetId="8080" refreshError="1"/>
      <sheetData sheetId="8081" refreshError="1"/>
      <sheetData sheetId="8082" refreshError="1"/>
      <sheetData sheetId="8083" refreshError="1"/>
      <sheetData sheetId="8084" refreshError="1"/>
      <sheetData sheetId="8085" refreshError="1"/>
      <sheetData sheetId="8086" refreshError="1"/>
      <sheetData sheetId="8087" refreshError="1"/>
      <sheetData sheetId="8088" refreshError="1"/>
      <sheetData sheetId="8089" refreshError="1"/>
      <sheetData sheetId="8090" refreshError="1"/>
      <sheetData sheetId="8091" refreshError="1"/>
      <sheetData sheetId="8092" refreshError="1"/>
      <sheetData sheetId="8093" refreshError="1"/>
      <sheetData sheetId="8094" refreshError="1"/>
      <sheetData sheetId="8095" refreshError="1"/>
      <sheetData sheetId="8096" refreshError="1"/>
      <sheetData sheetId="8097" refreshError="1"/>
      <sheetData sheetId="8098" refreshError="1"/>
      <sheetData sheetId="8099" refreshError="1"/>
      <sheetData sheetId="8100" refreshError="1"/>
      <sheetData sheetId="8101" refreshError="1"/>
      <sheetData sheetId="8102" refreshError="1"/>
      <sheetData sheetId="8103" refreshError="1"/>
      <sheetData sheetId="8104" refreshError="1"/>
      <sheetData sheetId="8105" refreshError="1"/>
      <sheetData sheetId="8106" refreshError="1"/>
      <sheetData sheetId="8107" refreshError="1"/>
      <sheetData sheetId="8108" refreshError="1"/>
      <sheetData sheetId="8109" refreshError="1"/>
      <sheetData sheetId="8110" refreshError="1"/>
      <sheetData sheetId="8111" refreshError="1"/>
      <sheetData sheetId="8112" refreshError="1"/>
      <sheetData sheetId="8113" refreshError="1"/>
      <sheetData sheetId="8114" refreshError="1"/>
      <sheetData sheetId="8115" refreshError="1"/>
      <sheetData sheetId="8116" refreshError="1"/>
      <sheetData sheetId="8117" refreshError="1"/>
      <sheetData sheetId="8118" refreshError="1"/>
      <sheetData sheetId="8119" refreshError="1"/>
      <sheetData sheetId="8120" refreshError="1"/>
      <sheetData sheetId="8121" refreshError="1"/>
      <sheetData sheetId="8122" refreshError="1"/>
      <sheetData sheetId="8123" refreshError="1"/>
      <sheetData sheetId="8124" refreshError="1"/>
      <sheetData sheetId="8125" refreshError="1"/>
      <sheetData sheetId="8126" refreshError="1"/>
      <sheetData sheetId="8127" refreshError="1"/>
      <sheetData sheetId="8128" refreshError="1"/>
      <sheetData sheetId="8129" refreshError="1"/>
      <sheetData sheetId="8130" refreshError="1"/>
      <sheetData sheetId="8131" refreshError="1"/>
      <sheetData sheetId="8132" refreshError="1"/>
      <sheetData sheetId="8133" refreshError="1"/>
      <sheetData sheetId="8134" refreshError="1"/>
      <sheetData sheetId="8135" refreshError="1"/>
      <sheetData sheetId="8136" refreshError="1"/>
      <sheetData sheetId="8137" refreshError="1"/>
      <sheetData sheetId="8138" refreshError="1"/>
      <sheetData sheetId="8139" refreshError="1"/>
      <sheetData sheetId="8140" refreshError="1"/>
      <sheetData sheetId="8141" refreshError="1"/>
      <sheetData sheetId="8142" refreshError="1"/>
      <sheetData sheetId="8143" refreshError="1"/>
      <sheetData sheetId="8144" refreshError="1"/>
      <sheetData sheetId="8145" refreshError="1"/>
      <sheetData sheetId="8146" refreshError="1"/>
      <sheetData sheetId="8147" refreshError="1"/>
      <sheetData sheetId="8148" refreshError="1"/>
      <sheetData sheetId="8149"/>
      <sheetData sheetId="8150"/>
      <sheetData sheetId="8151">
        <row r="6">
          <cell r="AB6">
            <v>40179</v>
          </cell>
        </row>
      </sheetData>
      <sheetData sheetId="8152"/>
      <sheetData sheetId="8153"/>
      <sheetData sheetId="8154"/>
      <sheetData sheetId="8155" refreshError="1"/>
      <sheetData sheetId="8156" refreshError="1"/>
      <sheetData sheetId="8157" refreshError="1"/>
      <sheetData sheetId="8158" refreshError="1"/>
      <sheetData sheetId="8159" refreshError="1"/>
      <sheetData sheetId="8160" refreshError="1"/>
      <sheetData sheetId="8161" refreshError="1"/>
      <sheetData sheetId="8162" refreshError="1"/>
      <sheetData sheetId="8163" refreshError="1"/>
      <sheetData sheetId="8164" refreshError="1"/>
      <sheetData sheetId="8165" refreshError="1"/>
      <sheetData sheetId="8166" refreshError="1"/>
      <sheetData sheetId="8167" refreshError="1"/>
      <sheetData sheetId="8168" refreshError="1"/>
      <sheetData sheetId="8169" refreshError="1"/>
      <sheetData sheetId="8170" refreshError="1"/>
      <sheetData sheetId="8171" refreshError="1"/>
      <sheetData sheetId="8172" refreshError="1"/>
      <sheetData sheetId="8173" refreshError="1"/>
      <sheetData sheetId="8174" refreshError="1"/>
      <sheetData sheetId="8175" refreshError="1"/>
      <sheetData sheetId="8176" refreshError="1"/>
      <sheetData sheetId="8177" refreshError="1"/>
      <sheetData sheetId="8178" refreshError="1"/>
      <sheetData sheetId="8179" refreshError="1"/>
      <sheetData sheetId="8180" refreshError="1"/>
      <sheetData sheetId="8181" refreshError="1"/>
      <sheetData sheetId="8182" refreshError="1"/>
      <sheetData sheetId="8183" refreshError="1"/>
      <sheetData sheetId="8184" refreshError="1"/>
      <sheetData sheetId="8185" refreshError="1"/>
      <sheetData sheetId="8186" refreshError="1"/>
      <sheetData sheetId="8187" refreshError="1"/>
      <sheetData sheetId="8188" refreshError="1"/>
      <sheetData sheetId="8189" refreshError="1"/>
      <sheetData sheetId="8190" refreshError="1"/>
      <sheetData sheetId="8191" refreshError="1"/>
      <sheetData sheetId="8192" refreshError="1"/>
      <sheetData sheetId="8193" refreshError="1"/>
      <sheetData sheetId="8194" refreshError="1"/>
      <sheetData sheetId="8195" refreshError="1"/>
      <sheetData sheetId="8196" refreshError="1"/>
      <sheetData sheetId="8197" refreshError="1"/>
      <sheetData sheetId="8198" refreshError="1"/>
      <sheetData sheetId="8199" refreshError="1"/>
      <sheetData sheetId="8200" refreshError="1"/>
      <sheetData sheetId="8201" refreshError="1"/>
      <sheetData sheetId="8202" refreshError="1"/>
      <sheetData sheetId="8203" refreshError="1"/>
      <sheetData sheetId="8204" refreshError="1"/>
      <sheetData sheetId="8205" refreshError="1"/>
      <sheetData sheetId="8206" refreshError="1"/>
      <sheetData sheetId="8207" refreshError="1"/>
      <sheetData sheetId="8208" refreshError="1"/>
      <sheetData sheetId="8209" refreshError="1"/>
      <sheetData sheetId="8210" refreshError="1"/>
      <sheetData sheetId="8211" refreshError="1"/>
      <sheetData sheetId="8212" refreshError="1"/>
      <sheetData sheetId="8213" refreshError="1"/>
      <sheetData sheetId="8214" refreshError="1"/>
      <sheetData sheetId="8215" refreshError="1"/>
      <sheetData sheetId="8216" refreshError="1"/>
      <sheetData sheetId="8217" refreshError="1"/>
      <sheetData sheetId="8218" refreshError="1"/>
      <sheetData sheetId="8219" refreshError="1"/>
      <sheetData sheetId="8220" refreshError="1"/>
      <sheetData sheetId="8221" refreshError="1"/>
      <sheetData sheetId="8222" refreshError="1"/>
      <sheetData sheetId="8223" refreshError="1"/>
      <sheetData sheetId="8224" refreshError="1"/>
      <sheetData sheetId="8225" refreshError="1"/>
      <sheetData sheetId="8226" refreshError="1"/>
      <sheetData sheetId="8227" refreshError="1"/>
      <sheetData sheetId="8228" refreshError="1"/>
      <sheetData sheetId="8229" refreshError="1"/>
      <sheetData sheetId="8230" refreshError="1"/>
      <sheetData sheetId="8231" refreshError="1"/>
      <sheetData sheetId="8232" refreshError="1"/>
      <sheetData sheetId="8233" refreshError="1"/>
      <sheetData sheetId="8234" refreshError="1"/>
      <sheetData sheetId="8235" refreshError="1"/>
      <sheetData sheetId="8236" refreshError="1"/>
      <sheetData sheetId="8237" refreshError="1"/>
      <sheetData sheetId="8238" refreshError="1"/>
      <sheetData sheetId="8239" refreshError="1"/>
      <sheetData sheetId="8240" refreshError="1"/>
      <sheetData sheetId="8241" refreshError="1"/>
      <sheetData sheetId="8242" refreshError="1"/>
      <sheetData sheetId="8243" refreshError="1"/>
      <sheetData sheetId="8244" refreshError="1"/>
      <sheetData sheetId="8245" refreshError="1"/>
      <sheetData sheetId="8246" refreshError="1"/>
      <sheetData sheetId="8247" refreshError="1"/>
      <sheetData sheetId="8248" refreshError="1"/>
      <sheetData sheetId="8249" refreshError="1"/>
      <sheetData sheetId="8250" refreshError="1"/>
      <sheetData sheetId="8251" refreshError="1"/>
      <sheetData sheetId="8252" refreshError="1"/>
      <sheetData sheetId="8253" refreshError="1"/>
      <sheetData sheetId="8254" refreshError="1"/>
      <sheetData sheetId="8255" refreshError="1"/>
      <sheetData sheetId="8256" refreshError="1"/>
      <sheetData sheetId="8257" refreshError="1"/>
      <sheetData sheetId="8258" refreshError="1"/>
      <sheetData sheetId="8259" refreshError="1"/>
      <sheetData sheetId="8260" refreshError="1"/>
      <sheetData sheetId="8261" refreshError="1"/>
      <sheetData sheetId="8262" refreshError="1"/>
      <sheetData sheetId="8263" refreshError="1"/>
      <sheetData sheetId="8264" refreshError="1"/>
      <sheetData sheetId="8265" refreshError="1"/>
      <sheetData sheetId="8266" refreshError="1"/>
      <sheetData sheetId="8267" refreshError="1"/>
      <sheetData sheetId="8268" refreshError="1"/>
      <sheetData sheetId="8269" refreshError="1"/>
      <sheetData sheetId="8270" refreshError="1"/>
      <sheetData sheetId="8271" refreshError="1"/>
      <sheetData sheetId="8272" refreshError="1"/>
      <sheetData sheetId="8273" refreshError="1"/>
      <sheetData sheetId="8274" refreshError="1"/>
      <sheetData sheetId="8275" refreshError="1"/>
      <sheetData sheetId="8276" refreshError="1"/>
      <sheetData sheetId="8277" refreshError="1"/>
      <sheetData sheetId="8278" refreshError="1"/>
      <sheetData sheetId="8279" refreshError="1"/>
      <sheetData sheetId="8280" refreshError="1"/>
      <sheetData sheetId="8281" refreshError="1"/>
      <sheetData sheetId="8282" refreshError="1"/>
      <sheetData sheetId="8283" refreshError="1"/>
      <sheetData sheetId="8284" refreshError="1"/>
      <sheetData sheetId="8285" refreshError="1"/>
      <sheetData sheetId="8286" refreshError="1"/>
      <sheetData sheetId="8287" refreshError="1"/>
      <sheetData sheetId="8288" refreshError="1"/>
      <sheetData sheetId="8289" refreshError="1"/>
      <sheetData sheetId="8290" refreshError="1"/>
      <sheetData sheetId="8291" refreshError="1"/>
      <sheetData sheetId="8292" refreshError="1"/>
      <sheetData sheetId="8293" refreshError="1"/>
      <sheetData sheetId="8294" refreshError="1"/>
      <sheetData sheetId="8295" refreshError="1"/>
      <sheetData sheetId="8296" refreshError="1"/>
      <sheetData sheetId="8297" refreshError="1"/>
      <sheetData sheetId="8298" refreshError="1"/>
      <sheetData sheetId="8299" refreshError="1"/>
      <sheetData sheetId="8300" refreshError="1"/>
      <sheetData sheetId="8301" refreshError="1"/>
      <sheetData sheetId="8302" refreshError="1"/>
      <sheetData sheetId="8303" refreshError="1"/>
      <sheetData sheetId="8304" refreshError="1"/>
      <sheetData sheetId="8305" refreshError="1"/>
      <sheetData sheetId="8306" refreshError="1"/>
      <sheetData sheetId="8307" refreshError="1"/>
      <sheetData sheetId="8308" refreshError="1"/>
      <sheetData sheetId="8309" refreshError="1"/>
      <sheetData sheetId="8310" refreshError="1"/>
      <sheetData sheetId="8311" refreshError="1"/>
      <sheetData sheetId="8312" refreshError="1"/>
      <sheetData sheetId="8313" refreshError="1"/>
      <sheetData sheetId="8314" refreshError="1"/>
      <sheetData sheetId="8315" refreshError="1"/>
      <sheetData sheetId="8316" refreshError="1"/>
      <sheetData sheetId="8317" refreshError="1"/>
      <sheetData sheetId="8318" refreshError="1"/>
      <sheetData sheetId="8319" refreshError="1"/>
      <sheetData sheetId="8320" refreshError="1"/>
      <sheetData sheetId="8321" refreshError="1"/>
      <sheetData sheetId="8322" refreshError="1"/>
      <sheetData sheetId="8323" refreshError="1"/>
      <sheetData sheetId="8324" refreshError="1"/>
      <sheetData sheetId="8325" refreshError="1"/>
      <sheetData sheetId="8326" refreshError="1"/>
      <sheetData sheetId="8327" refreshError="1"/>
      <sheetData sheetId="8328" refreshError="1"/>
      <sheetData sheetId="8329" refreshError="1"/>
      <sheetData sheetId="8330" refreshError="1"/>
      <sheetData sheetId="8331" refreshError="1"/>
      <sheetData sheetId="8332" refreshError="1"/>
      <sheetData sheetId="8333" refreshError="1"/>
      <sheetData sheetId="8334" refreshError="1"/>
      <sheetData sheetId="8335" refreshError="1"/>
      <sheetData sheetId="8336" refreshError="1"/>
      <sheetData sheetId="8337" refreshError="1"/>
      <sheetData sheetId="8338" refreshError="1"/>
      <sheetData sheetId="8339" refreshError="1"/>
      <sheetData sheetId="8340" refreshError="1"/>
      <sheetData sheetId="8341" refreshError="1"/>
      <sheetData sheetId="8342" refreshError="1"/>
      <sheetData sheetId="8343" refreshError="1"/>
      <sheetData sheetId="8344" refreshError="1"/>
      <sheetData sheetId="8345" refreshError="1"/>
      <sheetData sheetId="8346" refreshError="1"/>
      <sheetData sheetId="8347" refreshError="1"/>
      <sheetData sheetId="8348" refreshError="1"/>
      <sheetData sheetId="8349" refreshError="1"/>
      <sheetData sheetId="8350" refreshError="1"/>
      <sheetData sheetId="8351" refreshError="1"/>
      <sheetData sheetId="8352" refreshError="1"/>
      <sheetData sheetId="8353" refreshError="1"/>
      <sheetData sheetId="8354" refreshError="1"/>
      <sheetData sheetId="8355" refreshError="1"/>
      <sheetData sheetId="8356" refreshError="1"/>
      <sheetData sheetId="8357" refreshError="1"/>
      <sheetData sheetId="8358" refreshError="1"/>
      <sheetData sheetId="8359" refreshError="1"/>
      <sheetData sheetId="8360" refreshError="1"/>
      <sheetData sheetId="8361" refreshError="1"/>
      <sheetData sheetId="8362" refreshError="1"/>
      <sheetData sheetId="8363" refreshError="1"/>
      <sheetData sheetId="8364" refreshError="1"/>
      <sheetData sheetId="8365" refreshError="1"/>
      <sheetData sheetId="8366" refreshError="1"/>
      <sheetData sheetId="8367" refreshError="1"/>
      <sheetData sheetId="8368" refreshError="1"/>
      <sheetData sheetId="8369" refreshError="1"/>
      <sheetData sheetId="8370"/>
      <sheetData sheetId="8371"/>
      <sheetData sheetId="8372"/>
      <sheetData sheetId="8373" refreshError="1"/>
      <sheetData sheetId="8374" refreshError="1"/>
      <sheetData sheetId="8375" refreshError="1"/>
      <sheetData sheetId="8376" refreshError="1"/>
      <sheetData sheetId="8377"/>
      <sheetData sheetId="8378"/>
      <sheetData sheetId="8379"/>
      <sheetData sheetId="8380"/>
      <sheetData sheetId="8381"/>
      <sheetData sheetId="8382"/>
      <sheetData sheetId="8383"/>
      <sheetData sheetId="8384"/>
      <sheetData sheetId="8385"/>
      <sheetData sheetId="8386"/>
      <sheetData sheetId="8387"/>
      <sheetData sheetId="8388"/>
      <sheetData sheetId="8389"/>
      <sheetData sheetId="8390"/>
      <sheetData sheetId="8391"/>
      <sheetData sheetId="8392"/>
      <sheetData sheetId="8393"/>
      <sheetData sheetId="8394"/>
      <sheetData sheetId="8395"/>
      <sheetData sheetId="8396"/>
      <sheetData sheetId="8397"/>
      <sheetData sheetId="8398"/>
      <sheetData sheetId="8399"/>
      <sheetData sheetId="8400"/>
      <sheetData sheetId="8401"/>
      <sheetData sheetId="8402"/>
      <sheetData sheetId="8403"/>
      <sheetData sheetId="8404"/>
      <sheetData sheetId="8405"/>
      <sheetData sheetId="8406"/>
      <sheetData sheetId="8407"/>
      <sheetData sheetId="8408"/>
      <sheetData sheetId="8409"/>
      <sheetData sheetId="8410"/>
      <sheetData sheetId="8411"/>
      <sheetData sheetId="8412"/>
      <sheetData sheetId="8413"/>
      <sheetData sheetId="8414"/>
      <sheetData sheetId="8415"/>
      <sheetData sheetId="8416"/>
      <sheetData sheetId="8417"/>
      <sheetData sheetId="8418"/>
      <sheetData sheetId="8419"/>
      <sheetData sheetId="8420"/>
      <sheetData sheetId="8421"/>
      <sheetData sheetId="8422"/>
      <sheetData sheetId="8423"/>
      <sheetData sheetId="8424"/>
      <sheetData sheetId="8425"/>
      <sheetData sheetId="8426"/>
      <sheetData sheetId="8427"/>
      <sheetData sheetId="8428"/>
      <sheetData sheetId="8429"/>
      <sheetData sheetId="8430" refreshError="1"/>
      <sheetData sheetId="8431" refreshError="1"/>
      <sheetData sheetId="8432" refreshError="1"/>
      <sheetData sheetId="8433" refreshError="1"/>
      <sheetData sheetId="8434" refreshError="1"/>
      <sheetData sheetId="8435" refreshError="1"/>
      <sheetData sheetId="8436" refreshError="1"/>
      <sheetData sheetId="8437" refreshError="1"/>
      <sheetData sheetId="8438" refreshError="1"/>
      <sheetData sheetId="8439" refreshError="1"/>
      <sheetData sheetId="8440" refreshError="1"/>
      <sheetData sheetId="8441" refreshError="1"/>
      <sheetData sheetId="8442" refreshError="1"/>
      <sheetData sheetId="8443" refreshError="1"/>
      <sheetData sheetId="8444" refreshError="1"/>
      <sheetData sheetId="8445" refreshError="1"/>
      <sheetData sheetId="8446" refreshError="1"/>
      <sheetData sheetId="8447" refreshError="1"/>
      <sheetData sheetId="8448" refreshError="1"/>
      <sheetData sheetId="8449" refreshError="1"/>
      <sheetData sheetId="8450" refreshError="1"/>
      <sheetData sheetId="8451" refreshError="1"/>
      <sheetData sheetId="8452" refreshError="1"/>
      <sheetData sheetId="8453"/>
      <sheetData sheetId="8454" refreshError="1"/>
      <sheetData sheetId="8455" refreshError="1"/>
      <sheetData sheetId="8456" refreshError="1"/>
      <sheetData sheetId="8457" refreshError="1"/>
      <sheetData sheetId="8458" refreshError="1"/>
      <sheetData sheetId="8459" refreshError="1"/>
      <sheetData sheetId="8460" refreshError="1"/>
      <sheetData sheetId="8461" refreshError="1"/>
      <sheetData sheetId="8462" refreshError="1"/>
      <sheetData sheetId="8463" refreshError="1"/>
      <sheetData sheetId="8464" refreshError="1"/>
      <sheetData sheetId="8465" refreshError="1"/>
      <sheetData sheetId="8466" refreshError="1"/>
      <sheetData sheetId="8467" refreshError="1"/>
      <sheetData sheetId="8468" refreshError="1"/>
      <sheetData sheetId="8469" refreshError="1"/>
      <sheetData sheetId="8470" refreshError="1"/>
      <sheetData sheetId="8471" refreshError="1"/>
      <sheetData sheetId="8472" refreshError="1"/>
      <sheetData sheetId="8473" refreshError="1"/>
      <sheetData sheetId="8474" refreshError="1"/>
      <sheetData sheetId="8475" refreshError="1"/>
      <sheetData sheetId="8476" refreshError="1"/>
      <sheetData sheetId="8477" refreshError="1"/>
      <sheetData sheetId="8478" refreshError="1"/>
      <sheetData sheetId="8479" refreshError="1"/>
      <sheetData sheetId="8480" refreshError="1"/>
      <sheetData sheetId="8481" refreshError="1"/>
      <sheetData sheetId="8482" refreshError="1"/>
      <sheetData sheetId="8483" refreshError="1"/>
      <sheetData sheetId="8484" refreshError="1"/>
      <sheetData sheetId="8485" refreshError="1"/>
      <sheetData sheetId="8486" refreshError="1"/>
      <sheetData sheetId="8487" refreshError="1"/>
      <sheetData sheetId="8488" refreshError="1"/>
      <sheetData sheetId="8489" refreshError="1"/>
      <sheetData sheetId="8490" refreshError="1"/>
      <sheetData sheetId="8491" refreshError="1"/>
      <sheetData sheetId="8492" refreshError="1"/>
      <sheetData sheetId="8493" refreshError="1"/>
      <sheetData sheetId="8494" refreshError="1"/>
      <sheetData sheetId="8495" refreshError="1"/>
      <sheetData sheetId="8496" refreshError="1"/>
      <sheetData sheetId="8497" refreshError="1"/>
      <sheetData sheetId="8498" refreshError="1"/>
      <sheetData sheetId="8499" refreshError="1"/>
      <sheetData sheetId="8500" refreshError="1"/>
      <sheetData sheetId="8501" refreshError="1"/>
      <sheetData sheetId="8502" refreshError="1"/>
      <sheetData sheetId="8503" refreshError="1"/>
      <sheetData sheetId="8504" refreshError="1"/>
      <sheetData sheetId="8505" refreshError="1"/>
      <sheetData sheetId="8506" refreshError="1"/>
      <sheetData sheetId="8507" refreshError="1"/>
      <sheetData sheetId="8508" refreshError="1"/>
      <sheetData sheetId="8509" refreshError="1"/>
      <sheetData sheetId="8510" refreshError="1"/>
      <sheetData sheetId="8511" refreshError="1"/>
      <sheetData sheetId="8512" refreshError="1"/>
      <sheetData sheetId="8513" refreshError="1"/>
      <sheetData sheetId="8514" refreshError="1"/>
      <sheetData sheetId="8515" refreshError="1"/>
      <sheetData sheetId="8516" refreshError="1"/>
      <sheetData sheetId="8517" refreshError="1"/>
      <sheetData sheetId="8518" refreshError="1"/>
      <sheetData sheetId="8519" refreshError="1"/>
      <sheetData sheetId="8520" refreshError="1"/>
      <sheetData sheetId="8521" refreshError="1"/>
      <sheetData sheetId="8522" refreshError="1"/>
      <sheetData sheetId="8523" refreshError="1"/>
      <sheetData sheetId="8524" refreshError="1"/>
      <sheetData sheetId="8525" refreshError="1"/>
      <sheetData sheetId="8526" refreshError="1"/>
      <sheetData sheetId="8527" refreshError="1"/>
      <sheetData sheetId="8528" refreshError="1"/>
      <sheetData sheetId="8529" refreshError="1"/>
      <sheetData sheetId="8530" refreshError="1"/>
      <sheetData sheetId="8531" refreshError="1"/>
      <sheetData sheetId="8532" refreshError="1"/>
      <sheetData sheetId="8533" refreshError="1"/>
      <sheetData sheetId="8534" refreshError="1"/>
      <sheetData sheetId="8535" refreshError="1"/>
      <sheetData sheetId="8536" refreshError="1"/>
      <sheetData sheetId="8537" refreshError="1"/>
      <sheetData sheetId="8538" refreshError="1"/>
      <sheetData sheetId="8539" refreshError="1"/>
      <sheetData sheetId="8540" refreshError="1"/>
      <sheetData sheetId="8541" refreshError="1"/>
      <sheetData sheetId="8542" refreshError="1"/>
      <sheetData sheetId="8543" refreshError="1"/>
      <sheetData sheetId="8544" refreshError="1"/>
      <sheetData sheetId="8545" refreshError="1"/>
      <sheetData sheetId="8546" refreshError="1"/>
      <sheetData sheetId="8547" refreshError="1"/>
      <sheetData sheetId="8548" refreshError="1"/>
      <sheetData sheetId="8549" refreshError="1"/>
      <sheetData sheetId="8550" refreshError="1"/>
      <sheetData sheetId="8551" refreshError="1"/>
      <sheetData sheetId="8552" refreshError="1"/>
      <sheetData sheetId="8553" refreshError="1"/>
      <sheetData sheetId="8554" refreshError="1"/>
      <sheetData sheetId="8555" refreshError="1"/>
      <sheetData sheetId="8556" refreshError="1"/>
      <sheetData sheetId="8557" refreshError="1"/>
      <sheetData sheetId="8558" refreshError="1"/>
      <sheetData sheetId="8559" refreshError="1"/>
      <sheetData sheetId="8560" refreshError="1"/>
      <sheetData sheetId="8561" refreshError="1"/>
      <sheetData sheetId="8562" refreshError="1"/>
      <sheetData sheetId="8563" refreshError="1"/>
      <sheetData sheetId="8564" refreshError="1"/>
      <sheetData sheetId="8565" refreshError="1"/>
      <sheetData sheetId="8566" refreshError="1"/>
      <sheetData sheetId="8567" refreshError="1"/>
      <sheetData sheetId="8568" refreshError="1"/>
      <sheetData sheetId="8569" refreshError="1"/>
      <sheetData sheetId="8570" refreshError="1"/>
      <sheetData sheetId="8571" refreshError="1"/>
      <sheetData sheetId="8572" refreshError="1"/>
      <sheetData sheetId="8573" refreshError="1"/>
      <sheetData sheetId="8574" refreshError="1"/>
      <sheetData sheetId="8575" refreshError="1"/>
      <sheetData sheetId="8576" refreshError="1"/>
      <sheetData sheetId="8577" refreshError="1"/>
      <sheetData sheetId="8578" refreshError="1"/>
      <sheetData sheetId="8579" refreshError="1"/>
      <sheetData sheetId="8580" refreshError="1"/>
      <sheetData sheetId="8581" refreshError="1"/>
      <sheetData sheetId="8582" refreshError="1"/>
      <sheetData sheetId="8583" refreshError="1"/>
      <sheetData sheetId="8584" refreshError="1"/>
      <sheetData sheetId="8585" refreshError="1"/>
      <sheetData sheetId="8586" refreshError="1"/>
      <sheetData sheetId="8587" refreshError="1"/>
      <sheetData sheetId="8588" refreshError="1"/>
      <sheetData sheetId="8589" refreshError="1"/>
      <sheetData sheetId="8590" refreshError="1"/>
      <sheetData sheetId="8591" refreshError="1"/>
      <sheetData sheetId="8592" refreshError="1"/>
      <sheetData sheetId="8593" refreshError="1"/>
      <sheetData sheetId="8594" refreshError="1"/>
      <sheetData sheetId="8595" refreshError="1"/>
      <sheetData sheetId="8596" refreshError="1"/>
      <sheetData sheetId="8597" refreshError="1"/>
      <sheetData sheetId="8598" refreshError="1"/>
      <sheetData sheetId="8599" refreshError="1"/>
      <sheetData sheetId="8600" refreshError="1"/>
      <sheetData sheetId="8601" refreshError="1"/>
      <sheetData sheetId="8602"/>
      <sheetData sheetId="8603"/>
      <sheetData sheetId="8604" refreshError="1"/>
      <sheetData sheetId="8605" refreshError="1"/>
      <sheetData sheetId="8606" refreshError="1"/>
      <sheetData sheetId="8607" refreshError="1"/>
      <sheetData sheetId="8608" refreshError="1"/>
      <sheetData sheetId="8609" refreshError="1"/>
      <sheetData sheetId="8610" refreshError="1"/>
      <sheetData sheetId="8611" refreshError="1"/>
      <sheetData sheetId="8612" refreshError="1"/>
      <sheetData sheetId="8613" refreshError="1"/>
      <sheetData sheetId="8614" refreshError="1"/>
      <sheetData sheetId="8615" refreshError="1"/>
      <sheetData sheetId="8616" refreshError="1"/>
      <sheetData sheetId="8617" refreshError="1"/>
      <sheetData sheetId="8618" refreshError="1"/>
      <sheetData sheetId="8619" refreshError="1"/>
      <sheetData sheetId="8620" refreshError="1"/>
      <sheetData sheetId="8621" refreshError="1"/>
      <sheetData sheetId="8622" refreshError="1"/>
      <sheetData sheetId="8623" refreshError="1"/>
      <sheetData sheetId="8624" refreshError="1"/>
      <sheetData sheetId="8625" refreshError="1"/>
      <sheetData sheetId="8626" refreshError="1"/>
      <sheetData sheetId="8627" refreshError="1"/>
      <sheetData sheetId="8628" refreshError="1"/>
      <sheetData sheetId="8629" refreshError="1"/>
      <sheetData sheetId="8630" refreshError="1"/>
      <sheetData sheetId="8631" refreshError="1"/>
      <sheetData sheetId="8632" refreshError="1"/>
      <sheetData sheetId="8633" refreshError="1"/>
      <sheetData sheetId="8634" refreshError="1"/>
      <sheetData sheetId="8635" refreshError="1"/>
      <sheetData sheetId="8636" refreshError="1"/>
      <sheetData sheetId="8637" refreshError="1"/>
      <sheetData sheetId="8638" refreshError="1"/>
      <sheetData sheetId="8639" refreshError="1"/>
      <sheetData sheetId="8640" refreshError="1"/>
      <sheetData sheetId="8641" refreshError="1"/>
      <sheetData sheetId="8642" refreshError="1"/>
      <sheetData sheetId="8643" refreshError="1"/>
      <sheetData sheetId="8644" refreshError="1"/>
      <sheetData sheetId="8645" refreshError="1"/>
      <sheetData sheetId="8646" refreshError="1"/>
      <sheetData sheetId="8647" refreshError="1"/>
      <sheetData sheetId="8648" refreshError="1"/>
      <sheetData sheetId="8649" refreshError="1"/>
      <sheetData sheetId="8650" refreshError="1"/>
      <sheetData sheetId="8651" refreshError="1"/>
      <sheetData sheetId="8652" refreshError="1"/>
      <sheetData sheetId="8653" refreshError="1"/>
      <sheetData sheetId="8654" refreshError="1"/>
      <sheetData sheetId="8655" refreshError="1"/>
      <sheetData sheetId="8656" refreshError="1"/>
      <sheetData sheetId="8657" refreshError="1"/>
      <sheetData sheetId="8658" refreshError="1"/>
      <sheetData sheetId="8659" refreshError="1"/>
      <sheetData sheetId="8660" refreshError="1"/>
      <sheetData sheetId="8661" refreshError="1"/>
      <sheetData sheetId="8662" refreshError="1"/>
      <sheetData sheetId="8663" refreshError="1"/>
      <sheetData sheetId="8664" refreshError="1"/>
      <sheetData sheetId="8665" refreshError="1"/>
      <sheetData sheetId="8666" refreshError="1"/>
      <sheetData sheetId="8667" refreshError="1"/>
      <sheetData sheetId="8668" refreshError="1"/>
      <sheetData sheetId="8669" refreshError="1"/>
      <sheetData sheetId="8670" refreshError="1"/>
      <sheetData sheetId="8671" refreshError="1"/>
      <sheetData sheetId="8672" refreshError="1"/>
      <sheetData sheetId="8673" refreshError="1"/>
      <sheetData sheetId="8674" refreshError="1"/>
      <sheetData sheetId="8675" refreshError="1"/>
      <sheetData sheetId="8676" refreshError="1"/>
      <sheetData sheetId="8677" refreshError="1"/>
      <sheetData sheetId="8678" refreshError="1"/>
      <sheetData sheetId="8679" refreshError="1"/>
      <sheetData sheetId="8680" refreshError="1"/>
      <sheetData sheetId="8681" refreshError="1"/>
      <sheetData sheetId="8682" refreshError="1"/>
      <sheetData sheetId="8683" refreshError="1"/>
      <sheetData sheetId="8684" refreshError="1"/>
      <sheetData sheetId="8685" refreshError="1"/>
      <sheetData sheetId="8686" refreshError="1"/>
      <sheetData sheetId="8687" refreshError="1"/>
      <sheetData sheetId="8688" refreshError="1"/>
      <sheetData sheetId="8689" refreshError="1"/>
      <sheetData sheetId="8690" refreshError="1"/>
      <sheetData sheetId="8691" refreshError="1"/>
      <sheetData sheetId="8692" refreshError="1"/>
      <sheetData sheetId="8693" refreshError="1"/>
      <sheetData sheetId="8694" refreshError="1"/>
      <sheetData sheetId="8695" refreshError="1"/>
      <sheetData sheetId="8696" refreshError="1"/>
      <sheetData sheetId="8697" refreshError="1"/>
      <sheetData sheetId="8698" refreshError="1"/>
      <sheetData sheetId="8699" refreshError="1"/>
      <sheetData sheetId="8700" refreshError="1"/>
      <sheetData sheetId="8701" refreshError="1"/>
      <sheetData sheetId="8702" refreshError="1"/>
      <sheetData sheetId="8703" refreshError="1"/>
      <sheetData sheetId="8704" refreshError="1"/>
      <sheetData sheetId="8705" refreshError="1"/>
      <sheetData sheetId="8706"/>
      <sheetData sheetId="8707"/>
      <sheetData sheetId="8708"/>
      <sheetData sheetId="8709"/>
      <sheetData sheetId="8710">
        <row r="2">
          <cell r="A2" t="str">
            <v>HOSPITAL HERNANDO MONCALEANO PERDOMO ETAPA 1</v>
          </cell>
        </row>
      </sheetData>
      <sheetData sheetId="8711"/>
      <sheetData sheetId="8712">
        <row r="2">
          <cell r="A2" t="str">
            <v>HOSPITAL HERNANDO MONCALEANO PERDOMO ETAPA 2 A</v>
          </cell>
        </row>
      </sheetData>
      <sheetData sheetId="8713">
        <row r="2">
          <cell r="A2" t="str">
            <v>HOSPITAL HERNANDO MONCALEANO PERDOMO ETAPA 2B</v>
          </cell>
        </row>
      </sheetData>
      <sheetData sheetId="8714"/>
      <sheetData sheetId="8715"/>
      <sheetData sheetId="8716"/>
      <sheetData sheetId="8717"/>
      <sheetData sheetId="8718"/>
      <sheetData sheetId="8719" refreshError="1"/>
      <sheetData sheetId="8720"/>
      <sheetData sheetId="8721"/>
      <sheetData sheetId="8722" refreshError="1"/>
      <sheetData sheetId="8723"/>
      <sheetData sheetId="8724"/>
      <sheetData sheetId="8725"/>
      <sheetData sheetId="8726"/>
      <sheetData sheetId="8727"/>
      <sheetData sheetId="8728"/>
      <sheetData sheetId="8729"/>
      <sheetData sheetId="8730"/>
      <sheetData sheetId="8731"/>
      <sheetData sheetId="8732" refreshError="1"/>
      <sheetData sheetId="8733" refreshError="1"/>
      <sheetData sheetId="8734" refreshError="1"/>
      <sheetData sheetId="8735" refreshError="1"/>
      <sheetData sheetId="8736"/>
      <sheetData sheetId="8737"/>
      <sheetData sheetId="8738"/>
      <sheetData sheetId="8739"/>
      <sheetData sheetId="8740" refreshError="1"/>
      <sheetData sheetId="8741" refreshError="1"/>
      <sheetData sheetId="8742" refreshError="1"/>
      <sheetData sheetId="8743" refreshError="1"/>
      <sheetData sheetId="8744" refreshError="1"/>
      <sheetData sheetId="8745" refreshError="1"/>
      <sheetData sheetId="8746" refreshError="1"/>
      <sheetData sheetId="8747" refreshError="1"/>
      <sheetData sheetId="8748" refreshError="1"/>
      <sheetData sheetId="8749" refreshError="1"/>
      <sheetData sheetId="8750" refreshError="1"/>
      <sheetData sheetId="8751" refreshError="1"/>
      <sheetData sheetId="8752" refreshError="1"/>
      <sheetData sheetId="8753" refreshError="1"/>
      <sheetData sheetId="8754" refreshError="1"/>
      <sheetData sheetId="8755" refreshError="1"/>
      <sheetData sheetId="8756" refreshError="1"/>
      <sheetData sheetId="8757" refreshError="1"/>
      <sheetData sheetId="8758" refreshError="1"/>
      <sheetData sheetId="8759" refreshError="1"/>
      <sheetData sheetId="8760" refreshError="1"/>
      <sheetData sheetId="8761" refreshError="1"/>
      <sheetData sheetId="8762" refreshError="1"/>
      <sheetData sheetId="8763" refreshError="1"/>
      <sheetData sheetId="8764" refreshError="1"/>
      <sheetData sheetId="8765" refreshError="1"/>
      <sheetData sheetId="8766"/>
      <sheetData sheetId="8767"/>
      <sheetData sheetId="8768"/>
      <sheetData sheetId="8769"/>
      <sheetData sheetId="8770"/>
      <sheetData sheetId="8771"/>
      <sheetData sheetId="8772"/>
      <sheetData sheetId="8773"/>
      <sheetData sheetId="8774"/>
      <sheetData sheetId="8775"/>
      <sheetData sheetId="8776">
        <row r="12">
          <cell r="A12" t="str">
            <v>COSTOS DE TRANSPORTE</v>
          </cell>
        </row>
      </sheetData>
      <sheetData sheetId="8777"/>
      <sheetData sheetId="8778"/>
      <sheetData sheetId="8779"/>
      <sheetData sheetId="8780"/>
      <sheetData sheetId="8781"/>
      <sheetData sheetId="8782"/>
      <sheetData sheetId="8783"/>
      <sheetData sheetId="8784"/>
      <sheetData sheetId="8785"/>
      <sheetData sheetId="8786"/>
      <sheetData sheetId="8787"/>
      <sheetData sheetId="8788"/>
      <sheetData sheetId="8789"/>
      <sheetData sheetId="8790"/>
      <sheetData sheetId="8791"/>
      <sheetData sheetId="8792"/>
      <sheetData sheetId="8793"/>
      <sheetData sheetId="8794"/>
      <sheetData sheetId="8795"/>
      <sheetData sheetId="8796"/>
      <sheetData sheetId="8797"/>
      <sheetData sheetId="8798"/>
      <sheetData sheetId="8799"/>
      <sheetData sheetId="8800"/>
      <sheetData sheetId="8801"/>
      <sheetData sheetId="8802"/>
      <sheetData sheetId="8803"/>
      <sheetData sheetId="8804"/>
      <sheetData sheetId="8805"/>
      <sheetData sheetId="8806"/>
      <sheetData sheetId="8807"/>
      <sheetData sheetId="8808"/>
      <sheetData sheetId="8809"/>
      <sheetData sheetId="8810"/>
      <sheetData sheetId="8811"/>
      <sheetData sheetId="8812"/>
      <sheetData sheetId="8813"/>
      <sheetData sheetId="8814"/>
      <sheetData sheetId="8815"/>
      <sheetData sheetId="8816"/>
      <sheetData sheetId="8817"/>
      <sheetData sheetId="8818"/>
      <sheetData sheetId="8819"/>
      <sheetData sheetId="8820"/>
      <sheetData sheetId="8821"/>
      <sheetData sheetId="8822"/>
      <sheetData sheetId="8823"/>
      <sheetData sheetId="8824"/>
      <sheetData sheetId="8825"/>
      <sheetData sheetId="8826"/>
      <sheetData sheetId="8827"/>
      <sheetData sheetId="8828"/>
      <sheetData sheetId="8829"/>
      <sheetData sheetId="8830"/>
      <sheetData sheetId="8831"/>
      <sheetData sheetId="8832"/>
      <sheetData sheetId="8833"/>
      <sheetData sheetId="8834"/>
      <sheetData sheetId="8835"/>
      <sheetData sheetId="8836"/>
      <sheetData sheetId="8837"/>
      <sheetData sheetId="8838"/>
      <sheetData sheetId="8839"/>
      <sheetData sheetId="8840"/>
      <sheetData sheetId="8841"/>
      <sheetData sheetId="8842"/>
      <sheetData sheetId="8843"/>
      <sheetData sheetId="8844"/>
      <sheetData sheetId="8845"/>
      <sheetData sheetId="8846"/>
      <sheetData sheetId="8847"/>
      <sheetData sheetId="8848"/>
      <sheetData sheetId="8849"/>
      <sheetData sheetId="8850"/>
      <sheetData sheetId="8851"/>
      <sheetData sheetId="8852"/>
      <sheetData sheetId="8853"/>
      <sheetData sheetId="8854"/>
      <sheetData sheetId="8855"/>
      <sheetData sheetId="8856"/>
      <sheetData sheetId="8857"/>
      <sheetData sheetId="8858"/>
      <sheetData sheetId="8859"/>
      <sheetData sheetId="8860"/>
      <sheetData sheetId="8861"/>
      <sheetData sheetId="8862"/>
      <sheetData sheetId="8863"/>
      <sheetData sheetId="8864"/>
      <sheetData sheetId="8865"/>
      <sheetData sheetId="8866"/>
      <sheetData sheetId="8867"/>
      <sheetData sheetId="8868"/>
      <sheetData sheetId="8869"/>
      <sheetData sheetId="8870"/>
      <sheetData sheetId="8871"/>
      <sheetData sheetId="8872"/>
      <sheetData sheetId="8873"/>
      <sheetData sheetId="8874"/>
      <sheetData sheetId="8875"/>
      <sheetData sheetId="8876"/>
      <sheetData sheetId="8877"/>
      <sheetData sheetId="8878"/>
      <sheetData sheetId="8879"/>
      <sheetData sheetId="8880"/>
      <sheetData sheetId="8881"/>
      <sheetData sheetId="8882"/>
      <sheetData sheetId="8883"/>
      <sheetData sheetId="8884"/>
      <sheetData sheetId="8885"/>
      <sheetData sheetId="8886"/>
      <sheetData sheetId="8887"/>
      <sheetData sheetId="8888"/>
      <sheetData sheetId="8889"/>
      <sheetData sheetId="8890"/>
      <sheetData sheetId="8891"/>
      <sheetData sheetId="8892"/>
      <sheetData sheetId="8893"/>
      <sheetData sheetId="8894"/>
      <sheetData sheetId="8895"/>
      <sheetData sheetId="8896"/>
      <sheetData sheetId="8897"/>
      <sheetData sheetId="8898"/>
      <sheetData sheetId="8899"/>
      <sheetData sheetId="8900"/>
      <sheetData sheetId="8901"/>
      <sheetData sheetId="8902"/>
      <sheetData sheetId="8903"/>
      <sheetData sheetId="8904"/>
      <sheetData sheetId="8905"/>
      <sheetData sheetId="8906"/>
      <sheetData sheetId="8907"/>
      <sheetData sheetId="8908"/>
      <sheetData sheetId="8909"/>
      <sheetData sheetId="8910"/>
      <sheetData sheetId="8911"/>
      <sheetData sheetId="8912"/>
      <sheetData sheetId="8913"/>
      <sheetData sheetId="8914"/>
      <sheetData sheetId="8915"/>
      <sheetData sheetId="8916"/>
      <sheetData sheetId="8917"/>
      <sheetData sheetId="8918"/>
      <sheetData sheetId="8919"/>
      <sheetData sheetId="8920"/>
      <sheetData sheetId="8921"/>
      <sheetData sheetId="8922"/>
      <sheetData sheetId="8923"/>
      <sheetData sheetId="8924"/>
      <sheetData sheetId="8925"/>
      <sheetData sheetId="8926"/>
      <sheetData sheetId="8927"/>
      <sheetData sheetId="8928"/>
      <sheetData sheetId="8929"/>
      <sheetData sheetId="8930"/>
      <sheetData sheetId="8931"/>
      <sheetData sheetId="8932"/>
      <sheetData sheetId="8933"/>
      <sheetData sheetId="8934"/>
      <sheetData sheetId="8935"/>
      <sheetData sheetId="8936"/>
      <sheetData sheetId="8937"/>
      <sheetData sheetId="8938"/>
      <sheetData sheetId="8939"/>
      <sheetData sheetId="8940"/>
      <sheetData sheetId="8941"/>
      <sheetData sheetId="8942"/>
      <sheetData sheetId="8943"/>
      <sheetData sheetId="8944"/>
      <sheetData sheetId="8945"/>
      <sheetData sheetId="8946"/>
      <sheetData sheetId="8947"/>
      <sheetData sheetId="8948"/>
      <sheetData sheetId="8949"/>
      <sheetData sheetId="8950"/>
      <sheetData sheetId="8951"/>
      <sheetData sheetId="8952"/>
      <sheetData sheetId="8953"/>
      <sheetData sheetId="8954"/>
      <sheetData sheetId="8955"/>
      <sheetData sheetId="8956"/>
      <sheetData sheetId="8957"/>
      <sheetData sheetId="8958"/>
      <sheetData sheetId="8959"/>
      <sheetData sheetId="8960"/>
      <sheetData sheetId="8961"/>
      <sheetData sheetId="8962"/>
      <sheetData sheetId="8963"/>
      <sheetData sheetId="8964"/>
      <sheetData sheetId="8965"/>
      <sheetData sheetId="8966"/>
      <sheetData sheetId="8967"/>
      <sheetData sheetId="8968"/>
      <sheetData sheetId="8969"/>
      <sheetData sheetId="8970"/>
      <sheetData sheetId="8971"/>
      <sheetData sheetId="8972"/>
      <sheetData sheetId="8973"/>
      <sheetData sheetId="8974"/>
      <sheetData sheetId="8975"/>
      <sheetData sheetId="8976"/>
      <sheetData sheetId="8977"/>
      <sheetData sheetId="8978"/>
      <sheetData sheetId="8979"/>
      <sheetData sheetId="8980"/>
      <sheetData sheetId="8981"/>
      <sheetData sheetId="8982"/>
      <sheetData sheetId="8983"/>
      <sheetData sheetId="8984"/>
      <sheetData sheetId="8985"/>
      <sheetData sheetId="8986"/>
      <sheetData sheetId="8987"/>
      <sheetData sheetId="8988"/>
      <sheetData sheetId="8989"/>
      <sheetData sheetId="8990"/>
      <sheetData sheetId="8991"/>
      <sheetData sheetId="8992"/>
      <sheetData sheetId="8993"/>
      <sheetData sheetId="8994"/>
      <sheetData sheetId="8995"/>
      <sheetData sheetId="8996"/>
      <sheetData sheetId="8997"/>
      <sheetData sheetId="8998"/>
      <sheetData sheetId="8999"/>
      <sheetData sheetId="9000"/>
      <sheetData sheetId="9001"/>
      <sheetData sheetId="9002"/>
      <sheetData sheetId="9003"/>
      <sheetData sheetId="9004"/>
      <sheetData sheetId="9005"/>
      <sheetData sheetId="9006"/>
      <sheetData sheetId="9007"/>
      <sheetData sheetId="9008"/>
      <sheetData sheetId="9009"/>
      <sheetData sheetId="9010"/>
      <sheetData sheetId="9011"/>
      <sheetData sheetId="9012"/>
      <sheetData sheetId="9013"/>
      <sheetData sheetId="9014"/>
      <sheetData sheetId="9015"/>
      <sheetData sheetId="9016"/>
      <sheetData sheetId="9017"/>
      <sheetData sheetId="9018"/>
      <sheetData sheetId="9019"/>
      <sheetData sheetId="9020"/>
      <sheetData sheetId="9021"/>
      <sheetData sheetId="9022"/>
      <sheetData sheetId="9023"/>
      <sheetData sheetId="9024"/>
      <sheetData sheetId="9025"/>
      <sheetData sheetId="9026"/>
      <sheetData sheetId="9027"/>
      <sheetData sheetId="9028"/>
      <sheetData sheetId="9029"/>
      <sheetData sheetId="9030"/>
      <sheetData sheetId="9031"/>
      <sheetData sheetId="9032"/>
      <sheetData sheetId="9033"/>
      <sheetData sheetId="9034"/>
      <sheetData sheetId="9035"/>
      <sheetData sheetId="9036"/>
      <sheetData sheetId="9037"/>
      <sheetData sheetId="9038"/>
      <sheetData sheetId="9039"/>
      <sheetData sheetId="9040"/>
      <sheetData sheetId="9041"/>
      <sheetData sheetId="9042"/>
      <sheetData sheetId="9043"/>
      <sheetData sheetId="9044"/>
      <sheetData sheetId="9045"/>
      <sheetData sheetId="9046"/>
      <sheetData sheetId="9047"/>
      <sheetData sheetId="9048"/>
      <sheetData sheetId="9049"/>
      <sheetData sheetId="9050"/>
      <sheetData sheetId="9051"/>
      <sheetData sheetId="9052"/>
      <sheetData sheetId="9053"/>
      <sheetData sheetId="9054"/>
      <sheetData sheetId="9055"/>
      <sheetData sheetId="9056"/>
      <sheetData sheetId="9057"/>
      <sheetData sheetId="9058"/>
      <sheetData sheetId="9059"/>
      <sheetData sheetId="9060" refreshError="1"/>
      <sheetData sheetId="9061" refreshError="1"/>
      <sheetData sheetId="9062" refreshError="1"/>
      <sheetData sheetId="9063" refreshError="1"/>
      <sheetData sheetId="9064" refreshError="1"/>
      <sheetData sheetId="9065"/>
      <sheetData sheetId="9066"/>
      <sheetData sheetId="9067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#¡REF"/>
      <sheetName val="\a  aaInformación GRUPO 4\A MIn"/>
      <sheetName val="MATERIALES"/>
      <sheetName val="Informacion"/>
      <sheetName val="Datos Básicos"/>
      <sheetName val="SALARIOS"/>
      <sheetName val="PESOS"/>
      <sheetName val="SUB APU"/>
      <sheetName val="Informe"/>
      <sheetName val="Seguim-16"/>
      <sheetName val="INV"/>
      <sheetName val="AASHTO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[aCCIDENTES DE 1995 - 1996.xls]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Escritorio\amv 2011\a  aaInfo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avargase\AppData\Local\M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 1"/>
      <sheetName val="\Users\USUARIO\Downloads\a  aaI"/>
      <sheetName val="\Users\HP\AppData\Local\Microso"/>
      <sheetName val="SEGUIM Y REPROG MES 1 (2)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precios-básicos2002"/>
      <sheetName val="APUs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LISTADO "/>
      <sheetName val="M.O."/>
      <sheetName val="_a  aaInformación GRUPO 4_A MIn"/>
      <sheetName val="#REF"/>
      <sheetName val="HISTORICOS FUEL OIL EXP"/>
      <sheetName val="_aCCIDENTES_DE_1995___1996_xl_2"/>
      <sheetName val="//ccefici"/>
      <sheetName val="ACTA No.1 "/>
      <sheetName val="EQUIPOS"/>
      <sheetName val="MANO DE OBRA"/>
      <sheetName val="TRANSPORTE"/>
      <sheetName val="_aCCIDENTES_DE_1995___1996_xl_4"/>
      <sheetName val="//d.docs.live.net/a  aaInformac"/>
      <sheetName val="_aCCIDENTES_DE_1995___1996_xl_3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aCCIDENTES_DE_1995_-_199638"/>
      <sheetName val="aCCIDENTES_DE_1995_-_1996_xls15"/>
      <sheetName val="SUB_APU4"/>
      <sheetName val="\E\a  aaInformación GRUPO 4\A M"/>
      <sheetName val="_a__aaInformación_GRUPO_4_A_MIn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\Nuevos APU Córdoba\a  aaInform"/>
      <sheetName val="\E\Nuevos APU Córdoba\a  aaInfo"/>
      <sheetName val="\Users\JoseGabriel\Documents\Mi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\\Gabrielaapabone\d copias\a  a"/>
      <sheetName val="ESTADO VÍA-CRIT.TECNICO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Equipo_Trans 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OSTOS UNITARIOS"/>
      <sheetName val="CA-2909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l_5"/>
      <sheetName val="G.G"/>
      <sheetName val="AC2-AG96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 ACTA FINAL + MODIFICATORIA 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  <sheetName val="INTERVENCION"/>
      <sheetName val="_aCCIDENTES_DE_1995___1996_xl_6"/>
      <sheetName val="_aCCIDENTES_DE_1995___1996_xl_7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GENERALIDADES"/>
      <sheetName val="analisis costo horario"/>
      <sheetName val="Lista Base"/>
      <sheetName val="aactividad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EVA"/>
      <sheetName val="AIU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4"/>
      <sheetName val="INT 17"/>
      <sheetName val="INT 18"/>
      <sheetName val="Main"/>
      <sheetName val="CorpTax"/>
      <sheetName val="PAGOS"/>
      <sheetName val="articulos"/>
      <sheetName val="ESTADO RED"/>
      <sheetName val="CARRETERAS"/>
      <sheetName val="GENERALIDADES "/>
      <sheetName val="_aCCIDENTES_DE_1995___1996_xl_8"/>
      <sheetName val="MATERIAL"/>
      <sheetName val="ANALISIS RESUMIDOS"/>
      <sheetName val="INDICE"/>
      <sheetName val="_aCCIDENTES_DE_1995___1996_x_11"/>
      <sheetName val="_aCCIDENTES_DE_1995___1996_xl_9"/>
      <sheetName val="_aCCIDENTES_DE_1995___1996_x_10"/>
      <sheetName val="Formulario_N°_4"/>
      <sheetName val="Base_Muestras"/>
      <sheetName val="Program"/>
      <sheetName val="\A\a__aaInformación_GRUPO_4\A_M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Pedro_"/>
      <sheetName val="\\Escritorio\amv_2011\a__aaInfo"/>
      <sheetName val="\Documents_and_Settings\jviteri"/>
      <sheetName val="\\Giovanni\administracion_vial\"/>
      <sheetName val="\MONTO_AGOTABLE_2010\a__aaInfor"/>
      <sheetName val="[aCCIDENTES_DE_1995_-_1996_xls]"/>
      <sheetName val="\AMV___no_borrar\PRESUPUESTOS\a"/>
      <sheetName val="\I\AMV___no_borrar\PRESUPUESTOS"/>
      <sheetName val="\G\I\AMV___no_borrar\PRESUPUEST"/>
      <sheetName val="\G\A\a__aaInformación_GRUPO_4\A"/>
      <sheetName val="Lista_obra"/>
      <sheetName val="\\Sistemas_serv1\xx\Documents_a"/>
      <sheetName val="\Mini_HP_Enero_2015\Proyectos_i"/>
      <sheetName val="\Volumes\USB_PIOLIN\Escritorio\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CANT OBRA"/>
      <sheetName val="BASE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Tabla CONPES 3714"/>
      <sheetName val="_aCCIDENTES_DE_1995___1996_x_1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/>
      <sheetData sheetId="54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 refreshError="1"/>
      <sheetData sheetId="131" refreshError="1"/>
      <sheetData sheetId="132"/>
      <sheetData sheetId="133" refreshError="1"/>
      <sheetData sheetId="134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 refreshError="1"/>
      <sheetData sheetId="172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 refreshError="1"/>
      <sheetData sheetId="316" refreshError="1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 refreshError="1"/>
      <sheetData sheetId="333" refreshError="1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 refreshError="1"/>
      <sheetData sheetId="429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 refreshError="1"/>
      <sheetData sheetId="638" refreshError="1"/>
      <sheetData sheetId="639" refreshError="1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/>
      <sheetData sheetId="696"/>
      <sheetData sheetId="697"/>
      <sheetData sheetId="698"/>
      <sheetData sheetId="699" refreshError="1"/>
      <sheetData sheetId="700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 refreshError="1"/>
      <sheetData sheetId="728"/>
      <sheetData sheetId="729" refreshError="1"/>
      <sheetData sheetId="730"/>
      <sheetData sheetId="731" refreshError="1"/>
      <sheetData sheetId="732" refreshError="1"/>
      <sheetData sheetId="733"/>
      <sheetData sheetId="734"/>
      <sheetData sheetId="735" refreshError="1"/>
      <sheetData sheetId="736" refreshError="1"/>
      <sheetData sheetId="737" refreshError="1"/>
      <sheetData sheetId="738" refreshError="1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/>
      <sheetData sheetId="759"/>
      <sheetData sheetId="760" refreshError="1"/>
      <sheetData sheetId="761" refreshError="1"/>
      <sheetData sheetId="762" refreshError="1"/>
      <sheetData sheetId="763" refreshError="1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/>
      <sheetData sheetId="859"/>
      <sheetData sheetId="860" refreshError="1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6W9"/>
      <sheetName val="Presentacion"/>
    </sheetNames>
    <sheetDataSet>
      <sheetData sheetId="0" refreshError="1"/>
      <sheetData sheetId="1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OCTUBRE"/>
      <sheetName val="AEA_944"/>
      <sheetName val="DUB_823"/>
      <sheetName val="ESTADO FINANCIERO"/>
      <sheetName val="BASE DATOS"/>
      <sheetName val="TARIFAS"/>
      <sheetName val="Sheet1"/>
      <sheetName val="PrecRec"/>
      <sheetName val="PESOS"/>
      <sheetName val="210.2.2"/>
      <sheetName val="PORTADA"/>
      <sheetName val="C_C_"/>
      <sheetName val="ENTRADAS"/>
      <sheetName val="BALANCE"/>
      <sheetName val="59y22%"/>
      <sheetName val="Valores Desplegables"/>
      <sheetName val="EQ"/>
      <sheetName val="CONTROL S24"/>
      <sheetName val="data"/>
      <sheetName val="Puntos"/>
      <sheetName val="ALTERNATIVA 1"/>
      <sheetName val="presup"/>
      <sheetName val="cantidades pH3"/>
      <sheetName val="resumen monal"/>
      <sheetName val="MI"/>
      <sheetName val="L. de Constru"/>
      <sheetName val="BUSCADOR"/>
      <sheetName val="Datos_CO"/>
      <sheetName val="LIQ.TRANSPORTE%20DE%20MATERIALE"/>
      <sheetName val="CUADRO_CONTROL5"/>
      <sheetName val="GPI_5265"/>
      <sheetName val="AEA-_2645"/>
      <sheetName val="SKG_-4195"/>
      <sheetName val="VEA_3635"/>
      <sheetName val="VEA_3745"/>
      <sheetName val="PALET_DEL_21_FEB_AL_5_MARZ5"/>
      <sheetName val="APU_(22)"/>
      <sheetName val="O_Civil_A__Base_Zona_A2S4"/>
      <sheetName val="DATA_I"/>
      <sheetName val="SEÑAL_1"/>
      <sheetName val="Pavement_Data"/>
      <sheetName val="CUADRO_CONTROL6"/>
      <sheetName val="GPI_5266"/>
      <sheetName val="AEA-_2646"/>
      <sheetName val="SKG_-4196"/>
      <sheetName val="VEA_3636"/>
      <sheetName val="VEA_3746"/>
      <sheetName val="PALET_DEL_21_FEB_AL_5_MARZ6"/>
      <sheetName val="APU_(22)1"/>
      <sheetName val="O_Civil_A__Base_Zona_A2S41"/>
      <sheetName val="DATA_I1"/>
      <sheetName val="SEÑAL_11"/>
      <sheetName val="Pavement_Data1"/>
      <sheetName val="MAMPO 1"/>
      <sheetName val="Tabla"/>
      <sheetName val="COSTOS DE TRANSPORTE"/>
      <sheetName val="BOUNDS &amp; ROWS"/>
      <sheetName val="COMPRA MATERIA PRIMA"/>
      <sheetName val="Sanitario"/>
      <sheetName val="EST2"/>
      <sheetName val="Hoja2"/>
      <sheetName val="Clúster 8"/>
      <sheetName val="Clúster 14"/>
      <sheetName val="COMPARACION_MARZO_2011"/>
      <sheetName val="perfil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/>
      <sheetData sheetId="131" refreshError="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/>
      <sheetData sheetId="165"/>
      <sheetData sheetId="166" refreshError="1"/>
      <sheetData sheetId="167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Res-Accide-10"/>
      <sheetName val="otros"/>
      <sheetName val="PRESUPUESTO"/>
      <sheetName val="\\Escritorio\amv 2011\a  aaInfo"/>
      <sheetName val="\\Giovanni\administracion vial\"/>
      <sheetName val="\MONTO AGOTABLE 2010\a  aaInfor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[aCCIDENTES DE 1995 - 1996.xls]"/>
      <sheetName val="Base Muestras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\a  aaInformación GRUPO 4\A 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\AMV _ no borrar\PRESUPUESTOS\a"/>
      <sheetName val="\I\AMV _ no borrar\PRESUPUESTOS"/>
      <sheetName val="\G\I\AMV _ no borrar\PRESUPUEST"/>
      <sheetName val="\G\A\a  aaInformación GRUPO 4\A"/>
      <sheetName val="Lista obra"/>
      <sheetName val="\Users\Administrador\Desktop\AM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avargase\AppData\Local\M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G.G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a%20%20aaInformaci%C3%B3n"/>
      <sheetName val="Informacion"/>
      <sheetName val="aCCIDENTES DE 1995 - 1996"/>
      <sheetName val="BASES"/>
      <sheetName val="CDItem"/>
      <sheetName val="Presupuesto"/>
      <sheetName val="Fornato 6"/>
      <sheetName val="CONT_ADI"/>
      <sheetName val="\MANTENIMIENTO RUTA 1001_MARZO "/>
      <sheetName val="\I\MANTENIMIENTO RUTA 1001_MARZ"/>
      <sheetName val="[a  aaInformación]__cceficie_43"/>
      <sheetName val="ANEXO IX"/>
      <sheetName val="otros"/>
      <sheetName val="\Users\USUARIO\Downloads\MANTEN"/>
      <sheetName val="APUs"/>
      <sheetName val="INSUMOS"/>
      <sheetName val="PptoGral"/>
      <sheetName val="\F\MANTENIMIENTO RUTA 1001_MARZ"/>
      <sheetName val="a__aaInformación"/>
      <sheetName val="a__aaInformación1"/>
      <sheetName val="a__aaInformación2"/>
      <sheetName val="Formulario N° 4"/>
      <sheetName val="MATERIALES"/>
      <sheetName val="EQUIPO"/>
      <sheetName val="\\SERVIDOR\Public2\MANTENIMIENT"/>
      <sheetName val="INDICMICROEMP"/>
      <sheetName val="INDICE"/>
      <sheetName val="\I\I\MANTENIMIENTO RUTA 1001_MA"/>
      <sheetName val="\Users\Personal\Downloads\MANTE"/>
      <sheetName val="TOTALES"/>
      <sheetName val="Datos"/>
      <sheetName val="Cuadrillas"/>
      <sheetName val="Jornal"/>
      <sheetName val="\G\I\MANTENIMIENTO RUTA 1001_MA"/>
      <sheetName val="\D\MANTENIMIENTO RUTA 1001_MARZ"/>
      <sheetName val="\G\D\MANTENIMIENTO RUTA 1001_MA"/>
      <sheetName val="#REF"/>
      <sheetName val="Concretos y morteros"/>
      <sheetName val="Datos iniciales "/>
      <sheetName val="Transporte"/>
      <sheetName val="[a  aaInformación]__cceficien_2"/>
      <sheetName val="[a  aaInformación]__cceficien_3"/>
      <sheetName val="[a  aaInformación]__cceficien_4"/>
      <sheetName val="[a  aaInformación]__cceficien_5"/>
      <sheetName val="[a  aaInformación]__cceficien_9"/>
      <sheetName val="[a  aaInformación]__cceficien_6"/>
      <sheetName val="[a  aaInformación]//cceficiente"/>
      <sheetName val="[a  aaInformación]__cceficien_7"/>
      <sheetName val="[a  aaInformación]__cceficien_8"/>
      <sheetName val="[a  aaInformación]__cceficie_10"/>
      <sheetName val="[a  aaInformación]__cceficie_41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[a  aaInforma"/>
      <sheetName val="lisprecios"/>
      <sheetName val="PERSONAL"/>
      <sheetName val="PRESTACIONES SOCIALES"/>
      <sheetName val="precios-básicos2002"/>
      <sheetName val="PRESUP"/>
      <sheetName val="M.O."/>
      <sheetName val="AIU"/>
      <sheetName val="[a  aaInformación]__192_168_0_3"/>
      <sheetName val="a  aaInformaci%C3%B3n"/>
      <sheetName val="[a  aaInformación]__192_168_0_2"/>
      <sheetName val="[a  aaInformación]__192_168_0_4"/>
      <sheetName val="OCTUBRE"/>
      <sheetName val="CRA.MODI"/>
      <sheetName val="[a  aaInformación]__192_168_0_5"/>
      <sheetName val="[a  aaInformación]__192_168_0_6"/>
      <sheetName val="[a  aaInformación]__192_168_0_7"/>
      <sheetName val="[a  aaInformación]__192_168_0_8"/>
      <sheetName val="[a  aaInformación]__192_168_0_9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3"/>
      <sheetName val="[a  aaInformación]__192_168__14"/>
      <sheetName val="[a  aaInformación]__192_168__16"/>
      <sheetName val="[a  aaInformación]__192_168__15"/>
      <sheetName val="[a  aaInformación]__192_168__17"/>
      <sheetName val="[a  aaInformación]__192_168__18"/>
      <sheetName val="[a  aaInformación]__cceficie_13"/>
      <sheetName val="[a  aaInformación]__cceficie_11"/>
      <sheetName val="[a  aaInformación]__cceficie_12"/>
      <sheetName val="[a  aaInformación]__cceficie_14"/>
      <sheetName val="Emboquillar"/>
      <sheetName val="Acometidacobrerígido"/>
      <sheetName val="Acometidatoma"/>
      <sheetName val="Acometidahasta1&quot;"/>
      <sheetName val="[a  aaInformación]__cceficie_16"/>
      <sheetName val="[a  aaInformación]__cceficie_15"/>
      <sheetName val="[a  aaInformación]__cceficie_19"/>
      <sheetName val="[a  aaInformación]__cceficie_18"/>
      <sheetName val="[a  aaInformación]__cceficie_17"/>
      <sheetName val="[a  aaInformación]__cceficie_20"/>
      <sheetName val="[a  aaInformación]__cceficie_22"/>
      <sheetName val="[a  aaInformación]__cceficie_21"/>
      <sheetName val="[a  aaInformación]__cceficie_23"/>
      <sheetName val="[a  aaInformación]__cceficie_24"/>
      <sheetName val="[a  aaInformación]__cceficie_25"/>
      <sheetName val="[a  aaInformación]__cceficie_26"/>
      <sheetName val="[a  aaInformación]__cceficie_27"/>
      <sheetName val="[a  aaInformación]__cceficie_28"/>
      <sheetName val="[a  aaInformación]__cceficie_29"/>
      <sheetName val="APU´s"/>
      <sheetName val="Auxiliares"/>
      <sheetName val="General"/>
      <sheetName val="Itemes Renovación"/>
      <sheetName val="TRASMILENIO"/>
      <sheetName val="SUAZA2"/>
      <sheetName val="ELDORADO"/>
      <sheetName val="IBAGUE"/>
      <sheetName val="STA ROSA"/>
      <sheetName val="[a  aaInformación]__cceficie_30"/>
      <sheetName val="[a  aaInformación]__cceficie_31"/>
      <sheetName val="[a  aaInformación]__cceficie_32"/>
      <sheetName val="[a  aaInformación]__cceficie_33"/>
      <sheetName val="días habiles 2015"/>
      <sheetName val="[a  aaInformación]__cceficie_34"/>
      <sheetName val="[a  aaInformación]__cceficie_35"/>
      <sheetName val="[a  aaInformación]__cceficie_36"/>
      <sheetName val="[a  aaInformación]__cceficie_37"/>
      <sheetName val="[a  aaInformación]__cceficie_38"/>
      <sheetName val="[a  aaInformación]__cceficie_39"/>
      <sheetName val="Ppto Rev. A"/>
      <sheetName val="EQALT"/>
      <sheetName val="[a  aaInformación]__cceficie_40"/>
      <sheetName val="Banderas"/>
      <sheetName val="\G\MANTENIMIENTO RUTA 1001_MARZ"/>
      <sheetName val="46W9"/>
      <sheetName val="Presentacion"/>
      <sheetName val="AJIZAL 3335"/>
      <sheetName val="SABANETA 3335"/>
      <sheetName val="Datos Generales"/>
      <sheetName val="\MANTENIMIENTO_RUTA_1001_MARZO_"/>
      <sheetName val="ANEXO_IX"/>
      <sheetName val="\I\MANTENIMIENTO_RUTA_1001_MARZ"/>
      <sheetName val="\F\MANTENIMIENTO_RUTA_1001_MARZ"/>
      <sheetName val="Formulario_N°_4"/>
      <sheetName val="\G\I\MANTENIMIENTO_RUTA_1001_MA"/>
      <sheetName val="\D\MANTENIMIENTO_RUTA_1001_MARZ"/>
      <sheetName val="\G\D\MANTENIMIENTO_RUTA_1001_MA"/>
      <sheetName val="Fornato_6"/>
      <sheetName val="\I\I\MANTENIMIENTO_RUTA_1001_MA"/>
      <sheetName val="[a  aaInformación]__cceficie_4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AM EJE"/>
      <sheetName val="CA EJE"/>
      <sheetName val="TC EJE"/>
      <sheetName val="PT EJE"/>
      <sheetName val="TP EJE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ESTADO RED"/>
      <sheetName val="Plan auditoría"/>
      <sheetName val="Presupuesto"/>
      <sheetName val="CDItem"/>
      <sheetName val="Acc Ago-Sep.xl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  <sheetName val="Materiales"/>
      <sheetName val="Cuadrillas"/>
      <sheetName val="Concretos y morteros"/>
      <sheetName val="Equipo"/>
      <sheetName val="Datos iniciales "/>
      <sheetName val="Transporte"/>
      <sheetName val="INSUMOS"/>
      <sheetName val="Acc%20Ago-Sep.xls"/>
      <sheetName val="ANEXO 7"/>
      <sheetName val="EMPRESA"/>
      <sheetName val="otr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>
        <row r="2">
          <cell r="R2">
            <v>0</v>
          </cell>
        </row>
      </sheetData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CONT_ADI"/>
      <sheetName val="items"/>
      <sheetName val="ACTA DE MODIFICACION  (2)"/>
      <sheetName val="INDICMICROEMP"/>
      <sheetName val="#¡REF"/>
      <sheetName val="\a  aaInformación GRUPO 4\A MIn"/>
      <sheetName val="Informacion"/>
      <sheetName val="MATERIALES"/>
      <sheetName val="Informe"/>
      <sheetName val="Seguim-16"/>
      <sheetName val="Res-Accide-10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/>
          <cell r="K4"/>
          <cell r="L4"/>
          <cell r="M4"/>
          <cell r="N4"/>
          <cell r="O4"/>
          <cell r="P4"/>
          <cell r="Q4"/>
          <cell r="R4"/>
          <cell r="S4"/>
          <cell r="T4"/>
          <cell r="U4"/>
          <cell r="V4"/>
          <cell r="W4"/>
          <cell r="X4"/>
          <cell r="Y4"/>
          <cell r="Z4"/>
          <cell r="AA4"/>
          <cell r="AB4"/>
          <cell r="AC4"/>
          <cell r="AD4"/>
          <cell r="AE4"/>
          <cell r="AF4"/>
          <cell r="AG4"/>
          <cell r="AH4"/>
          <cell r="AI4"/>
          <cell r="AJ4"/>
          <cell r="AK4"/>
          <cell r="AL4"/>
          <cell r="AM4"/>
          <cell r="AN4"/>
          <cell r="AO4"/>
          <cell r="AP4"/>
          <cell r="AQ4"/>
          <cell r="AR4"/>
          <cell r="AS4"/>
          <cell r="AT4"/>
          <cell r="AU4"/>
          <cell r="AV4"/>
          <cell r="AW4"/>
          <cell r="AX4">
            <v>284168.42105263157</v>
          </cell>
          <cell r="AY4"/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/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/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/>
          <cell r="BU4"/>
          <cell r="BV4"/>
          <cell r="BW4"/>
          <cell r="BX4"/>
          <cell r="BY4"/>
          <cell r="BZ4"/>
          <cell r="CA4"/>
          <cell r="CB4"/>
          <cell r="CC4"/>
          <cell r="CD4"/>
          <cell r="CE4"/>
          <cell r="CF4"/>
          <cell r="CG4"/>
          <cell r="CH4"/>
          <cell r="CI4"/>
          <cell r="CJ4"/>
          <cell r="CK4"/>
        </row>
        <row r="5">
          <cell r="J5"/>
          <cell r="K5"/>
          <cell r="L5"/>
          <cell r="M5"/>
          <cell r="N5"/>
          <cell r="O5"/>
          <cell r="P5"/>
          <cell r="Q5"/>
          <cell r="R5"/>
          <cell r="S5"/>
          <cell r="T5"/>
          <cell r="U5"/>
          <cell r="V5"/>
          <cell r="W5"/>
          <cell r="X5"/>
          <cell r="Y5"/>
          <cell r="Z5"/>
          <cell r="AA5"/>
          <cell r="AB5"/>
          <cell r="AC5"/>
          <cell r="AD5"/>
          <cell r="AE5"/>
          <cell r="AF5"/>
          <cell r="AG5"/>
          <cell r="AH5"/>
          <cell r="AI5"/>
          <cell r="AJ5"/>
          <cell r="AK5"/>
          <cell r="AL5"/>
          <cell r="AM5"/>
          <cell r="AN5"/>
          <cell r="AO5"/>
          <cell r="AP5"/>
          <cell r="AQ5"/>
          <cell r="AR5"/>
          <cell r="AS5"/>
          <cell r="AT5"/>
          <cell r="AU5"/>
          <cell r="AV5"/>
          <cell r="AW5"/>
          <cell r="AX5">
            <v>10140160</v>
          </cell>
          <cell r="AY5"/>
          <cell r="AZ5">
            <v>10140160</v>
          </cell>
          <cell r="BA5"/>
          <cell r="BB5"/>
          <cell r="BC5"/>
          <cell r="BD5"/>
          <cell r="BE5"/>
          <cell r="BF5"/>
          <cell r="BG5"/>
          <cell r="BH5"/>
          <cell r="BI5"/>
          <cell r="BJ5"/>
          <cell r="BK5"/>
          <cell r="BL5"/>
          <cell r="BM5"/>
          <cell r="BN5"/>
          <cell r="BO5"/>
          <cell r="BP5"/>
          <cell r="BQ5"/>
          <cell r="BR5"/>
          <cell r="BS5"/>
          <cell r="BT5"/>
          <cell r="BU5"/>
          <cell r="BV5"/>
          <cell r="BW5"/>
          <cell r="BX5"/>
          <cell r="BY5"/>
          <cell r="BZ5"/>
          <cell r="CA5"/>
          <cell r="CB5"/>
          <cell r="CC5"/>
          <cell r="CD5"/>
          <cell r="CE5"/>
          <cell r="CF5"/>
          <cell r="CG5"/>
          <cell r="CH5"/>
          <cell r="CI5"/>
          <cell r="CJ5"/>
          <cell r="CK5"/>
        </row>
        <row r="6">
          <cell r="J6"/>
          <cell r="K6"/>
          <cell r="L6"/>
          <cell r="M6"/>
          <cell r="N6"/>
          <cell r="O6"/>
          <cell r="P6"/>
          <cell r="Q6"/>
          <cell r="R6"/>
          <cell r="S6"/>
          <cell r="T6"/>
          <cell r="U6"/>
          <cell r="V6"/>
          <cell r="W6"/>
          <cell r="X6"/>
          <cell r="Y6"/>
          <cell r="Z6"/>
          <cell r="AA6"/>
          <cell r="AB6"/>
          <cell r="AC6"/>
          <cell r="AD6"/>
          <cell r="AE6"/>
          <cell r="AF6"/>
          <cell r="AG6"/>
          <cell r="AH6"/>
          <cell r="AI6"/>
          <cell r="AJ6"/>
          <cell r="AK6"/>
          <cell r="AL6"/>
          <cell r="AM6"/>
          <cell r="AN6"/>
          <cell r="AO6"/>
          <cell r="AP6"/>
          <cell r="AQ6"/>
          <cell r="AR6"/>
          <cell r="AS6"/>
          <cell r="AT6"/>
          <cell r="AU6"/>
          <cell r="AV6"/>
          <cell r="AW6"/>
          <cell r="AX6"/>
          <cell r="AY6"/>
          <cell r="AZ6"/>
          <cell r="BA6"/>
          <cell r="BB6"/>
          <cell r="BC6"/>
          <cell r="BD6"/>
          <cell r="BE6"/>
          <cell r="BF6"/>
          <cell r="BG6"/>
          <cell r="BH6"/>
          <cell r="BI6"/>
          <cell r="BJ6"/>
          <cell r="BK6"/>
          <cell r="BL6"/>
          <cell r="BM6"/>
          <cell r="BN6"/>
          <cell r="BO6"/>
          <cell r="BP6"/>
          <cell r="BQ6"/>
          <cell r="BR6"/>
          <cell r="BS6"/>
          <cell r="BT6"/>
          <cell r="BU6"/>
          <cell r="BV6"/>
          <cell r="BW6"/>
          <cell r="BX6"/>
          <cell r="BY6"/>
          <cell r="BZ6"/>
          <cell r="CA6"/>
          <cell r="CB6"/>
          <cell r="CC6"/>
          <cell r="CD6"/>
          <cell r="CE6"/>
          <cell r="CF6"/>
          <cell r="CG6"/>
          <cell r="CH6"/>
          <cell r="CI6"/>
          <cell r="CJ6"/>
          <cell r="CK6">
            <v>261500</v>
          </cell>
        </row>
        <row r="7">
          <cell r="J7"/>
          <cell r="K7"/>
          <cell r="L7"/>
          <cell r="M7"/>
          <cell r="N7"/>
          <cell r="O7"/>
          <cell r="P7"/>
          <cell r="Q7"/>
          <cell r="R7"/>
          <cell r="S7"/>
          <cell r="T7"/>
          <cell r="U7"/>
          <cell r="V7"/>
          <cell r="W7"/>
          <cell r="X7"/>
          <cell r="Y7"/>
          <cell r="Z7"/>
          <cell r="AA7"/>
          <cell r="AB7"/>
          <cell r="AC7"/>
          <cell r="AD7"/>
          <cell r="AE7"/>
          <cell r="AF7"/>
          <cell r="AG7"/>
          <cell r="AH7"/>
          <cell r="AI7"/>
          <cell r="AJ7"/>
          <cell r="AK7"/>
          <cell r="AL7"/>
          <cell r="AM7"/>
          <cell r="AN7"/>
          <cell r="AO7"/>
          <cell r="AP7"/>
          <cell r="AQ7"/>
          <cell r="AR7"/>
          <cell r="AS7"/>
          <cell r="AT7"/>
          <cell r="AU7"/>
          <cell r="AV7"/>
          <cell r="AW7"/>
          <cell r="AX7"/>
          <cell r="AY7"/>
          <cell r="AZ7"/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/>
          <cell r="BG7">
            <v>8463000</v>
          </cell>
          <cell r="BH7"/>
          <cell r="BI7"/>
          <cell r="BJ7"/>
          <cell r="BK7"/>
          <cell r="BL7"/>
          <cell r="BM7"/>
          <cell r="BN7"/>
          <cell r="BO7"/>
          <cell r="BP7"/>
          <cell r="BQ7"/>
          <cell r="BR7"/>
          <cell r="BS7"/>
          <cell r="BT7"/>
          <cell r="BU7"/>
          <cell r="BV7"/>
          <cell r="BW7"/>
          <cell r="BX7"/>
          <cell r="BY7"/>
          <cell r="BZ7"/>
          <cell r="CA7"/>
          <cell r="CB7"/>
          <cell r="CC7"/>
          <cell r="CD7"/>
          <cell r="CE7"/>
          <cell r="CF7"/>
          <cell r="CG7"/>
          <cell r="CH7"/>
          <cell r="CI7"/>
          <cell r="CJ7"/>
          <cell r="CK7"/>
        </row>
        <row r="8">
          <cell r="J8"/>
          <cell r="K8"/>
          <cell r="L8"/>
          <cell r="M8"/>
          <cell r="N8"/>
          <cell r="O8"/>
          <cell r="P8"/>
          <cell r="Q8"/>
          <cell r="R8"/>
          <cell r="S8"/>
          <cell r="T8"/>
          <cell r="U8"/>
          <cell r="V8"/>
          <cell r="W8"/>
          <cell r="X8"/>
          <cell r="Y8"/>
          <cell r="Z8"/>
          <cell r="AA8"/>
          <cell r="AB8"/>
          <cell r="AC8"/>
          <cell r="AD8"/>
          <cell r="AE8"/>
          <cell r="AF8"/>
          <cell r="AG8"/>
          <cell r="AH8"/>
          <cell r="AI8"/>
          <cell r="AJ8"/>
          <cell r="AK8"/>
          <cell r="AL8"/>
          <cell r="AM8"/>
          <cell r="AN8"/>
          <cell r="AO8"/>
          <cell r="AP8"/>
          <cell r="AQ8"/>
          <cell r="AR8"/>
          <cell r="AS8"/>
          <cell r="AT8"/>
          <cell r="AU8"/>
          <cell r="AV8"/>
          <cell r="AW8"/>
          <cell r="AX8"/>
          <cell r="AY8"/>
          <cell r="AZ8"/>
          <cell r="BA8"/>
          <cell r="BB8"/>
          <cell r="BC8"/>
          <cell r="BD8"/>
          <cell r="BE8"/>
          <cell r="BF8"/>
          <cell r="BG8"/>
          <cell r="BH8"/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/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/>
          <cell r="BU8"/>
          <cell r="BV8"/>
          <cell r="BW8"/>
          <cell r="BX8"/>
          <cell r="BY8"/>
          <cell r="BZ8"/>
          <cell r="CA8"/>
          <cell r="CB8"/>
          <cell r="CC8"/>
          <cell r="CD8"/>
          <cell r="CE8"/>
          <cell r="CF8"/>
          <cell r="CG8"/>
          <cell r="CH8"/>
          <cell r="CI8"/>
          <cell r="CJ8"/>
          <cell r="CK8"/>
        </row>
        <row r="9">
          <cell r="J9"/>
          <cell r="K9"/>
          <cell r="L9"/>
          <cell r="M9"/>
          <cell r="N9"/>
          <cell r="O9"/>
          <cell r="P9"/>
          <cell r="Q9"/>
          <cell r="R9"/>
          <cell r="S9"/>
          <cell r="T9"/>
          <cell r="U9"/>
          <cell r="V9"/>
          <cell r="W9"/>
          <cell r="X9"/>
          <cell r="Y9"/>
          <cell r="Z9"/>
          <cell r="AA9"/>
          <cell r="AB9"/>
          <cell r="AC9"/>
          <cell r="AD9"/>
          <cell r="AE9"/>
          <cell r="AF9"/>
          <cell r="AG9"/>
          <cell r="AH9"/>
          <cell r="AI9"/>
          <cell r="AJ9"/>
          <cell r="AK9"/>
          <cell r="AL9"/>
          <cell r="AM9"/>
          <cell r="AN9"/>
          <cell r="AO9"/>
          <cell r="AP9"/>
          <cell r="AQ9"/>
          <cell r="AR9"/>
          <cell r="AS9"/>
          <cell r="AT9"/>
          <cell r="AU9"/>
          <cell r="AV9"/>
          <cell r="AW9"/>
          <cell r="AX9"/>
          <cell r="AY9"/>
          <cell r="AZ9"/>
          <cell r="BA9"/>
          <cell r="BB9"/>
          <cell r="BC9"/>
          <cell r="BD9"/>
          <cell r="BE9"/>
          <cell r="BF9"/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/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/>
          <cell r="BS9"/>
          <cell r="BT9"/>
          <cell r="BU9"/>
          <cell r="BV9"/>
          <cell r="BW9"/>
          <cell r="BX9"/>
          <cell r="BY9"/>
          <cell r="BZ9"/>
          <cell r="CA9"/>
          <cell r="CB9"/>
          <cell r="CC9"/>
          <cell r="CD9"/>
          <cell r="CE9"/>
          <cell r="CF9"/>
          <cell r="CG9"/>
          <cell r="CH9"/>
          <cell r="CI9"/>
          <cell r="CJ9"/>
          <cell r="CK9"/>
        </row>
        <row r="10">
          <cell r="J10"/>
          <cell r="K10"/>
          <cell r="L10"/>
          <cell r="M10"/>
          <cell r="N10"/>
          <cell r="O10"/>
          <cell r="P10"/>
          <cell r="Q10"/>
          <cell r="R10"/>
          <cell r="S10"/>
          <cell r="T10"/>
          <cell r="U10"/>
          <cell r="V10"/>
          <cell r="W10"/>
          <cell r="X10"/>
          <cell r="Y10"/>
          <cell r="Z10"/>
          <cell r="AA10"/>
          <cell r="AB10"/>
          <cell r="AC10"/>
          <cell r="AD10"/>
          <cell r="AE10"/>
          <cell r="AF10"/>
          <cell r="AG10"/>
          <cell r="AH10"/>
          <cell r="AI10"/>
          <cell r="AJ10"/>
          <cell r="AK10"/>
          <cell r="AL10"/>
          <cell r="AM10"/>
          <cell r="AN10"/>
          <cell r="AO10"/>
          <cell r="AP10"/>
          <cell r="AQ10"/>
          <cell r="AR10"/>
          <cell r="AS10"/>
          <cell r="AT10"/>
          <cell r="AU10"/>
          <cell r="AV10"/>
          <cell r="AW10"/>
          <cell r="AX10"/>
          <cell r="AY10"/>
          <cell r="AZ10"/>
          <cell r="BA10"/>
          <cell r="BB10"/>
          <cell r="BC10"/>
          <cell r="BD10"/>
          <cell r="BE10"/>
          <cell r="BF10"/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/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/>
          <cell r="BS10"/>
          <cell r="BT10"/>
          <cell r="BU10"/>
          <cell r="BV10"/>
          <cell r="BW10"/>
          <cell r="BX10"/>
          <cell r="BY10"/>
          <cell r="BZ10"/>
          <cell r="CA10"/>
          <cell r="CB10"/>
          <cell r="CC10"/>
          <cell r="CD10"/>
          <cell r="CE10"/>
          <cell r="CF10"/>
          <cell r="CG10"/>
          <cell r="CH10"/>
          <cell r="CI10"/>
          <cell r="CJ10"/>
          <cell r="CK10"/>
        </row>
        <row r="11">
          <cell r="J11"/>
          <cell r="K11"/>
          <cell r="L11"/>
          <cell r="M11"/>
          <cell r="N11"/>
          <cell r="O11"/>
          <cell r="P11"/>
          <cell r="Q11"/>
          <cell r="R11"/>
          <cell r="S11"/>
          <cell r="T11"/>
          <cell r="U11"/>
          <cell r="V11"/>
          <cell r="W11"/>
          <cell r="X11"/>
          <cell r="Y11"/>
          <cell r="Z11"/>
          <cell r="AA11"/>
          <cell r="AB11"/>
          <cell r="AC11"/>
          <cell r="AD11"/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/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/>
          <cell r="AQ11"/>
          <cell r="AR11"/>
          <cell r="AS11"/>
          <cell r="AT11"/>
          <cell r="AU11"/>
          <cell r="AV11"/>
          <cell r="AW11"/>
          <cell r="AX11"/>
          <cell r="AY11"/>
          <cell r="AZ11"/>
          <cell r="BA11"/>
          <cell r="BB11"/>
          <cell r="BC11"/>
          <cell r="BD11"/>
          <cell r="BE11"/>
          <cell r="BF11"/>
          <cell r="BG11"/>
          <cell r="BH11"/>
          <cell r="BI11"/>
          <cell r="BJ11"/>
          <cell r="BK11"/>
          <cell r="BL11"/>
          <cell r="BM11"/>
          <cell r="BN11"/>
          <cell r="BO11"/>
          <cell r="BP11"/>
          <cell r="BQ11"/>
          <cell r="BR11"/>
          <cell r="BS11"/>
          <cell r="BT11"/>
          <cell r="BU11"/>
          <cell r="BV11"/>
          <cell r="BW11"/>
          <cell r="BX11"/>
          <cell r="BY11"/>
          <cell r="BZ11"/>
          <cell r="CA11"/>
          <cell r="CB11"/>
          <cell r="CC11"/>
          <cell r="CD11"/>
          <cell r="CE11"/>
          <cell r="CF11"/>
          <cell r="CG11"/>
          <cell r="CH11"/>
          <cell r="CI11"/>
          <cell r="CJ11"/>
          <cell r="CK11"/>
        </row>
        <row r="12">
          <cell r="J12"/>
          <cell r="K12"/>
          <cell r="L12"/>
          <cell r="M12"/>
          <cell r="N12"/>
          <cell r="O12"/>
          <cell r="P12"/>
          <cell r="Q12"/>
          <cell r="R12"/>
          <cell r="S12"/>
          <cell r="T12"/>
          <cell r="U12"/>
          <cell r="V12"/>
          <cell r="W12"/>
          <cell r="X12"/>
          <cell r="Y12"/>
          <cell r="Z12"/>
          <cell r="AA12"/>
          <cell r="AB12"/>
          <cell r="AC12"/>
          <cell r="AD12"/>
          <cell r="AE12"/>
          <cell r="AF12"/>
          <cell r="AG12"/>
          <cell r="AH12"/>
          <cell r="AI12"/>
          <cell r="AJ12"/>
          <cell r="AK12"/>
          <cell r="AL12"/>
          <cell r="AM12"/>
          <cell r="AN12"/>
          <cell r="AO12"/>
          <cell r="AP12"/>
          <cell r="AQ12"/>
          <cell r="AR12"/>
          <cell r="AS12"/>
          <cell r="AT12"/>
          <cell r="AU12"/>
          <cell r="AV12"/>
          <cell r="AW12"/>
          <cell r="AX12"/>
          <cell r="AY12"/>
          <cell r="AZ12"/>
          <cell r="BA12"/>
          <cell r="BB12"/>
          <cell r="BC12"/>
          <cell r="BD12"/>
          <cell r="BE12"/>
          <cell r="BF12"/>
          <cell r="BG12"/>
          <cell r="BH12"/>
          <cell r="BI12"/>
          <cell r="BJ12"/>
          <cell r="BK12"/>
          <cell r="BL12"/>
          <cell r="BM12"/>
          <cell r="BN12"/>
          <cell r="BO12"/>
          <cell r="BP12"/>
          <cell r="BQ12"/>
          <cell r="BR12"/>
          <cell r="BS12"/>
          <cell r="BT12"/>
          <cell r="BU12"/>
          <cell r="BV12"/>
          <cell r="BW12"/>
          <cell r="BX12"/>
          <cell r="BY12"/>
          <cell r="BZ12"/>
          <cell r="CA12"/>
          <cell r="CB12"/>
          <cell r="CC12"/>
          <cell r="CD12"/>
          <cell r="CE12"/>
          <cell r="CF12"/>
          <cell r="CG12"/>
          <cell r="CH12"/>
          <cell r="CI12"/>
          <cell r="CJ12"/>
          <cell r="CK12">
            <v>1127000</v>
          </cell>
        </row>
        <row r="13">
          <cell r="J13"/>
          <cell r="K13"/>
          <cell r="L13"/>
          <cell r="M13"/>
          <cell r="N13"/>
          <cell r="O13"/>
          <cell r="P13"/>
          <cell r="Q13"/>
          <cell r="R13"/>
          <cell r="S13"/>
          <cell r="T13"/>
          <cell r="U13"/>
          <cell r="V13"/>
          <cell r="W13"/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/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/>
          <cell r="AL13">
            <v>318489.23076923081</v>
          </cell>
          <cell r="AM13"/>
          <cell r="AN13"/>
          <cell r="AO13"/>
          <cell r="AP13"/>
          <cell r="AQ13"/>
          <cell r="AR13"/>
          <cell r="AS13"/>
          <cell r="AT13"/>
          <cell r="AU13"/>
          <cell r="AV13"/>
          <cell r="AW13"/>
          <cell r="AX13"/>
          <cell r="AY13"/>
          <cell r="AZ13"/>
          <cell r="BA13"/>
          <cell r="BB13"/>
          <cell r="BC13"/>
          <cell r="BD13"/>
          <cell r="BE13"/>
          <cell r="BF13"/>
          <cell r="BG13"/>
          <cell r="BH13"/>
          <cell r="BI13"/>
          <cell r="BJ13"/>
          <cell r="BK13"/>
          <cell r="BL13"/>
          <cell r="BM13"/>
          <cell r="BN13"/>
          <cell r="BO13"/>
          <cell r="BP13"/>
          <cell r="BQ13"/>
          <cell r="BR13"/>
          <cell r="BS13"/>
          <cell r="BT13"/>
          <cell r="BU13"/>
          <cell r="BV13"/>
          <cell r="BW13"/>
          <cell r="BX13"/>
          <cell r="BY13"/>
          <cell r="BZ13"/>
          <cell r="CA13"/>
          <cell r="CB13"/>
          <cell r="CC13"/>
          <cell r="CD13"/>
          <cell r="CE13"/>
          <cell r="CF13"/>
          <cell r="CG13"/>
          <cell r="CH13"/>
          <cell r="CI13"/>
          <cell r="CJ13"/>
          <cell r="CK13"/>
        </row>
        <row r="14">
          <cell r="J14"/>
          <cell r="K14"/>
          <cell r="L14"/>
          <cell r="M14"/>
          <cell r="N14"/>
          <cell r="O14"/>
          <cell r="P14"/>
          <cell r="Q14"/>
          <cell r="R14"/>
          <cell r="S14"/>
          <cell r="T14"/>
          <cell r="U14"/>
          <cell r="V14"/>
          <cell r="W14"/>
          <cell r="X14"/>
          <cell r="Y14"/>
          <cell r="Z14"/>
          <cell r="AA14"/>
          <cell r="AB14"/>
          <cell r="AC14"/>
          <cell r="AD14"/>
          <cell r="AE14"/>
          <cell r="AF14"/>
          <cell r="AG14"/>
          <cell r="AH14"/>
          <cell r="AI14"/>
          <cell r="AJ14"/>
          <cell r="AK14"/>
          <cell r="AL14"/>
          <cell r="AM14"/>
          <cell r="AN14"/>
          <cell r="AO14"/>
          <cell r="AP14"/>
          <cell r="AQ14"/>
          <cell r="AR14"/>
          <cell r="AS14"/>
          <cell r="AT14"/>
          <cell r="AU14"/>
          <cell r="AV14"/>
          <cell r="AW14"/>
          <cell r="AX14"/>
          <cell r="AY14"/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/>
          <cell r="BG14"/>
          <cell r="BH14"/>
          <cell r="BI14"/>
          <cell r="BJ14"/>
          <cell r="BK14"/>
          <cell r="BL14"/>
          <cell r="BM14"/>
          <cell r="BN14"/>
          <cell r="BO14"/>
          <cell r="BP14"/>
          <cell r="BQ14"/>
          <cell r="BR14"/>
          <cell r="BS14"/>
          <cell r="BT14"/>
          <cell r="BU14"/>
          <cell r="BV14"/>
          <cell r="BW14"/>
          <cell r="BX14"/>
          <cell r="BY14"/>
          <cell r="BZ14"/>
          <cell r="CA14"/>
          <cell r="CB14"/>
          <cell r="CC14"/>
          <cell r="CD14"/>
          <cell r="CE14"/>
          <cell r="CF14"/>
          <cell r="CG14"/>
          <cell r="CH14"/>
          <cell r="CI14"/>
          <cell r="CJ14"/>
          <cell r="CK14"/>
        </row>
        <row r="15">
          <cell r="J15"/>
          <cell r="K15"/>
          <cell r="L15"/>
          <cell r="M15"/>
          <cell r="N15"/>
          <cell r="O15"/>
          <cell r="P15"/>
          <cell r="Q15"/>
          <cell r="R15"/>
          <cell r="S15"/>
          <cell r="T15"/>
          <cell r="U15"/>
          <cell r="V15"/>
          <cell r="W15"/>
          <cell r="X15"/>
          <cell r="Y15"/>
          <cell r="Z15"/>
          <cell r="AA15"/>
          <cell r="AB15"/>
          <cell r="AC15"/>
          <cell r="AD15"/>
          <cell r="AE15"/>
          <cell r="AF15"/>
          <cell r="AG15"/>
          <cell r="AH15"/>
          <cell r="AI15"/>
          <cell r="AJ15"/>
          <cell r="AK15"/>
          <cell r="AL15"/>
          <cell r="AM15"/>
          <cell r="AN15"/>
          <cell r="AO15"/>
          <cell r="AP15"/>
          <cell r="AQ15"/>
          <cell r="AR15"/>
          <cell r="AS15"/>
          <cell r="AT15"/>
          <cell r="AU15"/>
          <cell r="AV15"/>
          <cell r="AW15"/>
          <cell r="AX15"/>
          <cell r="AY15"/>
          <cell r="AZ15"/>
          <cell r="BA15"/>
          <cell r="BB15"/>
          <cell r="BC15"/>
          <cell r="BD15"/>
          <cell r="BE15"/>
          <cell r="BF15"/>
          <cell r="BG15"/>
          <cell r="BH15"/>
          <cell r="BI15"/>
          <cell r="BJ15"/>
          <cell r="BK15"/>
          <cell r="BL15"/>
          <cell r="BM15"/>
          <cell r="BN15"/>
          <cell r="BO15"/>
          <cell r="BP15"/>
          <cell r="BQ15"/>
          <cell r="BR15"/>
          <cell r="BS15"/>
          <cell r="BT15"/>
          <cell r="BU15"/>
          <cell r="BV15"/>
          <cell r="BW15"/>
          <cell r="BX15"/>
          <cell r="BY15"/>
          <cell r="BZ15"/>
          <cell r="CA15"/>
          <cell r="CB15">
            <v>1541100</v>
          </cell>
          <cell r="CC15"/>
          <cell r="CD15"/>
          <cell r="CE15"/>
          <cell r="CF15"/>
          <cell r="CG15"/>
          <cell r="CH15"/>
          <cell r="CI15"/>
          <cell r="CJ15"/>
          <cell r="CK15"/>
        </row>
        <row r="16">
          <cell r="J16"/>
          <cell r="K16"/>
          <cell r="L16"/>
          <cell r="M16"/>
          <cell r="N16"/>
          <cell r="O16"/>
          <cell r="P16"/>
          <cell r="Q16"/>
          <cell r="R16"/>
          <cell r="S16"/>
          <cell r="T16"/>
          <cell r="U16"/>
          <cell r="V16"/>
          <cell r="W16"/>
          <cell r="X16"/>
          <cell r="Y16"/>
          <cell r="Z16"/>
          <cell r="AA16"/>
          <cell r="AB16"/>
          <cell r="AC16"/>
          <cell r="AD16"/>
          <cell r="AE16"/>
          <cell r="AF16"/>
          <cell r="AG16"/>
          <cell r="AH16"/>
          <cell r="AI16"/>
          <cell r="AJ16"/>
          <cell r="AK16"/>
          <cell r="AL16"/>
          <cell r="AM16"/>
          <cell r="AN16"/>
          <cell r="AO16"/>
          <cell r="AP16"/>
          <cell r="AQ16"/>
          <cell r="AR16"/>
          <cell r="AS16"/>
          <cell r="AT16"/>
          <cell r="AU16"/>
          <cell r="AV16"/>
          <cell r="AW16"/>
          <cell r="AX16"/>
          <cell r="AY16"/>
          <cell r="AZ16"/>
          <cell r="BA16"/>
          <cell r="BB16"/>
          <cell r="BC16"/>
          <cell r="BD16"/>
          <cell r="BE16"/>
          <cell r="BF16"/>
          <cell r="BG16"/>
          <cell r="BH16"/>
          <cell r="BI16"/>
          <cell r="BJ16"/>
          <cell r="BK16"/>
          <cell r="BL16"/>
          <cell r="BM16"/>
          <cell r="BN16"/>
          <cell r="BO16"/>
          <cell r="BP16"/>
          <cell r="BQ16"/>
          <cell r="BR16"/>
          <cell r="BS16"/>
          <cell r="BT16"/>
          <cell r="BU16"/>
          <cell r="BV16"/>
          <cell r="BW16"/>
          <cell r="BX16"/>
          <cell r="BY16"/>
          <cell r="BZ16"/>
          <cell r="CA16"/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/>
          <cell r="CI16"/>
          <cell r="CJ16"/>
          <cell r="CK16"/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/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/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/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/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/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/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/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/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/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/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/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/>
          <cell r="N19"/>
          <cell r="O19"/>
          <cell r="P19"/>
          <cell r="Q19"/>
          <cell r="R19"/>
          <cell r="S19"/>
          <cell r="T19"/>
          <cell r="U19"/>
          <cell r="V19"/>
          <cell r="W19"/>
          <cell r="X19"/>
          <cell r="Y19"/>
          <cell r="Z19"/>
          <cell r="AA19"/>
          <cell r="AB19"/>
          <cell r="AC19"/>
          <cell r="AD19"/>
          <cell r="AE19"/>
          <cell r="AF19"/>
          <cell r="AG19"/>
          <cell r="AH19"/>
          <cell r="AI19"/>
          <cell r="AJ19"/>
          <cell r="AK19"/>
          <cell r="AL19"/>
          <cell r="AM19"/>
          <cell r="AN19"/>
          <cell r="AO19"/>
          <cell r="AP19"/>
          <cell r="AQ19"/>
          <cell r="AR19"/>
          <cell r="AS19"/>
          <cell r="AT19"/>
          <cell r="AU19"/>
          <cell r="AV19"/>
          <cell r="AW19"/>
          <cell r="AX19"/>
          <cell r="AY19"/>
          <cell r="AZ19"/>
          <cell r="BA19"/>
          <cell r="BB19"/>
          <cell r="BC19"/>
          <cell r="BD19"/>
          <cell r="BE19"/>
          <cell r="BF19"/>
          <cell r="BG19"/>
          <cell r="BH19"/>
          <cell r="BI19"/>
          <cell r="BJ19"/>
          <cell r="BK19"/>
          <cell r="BL19"/>
          <cell r="BM19"/>
          <cell r="BN19"/>
          <cell r="BO19"/>
          <cell r="BP19"/>
          <cell r="BQ19"/>
          <cell r="BR19"/>
          <cell r="BS19"/>
          <cell r="BT19"/>
          <cell r="BU19"/>
          <cell r="BV19"/>
          <cell r="BW19"/>
          <cell r="BX19"/>
          <cell r="BY19"/>
          <cell r="BZ19"/>
          <cell r="CA19"/>
          <cell r="CB19"/>
          <cell r="CC19"/>
          <cell r="CD19"/>
          <cell r="CE19"/>
          <cell r="CF19"/>
          <cell r="CG19"/>
          <cell r="CH19"/>
          <cell r="CI19"/>
          <cell r="CJ19"/>
          <cell r="CK19"/>
        </row>
        <row r="20">
          <cell r="J20"/>
          <cell r="K20"/>
          <cell r="L20"/>
          <cell r="M20"/>
          <cell r="N20"/>
          <cell r="O20"/>
          <cell r="P20"/>
          <cell r="Q20"/>
          <cell r="R20"/>
          <cell r="S20"/>
          <cell r="T20"/>
          <cell r="U20"/>
          <cell r="V20"/>
          <cell r="W20"/>
          <cell r="X20"/>
          <cell r="Y20"/>
          <cell r="Z20"/>
          <cell r="AA20"/>
          <cell r="AB20"/>
          <cell r="AC20"/>
          <cell r="AD20"/>
          <cell r="AE20"/>
          <cell r="AF20"/>
          <cell r="AG20"/>
          <cell r="AH20"/>
          <cell r="AI20">
            <v>953511.57894736831</v>
          </cell>
          <cell r="AJ20">
            <v>953511.57894736831</v>
          </cell>
          <cell r="AK20"/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/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/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/>
          <cell r="BF20"/>
          <cell r="BG20"/>
          <cell r="BH20"/>
          <cell r="BI20"/>
          <cell r="BJ20"/>
          <cell r="BK20"/>
          <cell r="BL20"/>
          <cell r="BM20"/>
          <cell r="BN20"/>
          <cell r="BO20"/>
          <cell r="BP20"/>
          <cell r="BQ20"/>
          <cell r="BR20"/>
          <cell r="BS20"/>
          <cell r="BT20"/>
          <cell r="BU20"/>
          <cell r="BV20"/>
          <cell r="BW20"/>
          <cell r="BX20"/>
          <cell r="BY20"/>
          <cell r="BZ20"/>
          <cell r="CA20"/>
          <cell r="CB20"/>
          <cell r="CC20"/>
          <cell r="CD20"/>
          <cell r="CE20"/>
          <cell r="CF20"/>
          <cell r="CG20"/>
          <cell r="CH20"/>
          <cell r="CI20"/>
          <cell r="CJ20"/>
          <cell r="CK20"/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/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/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/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/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/>
          <cell r="AS21"/>
          <cell r="AT21"/>
          <cell r="AU21"/>
          <cell r="AV21"/>
          <cell r="AW21"/>
          <cell r="AX21"/>
          <cell r="AY21"/>
          <cell r="AZ21"/>
          <cell r="BA21"/>
          <cell r="BB21"/>
          <cell r="BC21"/>
          <cell r="BD21"/>
          <cell r="BE21"/>
          <cell r="BF21"/>
          <cell r="BG21"/>
          <cell r="BH21"/>
          <cell r="BI21"/>
          <cell r="BJ21"/>
          <cell r="BK21"/>
          <cell r="BL21"/>
          <cell r="BM21"/>
          <cell r="BN21"/>
          <cell r="BO21"/>
          <cell r="BP21"/>
          <cell r="BQ21"/>
          <cell r="BR21"/>
          <cell r="BS21"/>
          <cell r="BT21"/>
          <cell r="BU21"/>
          <cell r="BV21"/>
          <cell r="BW21"/>
          <cell r="BX21"/>
          <cell r="BY21"/>
          <cell r="BZ21"/>
          <cell r="CA21"/>
          <cell r="CB21"/>
          <cell r="CC21"/>
          <cell r="CD21"/>
          <cell r="CE21"/>
          <cell r="CF21"/>
          <cell r="CG21"/>
          <cell r="CH21"/>
          <cell r="CI21"/>
          <cell r="CJ21"/>
          <cell r="CK21"/>
        </row>
        <row r="22">
          <cell r="J22"/>
          <cell r="K22"/>
          <cell r="L22"/>
          <cell r="M22"/>
          <cell r="N22"/>
          <cell r="O22"/>
          <cell r="P22"/>
          <cell r="Q22"/>
          <cell r="R22"/>
          <cell r="S22"/>
          <cell r="T22"/>
          <cell r="U22"/>
          <cell r="V22"/>
          <cell r="W22"/>
          <cell r="X22"/>
          <cell r="Y22"/>
          <cell r="Z22"/>
          <cell r="AA22"/>
          <cell r="AB22"/>
          <cell r="AC22"/>
          <cell r="AD22"/>
          <cell r="AE22"/>
          <cell r="AF22"/>
          <cell r="AG22"/>
          <cell r="AH22"/>
          <cell r="AI22"/>
          <cell r="AJ22"/>
          <cell r="AK22"/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/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/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/>
          <cell r="BG22"/>
          <cell r="BH22"/>
          <cell r="BI22"/>
          <cell r="BJ22"/>
          <cell r="BK22"/>
          <cell r="BL22"/>
          <cell r="BM22"/>
          <cell r="BN22"/>
          <cell r="BO22"/>
          <cell r="BP22"/>
          <cell r="BQ22"/>
          <cell r="BR22"/>
          <cell r="BS22"/>
          <cell r="BT22"/>
          <cell r="BU22"/>
          <cell r="BV22"/>
          <cell r="BW22"/>
          <cell r="BX22"/>
          <cell r="BY22"/>
          <cell r="BZ22"/>
          <cell r="CA22"/>
          <cell r="CB22"/>
          <cell r="CC22"/>
          <cell r="CD22"/>
          <cell r="CE22"/>
          <cell r="CF22"/>
          <cell r="CG22"/>
          <cell r="CH22"/>
          <cell r="CI22"/>
          <cell r="CJ22"/>
          <cell r="CK22"/>
        </row>
        <row r="23">
          <cell r="J23"/>
          <cell r="K23"/>
          <cell r="L23"/>
          <cell r="M23"/>
          <cell r="N23"/>
          <cell r="O23"/>
          <cell r="P23"/>
          <cell r="Q23"/>
          <cell r="R23"/>
          <cell r="S23"/>
          <cell r="T23"/>
          <cell r="U23"/>
          <cell r="V23"/>
          <cell r="W23"/>
          <cell r="X23"/>
          <cell r="Y23"/>
          <cell r="Z23"/>
          <cell r="AA23"/>
          <cell r="AB23"/>
          <cell r="AC23"/>
          <cell r="AD23"/>
          <cell r="AE23"/>
          <cell r="AF23"/>
          <cell r="AG23"/>
          <cell r="AH23"/>
          <cell r="AI23"/>
          <cell r="AJ23"/>
          <cell r="AK23"/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/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/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/>
          <cell r="BG23"/>
          <cell r="BH23"/>
          <cell r="BI23"/>
          <cell r="BJ23"/>
          <cell r="BK23"/>
          <cell r="BL23"/>
          <cell r="BM23"/>
          <cell r="BN23"/>
          <cell r="BO23"/>
          <cell r="BP23"/>
          <cell r="BQ23"/>
          <cell r="BR23"/>
          <cell r="BS23"/>
          <cell r="BT23"/>
          <cell r="BU23"/>
          <cell r="BV23"/>
          <cell r="BW23"/>
          <cell r="BX23"/>
          <cell r="BY23"/>
          <cell r="BZ23"/>
          <cell r="CA23"/>
          <cell r="CB23"/>
          <cell r="CC23"/>
          <cell r="CD23"/>
          <cell r="CE23"/>
          <cell r="CF23"/>
          <cell r="CG23"/>
          <cell r="CH23"/>
          <cell r="CI23"/>
          <cell r="CJ23"/>
          <cell r="CK23"/>
        </row>
        <row r="24">
          <cell r="J24"/>
          <cell r="K24"/>
          <cell r="L24"/>
          <cell r="M24"/>
          <cell r="N24"/>
          <cell r="O24"/>
          <cell r="P24"/>
          <cell r="Q24"/>
          <cell r="R24"/>
          <cell r="S24"/>
          <cell r="T24"/>
          <cell r="U24"/>
          <cell r="V24"/>
          <cell r="W24"/>
          <cell r="X24"/>
          <cell r="Y24"/>
          <cell r="Z24"/>
          <cell r="AA24"/>
          <cell r="AB24"/>
          <cell r="AC24"/>
          <cell r="AD24"/>
          <cell r="AE24"/>
          <cell r="AF24"/>
          <cell r="AG24"/>
          <cell r="AH24"/>
          <cell r="AI24"/>
          <cell r="AJ24"/>
          <cell r="AK24"/>
          <cell r="AL24"/>
          <cell r="AM24"/>
          <cell r="AN24"/>
          <cell r="AO24"/>
          <cell r="AP24"/>
          <cell r="AQ24"/>
          <cell r="AR24"/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/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/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/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/>
          <cell r="BU24">
            <v>2702754.5925925924</v>
          </cell>
          <cell r="BV24">
            <v>2702754.5925925924</v>
          </cell>
          <cell r="BW24">
            <v>2702754.5925925924</v>
          </cell>
          <cell r="BX24"/>
          <cell r="BY24"/>
          <cell r="BZ24"/>
          <cell r="CA24"/>
          <cell r="CB24"/>
          <cell r="CC24"/>
          <cell r="CD24"/>
          <cell r="CE24"/>
          <cell r="CF24"/>
          <cell r="CG24"/>
          <cell r="CH24"/>
          <cell r="CI24"/>
          <cell r="CJ24"/>
          <cell r="CK24"/>
        </row>
        <row r="25">
          <cell r="J25"/>
          <cell r="K25"/>
          <cell r="L25"/>
          <cell r="M25"/>
          <cell r="N25"/>
          <cell r="O25"/>
          <cell r="P25"/>
          <cell r="Q25"/>
          <cell r="R25"/>
          <cell r="S25"/>
          <cell r="T25"/>
          <cell r="U25"/>
          <cell r="V25"/>
          <cell r="W25"/>
          <cell r="X25"/>
          <cell r="Y25"/>
          <cell r="Z25"/>
          <cell r="AA25"/>
          <cell r="AB25"/>
          <cell r="AC25"/>
          <cell r="AD25"/>
          <cell r="AE25"/>
          <cell r="AF25"/>
          <cell r="AG25"/>
          <cell r="AH25"/>
          <cell r="AI25"/>
          <cell r="AJ25"/>
          <cell r="AK25"/>
          <cell r="AL25"/>
          <cell r="AM25"/>
          <cell r="AN25"/>
          <cell r="AO25"/>
          <cell r="AP25"/>
          <cell r="AQ25">
            <v>911743</v>
          </cell>
          <cell r="AR25"/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/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/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/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/>
          <cell r="BU25"/>
          <cell r="BV25"/>
          <cell r="BW25"/>
          <cell r="BX25"/>
          <cell r="BY25"/>
          <cell r="BZ25"/>
          <cell r="CA25"/>
          <cell r="CB25"/>
          <cell r="CC25"/>
          <cell r="CD25"/>
          <cell r="CE25"/>
          <cell r="CF25"/>
          <cell r="CG25"/>
          <cell r="CH25"/>
          <cell r="CI25"/>
          <cell r="CJ25"/>
          <cell r="CK25"/>
        </row>
        <row r="26">
          <cell r="J26"/>
          <cell r="K26"/>
          <cell r="L26"/>
          <cell r="M26"/>
          <cell r="N26"/>
          <cell r="O26"/>
          <cell r="P26"/>
          <cell r="Q26"/>
          <cell r="R26"/>
          <cell r="S26"/>
          <cell r="T26"/>
          <cell r="U26"/>
          <cell r="V26"/>
          <cell r="W26"/>
          <cell r="X26"/>
          <cell r="Y26"/>
          <cell r="Z26"/>
          <cell r="AA26"/>
          <cell r="AB26"/>
          <cell r="AC26"/>
          <cell r="AD26"/>
          <cell r="AE26"/>
          <cell r="AF26"/>
          <cell r="AG26"/>
          <cell r="AH26"/>
          <cell r="AI26"/>
          <cell r="AJ26"/>
          <cell r="AK26"/>
          <cell r="AL26"/>
          <cell r="AM26"/>
          <cell r="AN26"/>
          <cell r="AO26"/>
          <cell r="AP26"/>
          <cell r="AQ26"/>
          <cell r="AR26"/>
          <cell r="AS26"/>
          <cell r="AT26"/>
          <cell r="AU26"/>
          <cell r="AV26"/>
          <cell r="AW26"/>
          <cell r="AX26"/>
          <cell r="AY26"/>
          <cell r="AZ26"/>
          <cell r="BA26"/>
          <cell r="BB26"/>
          <cell r="BC26"/>
          <cell r="BD26"/>
          <cell r="BE26"/>
          <cell r="BF26"/>
          <cell r="BG26"/>
          <cell r="BH26"/>
          <cell r="BI26"/>
          <cell r="BJ26"/>
          <cell r="BK26"/>
          <cell r="BL26"/>
          <cell r="BM26"/>
          <cell r="BN26"/>
          <cell r="BO26"/>
          <cell r="BP26"/>
          <cell r="BQ26">
            <v>965685</v>
          </cell>
          <cell r="BR26">
            <v>965685</v>
          </cell>
          <cell r="BS26">
            <v>965685</v>
          </cell>
          <cell r="BT26"/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/>
          <cell r="CB26">
            <v>965685</v>
          </cell>
          <cell r="CC26"/>
          <cell r="CD26"/>
          <cell r="CE26"/>
          <cell r="CF26"/>
          <cell r="CG26"/>
          <cell r="CH26"/>
          <cell r="CI26"/>
          <cell r="CJ26"/>
          <cell r="CK26"/>
        </row>
        <row r="27">
          <cell r="J27"/>
          <cell r="K27"/>
          <cell r="L27"/>
          <cell r="M27"/>
          <cell r="N27"/>
          <cell r="O27"/>
          <cell r="P27"/>
          <cell r="Q27"/>
          <cell r="R27"/>
          <cell r="S27"/>
          <cell r="T27"/>
          <cell r="U27"/>
          <cell r="V27"/>
          <cell r="W27"/>
          <cell r="X27"/>
          <cell r="Y27"/>
          <cell r="Z27"/>
          <cell r="AA27"/>
          <cell r="AB27"/>
          <cell r="AC27"/>
          <cell r="AD27"/>
          <cell r="AE27"/>
          <cell r="AF27"/>
          <cell r="AG27"/>
          <cell r="AH27"/>
          <cell r="AI27"/>
          <cell r="AJ27"/>
          <cell r="AK27"/>
          <cell r="AL27"/>
          <cell r="AM27"/>
          <cell r="AN27"/>
          <cell r="AO27"/>
          <cell r="AP27"/>
          <cell r="AQ27"/>
          <cell r="AR27"/>
          <cell r="AS27"/>
          <cell r="AT27"/>
          <cell r="AU27"/>
          <cell r="AV27"/>
          <cell r="AW27"/>
          <cell r="AX27"/>
          <cell r="AY27"/>
          <cell r="AZ27"/>
          <cell r="BA27"/>
          <cell r="BB27"/>
          <cell r="BC27"/>
          <cell r="BD27"/>
          <cell r="BE27"/>
          <cell r="BF27"/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/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/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/>
          <cell r="CB27"/>
          <cell r="CC27"/>
          <cell r="CD27"/>
          <cell r="CE27"/>
          <cell r="CF27"/>
          <cell r="CG27"/>
          <cell r="CH27"/>
          <cell r="CI27"/>
          <cell r="CJ27"/>
          <cell r="CK27"/>
        </row>
        <row r="28">
          <cell r="J28"/>
          <cell r="K28"/>
          <cell r="L28"/>
          <cell r="M28"/>
          <cell r="N28"/>
          <cell r="O28"/>
          <cell r="P28"/>
          <cell r="Q28"/>
          <cell r="R28"/>
          <cell r="S28"/>
          <cell r="T28"/>
          <cell r="U28"/>
          <cell r="V28"/>
          <cell r="W28"/>
          <cell r="X28"/>
          <cell r="Y28"/>
          <cell r="Z28"/>
          <cell r="AA28"/>
          <cell r="AB28"/>
          <cell r="AC28"/>
          <cell r="AD28"/>
          <cell r="AE28"/>
          <cell r="AF28"/>
          <cell r="AG28"/>
          <cell r="AH28"/>
          <cell r="AI28"/>
          <cell r="AJ28"/>
          <cell r="AK28"/>
          <cell r="AL28"/>
          <cell r="AM28"/>
          <cell r="AN28"/>
          <cell r="AO28"/>
          <cell r="AP28"/>
          <cell r="AQ28"/>
          <cell r="AR28"/>
          <cell r="AS28"/>
          <cell r="AT28"/>
          <cell r="AU28"/>
          <cell r="AV28"/>
          <cell r="AW28"/>
          <cell r="AX28"/>
          <cell r="AY28"/>
          <cell r="AZ28"/>
          <cell r="BA28"/>
          <cell r="BB28"/>
          <cell r="BC28"/>
          <cell r="BD28"/>
          <cell r="BE28"/>
          <cell r="BF28"/>
          <cell r="BG28"/>
          <cell r="BH28"/>
          <cell r="BI28"/>
          <cell r="BJ28"/>
          <cell r="BK28"/>
          <cell r="BL28"/>
          <cell r="BM28"/>
          <cell r="BN28"/>
          <cell r="BO28"/>
          <cell r="BP28"/>
          <cell r="BQ28"/>
          <cell r="BR28"/>
          <cell r="BS28"/>
          <cell r="BT28"/>
          <cell r="BU28"/>
          <cell r="BV28"/>
          <cell r="BW28"/>
          <cell r="BX28"/>
          <cell r="BY28"/>
          <cell r="BZ28"/>
          <cell r="CA28"/>
          <cell r="CB28"/>
          <cell r="CC28"/>
          <cell r="CD28"/>
          <cell r="CE28"/>
          <cell r="CF28"/>
          <cell r="CG28"/>
          <cell r="CH28"/>
          <cell r="CI28"/>
          <cell r="CJ28"/>
          <cell r="CK28">
            <v>5402800</v>
          </cell>
        </row>
        <row r="29">
          <cell r="J29"/>
          <cell r="K29"/>
          <cell r="L29"/>
          <cell r="M29"/>
          <cell r="N29"/>
          <cell r="O29"/>
          <cell r="P29"/>
          <cell r="Q29"/>
          <cell r="R29"/>
          <cell r="S29"/>
          <cell r="T29"/>
          <cell r="U29"/>
          <cell r="V29"/>
          <cell r="W29"/>
          <cell r="X29"/>
          <cell r="Y29"/>
          <cell r="Z29"/>
          <cell r="AA29"/>
          <cell r="AB29"/>
          <cell r="AC29"/>
          <cell r="AD29"/>
          <cell r="AE29"/>
          <cell r="AF29"/>
          <cell r="AG29"/>
          <cell r="AH29"/>
          <cell r="AI29"/>
          <cell r="AJ29"/>
          <cell r="AK29"/>
          <cell r="AL29"/>
          <cell r="AM29"/>
          <cell r="AN29"/>
          <cell r="AO29"/>
          <cell r="AP29"/>
          <cell r="AQ29"/>
          <cell r="AR29"/>
          <cell r="AS29"/>
          <cell r="AT29"/>
          <cell r="AU29"/>
          <cell r="AV29"/>
          <cell r="AW29"/>
          <cell r="AX29"/>
          <cell r="AY29"/>
          <cell r="AZ29"/>
          <cell r="BA29"/>
          <cell r="BB29"/>
          <cell r="BC29"/>
          <cell r="BD29"/>
          <cell r="BE29"/>
          <cell r="BF29"/>
          <cell r="BG29"/>
          <cell r="BH29"/>
          <cell r="BI29"/>
          <cell r="BJ29"/>
          <cell r="BK29"/>
          <cell r="BL29"/>
          <cell r="BM29"/>
          <cell r="BN29"/>
          <cell r="BO29"/>
          <cell r="BP29"/>
          <cell r="BQ29"/>
          <cell r="BR29"/>
          <cell r="BS29"/>
          <cell r="BT29"/>
          <cell r="BU29"/>
          <cell r="BV29"/>
          <cell r="BW29"/>
          <cell r="BX29"/>
          <cell r="BY29"/>
          <cell r="BZ29"/>
          <cell r="CA29"/>
          <cell r="CB29"/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/>
          <cell r="CH29"/>
          <cell r="CI29"/>
          <cell r="CJ29"/>
          <cell r="CK29"/>
        </row>
        <row r="30">
          <cell r="J30"/>
          <cell r="K30"/>
          <cell r="L30"/>
          <cell r="M30"/>
          <cell r="N30"/>
          <cell r="O30"/>
          <cell r="P30"/>
          <cell r="Q30"/>
          <cell r="R30"/>
          <cell r="S30"/>
          <cell r="T30"/>
          <cell r="U30"/>
          <cell r="V30"/>
          <cell r="W30"/>
          <cell r="X30"/>
          <cell r="Y30"/>
          <cell r="Z30"/>
          <cell r="AA30"/>
          <cell r="AB30"/>
          <cell r="AC30"/>
          <cell r="AD30"/>
          <cell r="AE30"/>
          <cell r="AF30"/>
          <cell r="AG30"/>
          <cell r="AH30"/>
          <cell r="AI30"/>
          <cell r="AJ30"/>
          <cell r="AK30"/>
          <cell r="AL30"/>
          <cell r="AM30"/>
          <cell r="AN30"/>
          <cell r="AO30"/>
          <cell r="AP30"/>
          <cell r="AQ30"/>
          <cell r="AR30"/>
          <cell r="AS30"/>
          <cell r="AT30"/>
          <cell r="AU30"/>
          <cell r="AV30"/>
          <cell r="AW30"/>
          <cell r="AX30"/>
          <cell r="AY30"/>
          <cell r="AZ30"/>
          <cell r="BA30"/>
          <cell r="BB30"/>
          <cell r="BC30"/>
          <cell r="BD30"/>
          <cell r="BE30"/>
          <cell r="BF30"/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/>
          <cell r="BL30"/>
          <cell r="BM30"/>
          <cell r="BN30"/>
          <cell r="BO30"/>
          <cell r="BP30"/>
          <cell r="BQ30"/>
          <cell r="BR30"/>
          <cell r="BS30"/>
          <cell r="BT30"/>
          <cell r="BU30"/>
          <cell r="BV30"/>
          <cell r="BW30"/>
          <cell r="BX30"/>
          <cell r="BY30"/>
          <cell r="BZ30"/>
          <cell r="CA30"/>
          <cell r="CB30"/>
          <cell r="CC30"/>
          <cell r="CD30"/>
          <cell r="CE30"/>
          <cell r="CF30"/>
          <cell r="CG30"/>
          <cell r="CH30"/>
          <cell r="CI30"/>
          <cell r="CJ30"/>
          <cell r="CK30"/>
        </row>
        <row r="31">
          <cell r="J31"/>
          <cell r="K31"/>
          <cell r="L31"/>
          <cell r="M31"/>
          <cell r="N31"/>
          <cell r="O31"/>
          <cell r="P31"/>
          <cell r="Q31"/>
          <cell r="R31"/>
          <cell r="S31"/>
          <cell r="T31"/>
          <cell r="U31"/>
          <cell r="V31"/>
          <cell r="W31"/>
          <cell r="X31"/>
          <cell r="Y31"/>
          <cell r="Z31"/>
          <cell r="AA31"/>
          <cell r="AB31"/>
          <cell r="AC31"/>
          <cell r="AD31"/>
          <cell r="AE31"/>
          <cell r="AF31"/>
          <cell r="AG31"/>
          <cell r="AH31"/>
          <cell r="AI31"/>
          <cell r="AJ31"/>
          <cell r="AK31"/>
          <cell r="AL31"/>
          <cell r="AM31"/>
          <cell r="AN31"/>
          <cell r="AO31"/>
          <cell r="AP31"/>
          <cell r="AQ31"/>
          <cell r="AR31"/>
          <cell r="AS31"/>
          <cell r="AT31"/>
          <cell r="AU31"/>
          <cell r="AV31"/>
          <cell r="AW31"/>
          <cell r="AX31"/>
          <cell r="AY31"/>
          <cell r="AZ31"/>
          <cell r="BA31"/>
          <cell r="BB31"/>
          <cell r="BC31"/>
          <cell r="BD31"/>
          <cell r="BE31"/>
          <cell r="BF31"/>
          <cell r="BG31"/>
          <cell r="BH31"/>
          <cell r="BI31"/>
          <cell r="BJ31"/>
          <cell r="BK31"/>
          <cell r="BL31"/>
          <cell r="BM31"/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/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/>
          <cell r="CB31">
            <v>551353.84615384613</v>
          </cell>
          <cell r="CC31"/>
          <cell r="CD31"/>
          <cell r="CE31"/>
          <cell r="CF31"/>
          <cell r="CG31"/>
          <cell r="CH31"/>
          <cell r="CI31"/>
          <cell r="CJ31"/>
          <cell r="CK31"/>
        </row>
        <row r="32">
          <cell r="J32"/>
          <cell r="K32"/>
          <cell r="L32"/>
          <cell r="M32"/>
          <cell r="N32"/>
          <cell r="O32"/>
          <cell r="P32"/>
          <cell r="Q32"/>
          <cell r="R32"/>
          <cell r="S32"/>
          <cell r="T32"/>
          <cell r="U32"/>
          <cell r="V32"/>
          <cell r="W32"/>
          <cell r="X32"/>
          <cell r="Y32"/>
          <cell r="Z32"/>
          <cell r="AA32"/>
          <cell r="AB32"/>
          <cell r="AC32"/>
          <cell r="AD32"/>
          <cell r="AE32"/>
          <cell r="AF32"/>
          <cell r="AG32"/>
          <cell r="AH32"/>
          <cell r="AI32"/>
          <cell r="AJ32"/>
          <cell r="AK32"/>
          <cell r="AL32"/>
          <cell r="AM32"/>
          <cell r="AN32"/>
          <cell r="AO32"/>
          <cell r="AP32"/>
          <cell r="AQ32"/>
          <cell r="AR32"/>
          <cell r="AS32"/>
          <cell r="AT32"/>
          <cell r="AU32"/>
          <cell r="AV32"/>
          <cell r="AW32"/>
          <cell r="AX32"/>
          <cell r="AY32"/>
          <cell r="AZ32"/>
          <cell r="BA32"/>
          <cell r="BB32"/>
          <cell r="BC32"/>
          <cell r="BD32"/>
          <cell r="BE32"/>
          <cell r="BF32"/>
          <cell r="BG32"/>
          <cell r="BH32"/>
          <cell r="BI32"/>
          <cell r="BJ32"/>
          <cell r="BK32"/>
          <cell r="BL32"/>
          <cell r="BM32"/>
          <cell r="BN32"/>
          <cell r="BO32"/>
          <cell r="BP32"/>
          <cell r="BQ32"/>
          <cell r="BR32"/>
          <cell r="BS32"/>
          <cell r="BT32"/>
          <cell r="BU32"/>
          <cell r="BV32"/>
          <cell r="BW32"/>
          <cell r="BX32"/>
          <cell r="BY32"/>
          <cell r="BZ32"/>
          <cell r="CA32"/>
          <cell r="CB32"/>
          <cell r="CC32"/>
          <cell r="CD32"/>
          <cell r="CE32"/>
          <cell r="CF32"/>
          <cell r="CG32"/>
          <cell r="CH32"/>
          <cell r="CI32"/>
          <cell r="CJ32"/>
          <cell r="CK32">
            <v>28710000</v>
          </cell>
        </row>
        <row r="33">
          <cell r="J33"/>
          <cell r="K33"/>
          <cell r="L33"/>
          <cell r="M33"/>
          <cell r="N33"/>
          <cell r="O33"/>
          <cell r="P33"/>
          <cell r="Q33"/>
          <cell r="R33"/>
          <cell r="S33"/>
          <cell r="T33"/>
          <cell r="U33"/>
          <cell r="V33"/>
          <cell r="W33"/>
          <cell r="X33"/>
          <cell r="Y33"/>
          <cell r="Z33"/>
          <cell r="AA33"/>
          <cell r="AB33"/>
          <cell r="AC33"/>
          <cell r="AD33"/>
          <cell r="AE33"/>
          <cell r="AF33"/>
          <cell r="AG33"/>
          <cell r="AH33"/>
          <cell r="AI33"/>
          <cell r="AJ33"/>
          <cell r="AK33"/>
          <cell r="AL33"/>
          <cell r="AM33"/>
          <cell r="AN33"/>
          <cell r="AO33"/>
          <cell r="AP33"/>
          <cell r="AQ33"/>
          <cell r="AR33"/>
          <cell r="AS33"/>
          <cell r="AT33"/>
          <cell r="AU33"/>
          <cell r="AV33"/>
          <cell r="AW33"/>
          <cell r="AX33"/>
          <cell r="AY33"/>
          <cell r="AZ33"/>
          <cell r="BA33"/>
          <cell r="BB33"/>
          <cell r="BC33"/>
          <cell r="BD33"/>
          <cell r="BE33"/>
          <cell r="BF33"/>
          <cell r="BG33"/>
          <cell r="BH33"/>
          <cell r="BI33"/>
          <cell r="BJ33"/>
          <cell r="BK33"/>
          <cell r="BL33"/>
          <cell r="BM33"/>
          <cell r="BN33"/>
          <cell r="BO33"/>
          <cell r="BP33"/>
          <cell r="BQ33"/>
          <cell r="BR33"/>
          <cell r="BS33"/>
          <cell r="BT33"/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/>
          <cell r="CB33"/>
          <cell r="CC33"/>
          <cell r="CD33"/>
          <cell r="CE33"/>
          <cell r="CF33"/>
          <cell r="CG33"/>
          <cell r="CH33"/>
          <cell r="CI33"/>
          <cell r="CJ33"/>
          <cell r="CK33"/>
        </row>
        <row r="34">
          <cell r="J34"/>
          <cell r="K34"/>
          <cell r="L34"/>
          <cell r="M34"/>
          <cell r="N34"/>
          <cell r="O34"/>
          <cell r="P34"/>
          <cell r="Q34"/>
          <cell r="R34"/>
          <cell r="S34"/>
          <cell r="T34"/>
          <cell r="U34"/>
          <cell r="V34"/>
          <cell r="W34"/>
          <cell r="X34"/>
          <cell r="Y34"/>
          <cell r="Z34"/>
          <cell r="AA34"/>
          <cell r="AB34"/>
          <cell r="AC34"/>
          <cell r="AD34"/>
          <cell r="AE34"/>
          <cell r="AF34"/>
          <cell r="AG34"/>
          <cell r="AH34"/>
          <cell r="AI34"/>
          <cell r="AJ34"/>
          <cell r="AK34"/>
          <cell r="AL34"/>
          <cell r="AM34"/>
          <cell r="AN34"/>
          <cell r="AO34"/>
          <cell r="AP34"/>
          <cell r="AQ34"/>
          <cell r="AR34"/>
          <cell r="AS34"/>
          <cell r="AT34"/>
          <cell r="AU34"/>
          <cell r="AV34"/>
          <cell r="AW34"/>
          <cell r="AX34"/>
          <cell r="AY34"/>
          <cell r="AZ34"/>
          <cell r="BA34"/>
          <cell r="BB34"/>
          <cell r="BC34"/>
          <cell r="BD34"/>
          <cell r="BE34"/>
          <cell r="BF34"/>
          <cell r="BG34"/>
          <cell r="BH34"/>
          <cell r="BI34"/>
          <cell r="BJ34"/>
          <cell r="BK34"/>
          <cell r="BL34"/>
          <cell r="BM34"/>
          <cell r="BN34"/>
          <cell r="BO34"/>
          <cell r="BP34"/>
          <cell r="BQ34"/>
          <cell r="BR34"/>
          <cell r="BS34"/>
          <cell r="BT34"/>
          <cell r="BU34"/>
          <cell r="BV34"/>
          <cell r="BW34"/>
          <cell r="BX34"/>
          <cell r="BY34"/>
          <cell r="BZ34"/>
          <cell r="CA34"/>
          <cell r="CB34"/>
          <cell r="CC34"/>
          <cell r="CD34"/>
          <cell r="CE34"/>
          <cell r="CF34"/>
          <cell r="CG34"/>
          <cell r="CH34"/>
          <cell r="CI34"/>
          <cell r="CJ34"/>
          <cell r="CK34">
            <v>625400</v>
          </cell>
        </row>
        <row r="35">
          <cell r="J35"/>
          <cell r="K35"/>
          <cell r="L35"/>
          <cell r="M35"/>
          <cell r="N35"/>
          <cell r="O35"/>
          <cell r="P35"/>
          <cell r="Q35"/>
          <cell r="R35"/>
          <cell r="S35"/>
          <cell r="T35"/>
          <cell r="U35"/>
          <cell r="V35"/>
          <cell r="W35"/>
          <cell r="X35"/>
          <cell r="Y35"/>
          <cell r="Z35"/>
          <cell r="AA35"/>
          <cell r="AB35"/>
          <cell r="AC35"/>
          <cell r="AD35"/>
          <cell r="AE35"/>
          <cell r="AF35"/>
          <cell r="AG35"/>
          <cell r="AH35"/>
          <cell r="AI35"/>
          <cell r="AJ35"/>
          <cell r="AK35"/>
          <cell r="AL35"/>
          <cell r="AM35"/>
          <cell r="AN35"/>
          <cell r="AO35"/>
          <cell r="AP35"/>
          <cell r="AQ35"/>
          <cell r="AR35"/>
          <cell r="AS35"/>
          <cell r="AT35"/>
          <cell r="AU35"/>
          <cell r="AV35"/>
          <cell r="AW35"/>
          <cell r="AX35"/>
          <cell r="AY35"/>
          <cell r="AZ35"/>
          <cell r="BA35"/>
          <cell r="BB35"/>
          <cell r="BC35"/>
          <cell r="BD35"/>
          <cell r="BE35"/>
          <cell r="BF35"/>
          <cell r="BG35"/>
          <cell r="BH35"/>
          <cell r="BI35"/>
          <cell r="BJ35"/>
          <cell r="BK35"/>
          <cell r="BL35"/>
          <cell r="BM35"/>
          <cell r="BN35"/>
          <cell r="BO35"/>
          <cell r="BP35"/>
          <cell r="BQ35"/>
          <cell r="BR35"/>
          <cell r="BS35"/>
          <cell r="BT35"/>
          <cell r="BU35"/>
          <cell r="BV35"/>
          <cell r="BW35"/>
          <cell r="BX35"/>
          <cell r="BY35"/>
          <cell r="BZ35"/>
          <cell r="CA35"/>
          <cell r="CB35"/>
          <cell r="CC35"/>
          <cell r="CD35"/>
          <cell r="CE35"/>
          <cell r="CF35"/>
          <cell r="CG35"/>
          <cell r="CH35"/>
          <cell r="CI35"/>
          <cell r="CJ35"/>
          <cell r="CK35">
            <v>398000</v>
          </cell>
        </row>
        <row r="36">
          <cell r="J36"/>
          <cell r="K36"/>
          <cell r="L36"/>
          <cell r="M36"/>
          <cell r="N36"/>
          <cell r="O36"/>
          <cell r="P36"/>
          <cell r="Q36"/>
          <cell r="R36"/>
          <cell r="S36"/>
          <cell r="T36"/>
          <cell r="U36"/>
          <cell r="V36"/>
          <cell r="W36"/>
          <cell r="X36"/>
          <cell r="Y36"/>
          <cell r="Z36"/>
          <cell r="AA36"/>
          <cell r="AB36"/>
          <cell r="AC36"/>
          <cell r="AD36"/>
          <cell r="AE36"/>
          <cell r="AF36"/>
          <cell r="AG36"/>
          <cell r="AH36"/>
          <cell r="AI36"/>
          <cell r="AJ36"/>
          <cell r="AK36"/>
          <cell r="AL36"/>
          <cell r="AM36"/>
          <cell r="AN36"/>
          <cell r="AO36"/>
          <cell r="AP36"/>
          <cell r="AQ36"/>
          <cell r="AR36"/>
          <cell r="AS36"/>
          <cell r="AT36"/>
          <cell r="AU36"/>
          <cell r="AV36"/>
          <cell r="AW36"/>
          <cell r="AX36"/>
          <cell r="AY36"/>
          <cell r="AZ36"/>
          <cell r="BA36"/>
          <cell r="BB36"/>
          <cell r="BC36"/>
          <cell r="BD36"/>
          <cell r="BE36"/>
          <cell r="BF36"/>
          <cell r="BG36"/>
          <cell r="BH36"/>
          <cell r="BI36"/>
          <cell r="BJ36"/>
          <cell r="BK36"/>
          <cell r="BL36"/>
          <cell r="BM36"/>
          <cell r="BN36"/>
          <cell r="BO36"/>
          <cell r="BP36"/>
          <cell r="BQ36"/>
          <cell r="BR36"/>
          <cell r="BS36"/>
          <cell r="BT36"/>
          <cell r="BU36"/>
          <cell r="BV36"/>
          <cell r="BW36"/>
          <cell r="BX36"/>
          <cell r="BY36"/>
          <cell r="BZ36"/>
          <cell r="CA36"/>
          <cell r="CB36"/>
          <cell r="CC36"/>
          <cell r="CD36"/>
          <cell r="CE36"/>
          <cell r="CF36"/>
          <cell r="CG36"/>
          <cell r="CH36"/>
          <cell r="CI36"/>
          <cell r="CJ36"/>
          <cell r="CK36">
            <v>1015400</v>
          </cell>
        </row>
        <row r="37">
          <cell r="J37"/>
          <cell r="K37"/>
          <cell r="L37"/>
          <cell r="M37"/>
          <cell r="N37"/>
          <cell r="O37"/>
          <cell r="P37"/>
          <cell r="Q37"/>
          <cell r="R37"/>
          <cell r="S37"/>
          <cell r="T37"/>
          <cell r="U37"/>
          <cell r="V37"/>
          <cell r="W37"/>
          <cell r="X37"/>
          <cell r="Y37"/>
          <cell r="Z37"/>
          <cell r="AA37"/>
          <cell r="AB37"/>
          <cell r="AC37"/>
          <cell r="AD37"/>
          <cell r="AE37"/>
          <cell r="AF37"/>
          <cell r="AG37"/>
          <cell r="AH37"/>
          <cell r="AI37"/>
          <cell r="AJ37"/>
          <cell r="AK37"/>
          <cell r="AL37"/>
          <cell r="AM37"/>
          <cell r="AN37"/>
          <cell r="AO37"/>
          <cell r="AP37"/>
          <cell r="AQ37"/>
          <cell r="AR37"/>
          <cell r="AS37"/>
          <cell r="AT37"/>
          <cell r="AU37"/>
          <cell r="AV37"/>
          <cell r="AW37"/>
          <cell r="AX37"/>
          <cell r="AY37"/>
          <cell r="AZ37"/>
          <cell r="BA37"/>
          <cell r="BB37"/>
          <cell r="BC37"/>
          <cell r="BD37"/>
          <cell r="BE37"/>
          <cell r="BF37"/>
          <cell r="BG37"/>
          <cell r="BH37"/>
          <cell r="BI37"/>
          <cell r="BJ37"/>
          <cell r="BK37"/>
          <cell r="BL37"/>
          <cell r="BM37"/>
          <cell r="BN37"/>
          <cell r="BO37"/>
          <cell r="BP37"/>
          <cell r="BQ37"/>
          <cell r="BR37"/>
          <cell r="BS37"/>
          <cell r="BT37"/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/>
          <cell r="CB37">
            <v>2200000</v>
          </cell>
          <cell r="CC37"/>
          <cell r="CD37"/>
          <cell r="CE37"/>
          <cell r="CF37"/>
          <cell r="CG37"/>
          <cell r="CH37"/>
          <cell r="CI37"/>
          <cell r="CJ37"/>
          <cell r="CK37"/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Analisis%20de%20Precios%20Unita"/>
      <sheetName val="INDICMICROEMP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Datos"/>
      <sheetName val="5094-2003"/>
      <sheetName val="FINANCIERA"/>
      <sheetName val="PREACTA"/>
      <sheetName val="ESTADO VÍA-CRIT.TECNICO"/>
      <sheetName val="\\Pc1\E\AMV-3005-2005\ADMON GRU"/>
      <sheetName val="PRESUPUESTO"/>
      <sheetName val="MANO"/>
      <sheetName val="EQUIPO"/>
      <sheetName val="MATERIAL"/>
      <sheetName val="TRANSPORTE"/>
      <sheetName val="BASE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FLUJOS"/>
      <sheetName val="1_Preliminares"/>
      <sheetName val="Insumos"/>
      <sheetName val="M.Obra"/>
      <sheetName val="BASE"/>
      <sheetName val="General"/>
      <sheetName val="Tablas"/>
      <sheetName val="ITEM"/>
      <sheetName val="Hoja6"/>
      <sheetName val="Civil work"/>
      <sheetName val="LISTADO APU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BASES"/>
      <sheetName val="Hoja1_(2)"/>
      <sheetName val="Hoja4_(2)"/>
      <sheetName val="Hoja4_(3)"/>
      <sheetName val="5094-2003"/>
      <sheetName val="AIU"/>
      <sheetName val="A. P. U."/>
      <sheetName val="items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"/>
      <sheetName val="Datos"/>
      <sheetName val="Presup"/>
      <sheetName val="Unitarios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  <sheetName val="INSUMOS"/>
      <sheetName val="A.P.U."/>
      <sheetName val="A.P.U. (2)"/>
      <sheetName val="RESUMEN VIAS"/>
      <sheetName val="COSTOS POR KM"/>
      <sheetName val="RESUMEN UNITARIOS"/>
      <sheetName val="ESTADO RED"/>
      <sheetName val="CARRETERAS"/>
      <sheetName val="GENERALIDADES "/>
      <sheetName val="Res-Accide-10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COSTOS OFICINA"/>
      <sheetName val="Formatos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COSTOS SEMANALES"/>
      <sheetName val="Prog.Inver (2)"/>
      <sheetName val="2_01_02(1)2"/>
      <sheetName val="2_01_02(2)2"/>
      <sheetName val="2_01_02(3)2"/>
      <sheetName val="2_01_03(1)2"/>
      <sheetName val="2_01_03(2)2"/>
      <sheetName val="2_01_03(3)2"/>
      <sheetName val="2_03_02(1)2"/>
      <sheetName val="2_03_02(2)2"/>
      <sheetName val="2_03_02(3)2"/>
      <sheetName val="2_03_03(1)2"/>
      <sheetName val="2_03_03(2)2"/>
      <sheetName val="2_03_03(3)2"/>
      <sheetName val="2_03_04(1)2"/>
      <sheetName val="2_03_04(2)2"/>
      <sheetName val="2_03_04(3)2"/>
      <sheetName val="2_03_05(1)2"/>
      <sheetName val="2_03_05(2)2"/>
      <sheetName val="2_03_05(3)2"/>
      <sheetName val="2_04_02(1)2"/>
      <sheetName val="2_04_02(2)2"/>
      <sheetName val="2_04_02(3)2"/>
      <sheetName val="2_04_03(1)2"/>
      <sheetName val="2_04_03(2)2"/>
      <sheetName val="2_04_03(3)2"/>
      <sheetName val="2_04_04(1)2"/>
      <sheetName val="2_04_04(2)2"/>
      <sheetName val="2_04_04(3)2"/>
      <sheetName val="1_05_01(1)2"/>
      <sheetName val="1_05_01(2)2"/>
      <sheetName val="1_05_01(3)2"/>
      <sheetName val="6_00_01(1)2"/>
      <sheetName val="6_00_01(2)2"/>
      <sheetName val="6_00_01(3)2"/>
      <sheetName val="6_00_02(1)2"/>
      <sheetName val="6_00_02(2)2"/>
      <sheetName val="6_00_02(3)2"/>
      <sheetName val="6_00_03(1)2"/>
      <sheetName val="6_00_03(2)2"/>
      <sheetName val="6_00_03(3)2"/>
      <sheetName val="6_00_04(1)2"/>
      <sheetName val="6_00_04(2)2"/>
      <sheetName val="6_00_04(3)2"/>
      <sheetName val="6_00_05(1)2"/>
      <sheetName val="6_00_05(2)2"/>
      <sheetName val="6_00_05(3)2"/>
      <sheetName val="6_02_01(1)2"/>
      <sheetName val="6_02_01(2)2"/>
      <sheetName val="6_02_01(3)2"/>
      <sheetName val="6_02_02(1)2"/>
      <sheetName val="6_02_02(2)2"/>
      <sheetName val="6_02_02(3)2"/>
      <sheetName val="6_02_03(1)2"/>
      <sheetName val="6_02_03(2)2"/>
      <sheetName val="6_02_03(3)2"/>
      <sheetName val="6_02_04(1)2"/>
      <sheetName val="6_02_04(2)2"/>
      <sheetName val="6_02_04(3)2"/>
      <sheetName val="6_02_05(1)2"/>
      <sheetName val="6_02_05(2)2"/>
      <sheetName val="6_02_05(3)2"/>
      <sheetName val="6_02_06(1)2"/>
      <sheetName val="6_02_06(2)2"/>
      <sheetName val="6_02_06(3)2"/>
      <sheetName val="6_02_07(1)2"/>
      <sheetName val="2_10_04(2)2"/>
      <sheetName val="2_10_04(3)2"/>
      <sheetName val="2_10_05(1)2"/>
      <sheetName val="2_10_05(2)2"/>
      <sheetName val="2_10_05(3)2"/>
      <sheetName val="2_10_06(1)2"/>
      <sheetName val="2_10_06(2)2"/>
      <sheetName val="2_10_06(3)2"/>
      <sheetName val="2_14_01(1)2"/>
      <sheetName val="2_14_01(2)2"/>
      <sheetName val="2_14_01(3)2"/>
      <sheetName val="2_14_02(1)2"/>
      <sheetName val="2_14_02(2)2"/>
      <sheetName val="2_14_02(3)2"/>
      <sheetName val="2_17_01(1)2"/>
      <sheetName val="2_17_01(2)2"/>
      <sheetName val="2_17_01(3)2"/>
      <sheetName val="2_17_02(1)2"/>
      <sheetName val="2_17_02(2)2"/>
      <sheetName val="2_17_02(3)2"/>
      <sheetName val="2_20_02(1)2"/>
      <sheetName val="2_20_02(2)2"/>
      <sheetName val="2_20_02(3)2"/>
      <sheetName val="2_21_01(1)2"/>
      <sheetName val="2_21_01(2)2"/>
      <sheetName val="2_21_01(3)2"/>
      <sheetName val="2_21_02(1)2"/>
      <sheetName val="2_21_02(2)2"/>
      <sheetName val="2_21_02(3)2"/>
      <sheetName val="2_21_03(1)2"/>
      <sheetName val="2_21_03(2)2"/>
      <sheetName val="2_21_03(3)2"/>
      <sheetName val="2_22_01(1)2"/>
      <sheetName val="2_22_01(2)2"/>
      <sheetName val="2_22_01(3)2"/>
      <sheetName val="2_23_01(1)2"/>
      <sheetName val="2_23_01(2)2"/>
      <sheetName val="2_23_01(3)2"/>
      <sheetName val="2_24_01(1)2"/>
      <sheetName val="2_24_01(2)2"/>
      <sheetName val="2_24_01(3)2"/>
      <sheetName val="2_25_01(1)2"/>
      <sheetName val="2_25_01(2)2"/>
      <sheetName val="2_25_01(3)2"/>
      <sheetName val="2_26_01(1)2"/>
      <sheetName val="2_26_01(2)2"/>
      <sheetName val="2_26_01(3)2"/>
      <sheetName val="3_01_01(1)2"/>
      <sheetName val="3_01_01(2)2"/>
      <sheetName val="3_01_01(3)2"/>
      <sheetName val="3_02_01(1)2"/>
      <sheetName val="3_02_01(2)2"/>
      <sheetName val="3_02_01(3)2"/>
      <sheetName val="3_03_02(1)2"/>
      <sheetName val="3_03_02(2)2"/>
      <sheetName val="3_03_02(3)2"/>
      <sheetName val="3_03_11(1)2"/>
      <sheetName val="3_03_11(2)2"/>
      <sheetName val="3_03_11(3)2"/>
      <sheetName val="3_08_05(1)2"/>
      <sheetName val="3_08_05(2)2"/>
      <sheetName val="3_08_05(3)2"/>
      <sheetName val="3_08_06(1)2"/>
      <sheetName val="3_08_06(2)2"/>
      <sheetName val="3_08_06(3)2"/>
      <sheetName val="4_01_01(1)2"/>
      <sheetName val="4_01_01(2)2"/>
      <sheetName val="4_01_01(3)2"/>
      <sheetName val="4_02_01(1)2"/>
      <sheetName val="4_02_01(2)2"/>
      <sheetName val="4_02_01(3)2"/>
      <sheetName val="4_03_01(1)2"/>
      <sheetName val="4_03_01(2)2"/>
      <sheetName val="4_03_01(3)2"/>
      <sheetName val="4_05_01(1)2"/>
      <sheetName val="4_05_01(2)2"/>
      <sheetName val="4_05_01(3)2"/>
      <sheetName val="1_01_01(1)2"/>
      <sheetName val="2_01_02(1)3"/>
      <sheetName val="2_01_02(2)3"/>
      <sheetName val="2_01_02(3)3"/>
      <sheetName val="2_01_03(1)3"/>
      <sheetName val="2_01_03(2)3"/>
      <sheetName val="2_01_03(3)3"/>
      <sheetName val="2_03_02(1)3"/>
      <sheetName val="2_03_02(2)3"/>
      <sheetName val="2_03_02(3)3"/>
      <sheetName val="2_03_03(1)3"/>
      <sheetName val="2_03_03(2)3"/>
      <sheetName val="2_03_03(3)3"/>
      <sheetName val="2_03_04(1)3"/>
      <sheetName val="2_03_04(2)3"/>
      <sheetName val="2_03_04(3)3"/>
      <sheetName val="2_03_05(1)3"/>
      <sheetName val="2_03_05(2)3"/>
      <sheetName val="2_03_05(3)3"/>
      <sheetName val="2_04_02(1)3"/>
      <sheetName val="2_04_02(2)3"/>
      <sheetName val="2_04_02(3)3"/>
      <sheetName val="2_04_03(1)3"/>
      <sheetName val="2_04_03(2)3"/>
      <sheetName val="2_04_03(3)3"/>
      <sheetName val="2_04_04(1)3"/>
      <sheetName val="2_04_04(2)3"/>
      <sheetName val="2_04_04(3)3"/>
      <sheetName val="1_05_01(1)3"/>
      <sheetName val="1_05_01(2)3"/>
      <sheetName val="1_05_01(3)3"/>
      <sheetName val="6_00_01(1)3"/>
      <sheetName val="6_00_01(2)3"/>
      <sheetName val="6_00_01(3)3"/>
      <sheetName val="6_00_02(1)3"/>
      <sheetName val="6_00_02(2)3"/>
      <sheetName val="6_00_02(3)3"/>
      <sheetName val="6_00_03(1)3"/>
      <sheetName val="6_00_03(2)3"/>
      <sheetName val="6_00_03(3)3"/>
      <sheetName val="6_00_04(1)3"/>
      <sheetName val="6_00_04(2)3"/>
      <sheetName val="6_00_04(3)3"/>
      <sheetName val="6_00_05(1)3"/>
      <sheetName val="6_00_05(2)3"/>
      <sheetName val="6_00_05(3)3"/>
      <sheetName val="6_02_01(1)3"/>
      <sheetName val="6_02_01(2)3"/>
      <sheetName val="6_02_01(3)3"/>
      <sheetName val="6_02_02(1)3"/>
      <sheetName val="6_02_02(2)3"/>
      <sheetName val="6_02_02(3)3"/>
      <sheetName val="6_02_03(1)3"/>
      <sheetName val="6_02_03(2)3"/>
      <sheetName val="6_02_03(3)3"/>
      <sheetName val="6_02_04(1)3"/>
      <sheetName val="6_02_04(2)3"/>
      <sheetName val="6_02_04(3)3"/>
      <sheetName val="6_02_05(1)3"/>
      <sheetName val="6_02_05(2)3"/>
      <sheetName val="6_02_05(3)3"/>
      <sheetName val="6_02_06(1)3"/>
      <sheetName val="6_02_06(2)3"/>
      <sheetName val="6_02_06(3)3"/>
      <sheetName val="6_02_07(1)3"/>
      <sheetName val="2_10_04(2)3"/>
      <sheetName val="2_10_04(3)3"/>
      <sheetName val="2_10_05(1)3"/>
      <sheetName val="2_10_05(2)3"/>
      <sheetName val="2_10_05(3)3"/>
      <sheetName val="2_10_06(1)3"/>
      <sheetName val="2_10_06(2)3"/>
      <sheetName val="2_10_06(3)3"/>
      <sheetName val="2_14_01(1)3"/>
      <sheetName val="2_14_01(2)3"/>
      <sheetName val="2_14_01(3)3"/>
      <sheetName val="2_14_02(1)3"/>
      <sheetName val="2_14_02(2)3"/>
      <sheetName val="2_14_02(3)3"/>
      <sheetName val="2_17_01(1)3"/>
      <sheetName val="2_17_01(2)3"/>
      <sheetName val="2_17_01(3)3"/>
      <sheetName val="2_17_02(1)3"/>
      <sheetName val="2_17_02(2)3"/>
      <sheetName val="2_17_02(3)3"/>
      <sheetName val="2_20_02(1)3"/>
      <sheetName val="2_20_02(2)3"/>
      <sheetName val="2_20_02(3)3"/>
      <sheetName val="2_21_01(1)3"/>
      <sheetName val="2_21_01(2)3"/>
      <sheetName val="2_21_01(3)3"/>
      <sheetName val="2_21_02(1)3"/>
      <sheetName val="2_21_02(2)3"/>
      <sheetName val="2_21_02(3)3"/>
      <sheetName val="2_21_03(1)3"/>
      <sheetName val="2_21_03(2)3"/>
      <sheetName val="2_21_03(3)3"/>
      <sheetName val="2_22_01(1)3"/>
      <sheetName val="2_22_01(2)3"/>
      <sheetName val="2_22_01(3)3"/>
      <sheetName val="2_23_01(1)3"/>
      <sheetName val="2_23_01(2)3"/>
      <sheetName val="2_23_01(3)3"/>
      <sheetName val="2_24_01(1)3"/>
      <sheetName val="2_24_01(2)3"/>
      <sheetName val="2_24_01(3)3"/>
      <sheetName val="2_25_01(1)3"/>
      <sheetName val="2_25_01(2)3"/>
      <sheetName val="2_25_01(3)3"/>
      <sheetName val="2_26_01(1)3"/>
      <sheetName val="2_26_01(2)3"/>
      <sheetName val="2_26_01(3)3"/>
      <sheetName val="3_01_01(1)3"/>
      <sheetName val="3_01_01(2)3"/>
      <sheetName val="3_01_01(3)3"/>
      <sheetName val="3_02_01(1)3"/>
      <sheetName val="3_02_01(2)3"/>
      <sheetName val="3_02_01(3)3"/>
      <sheetName val="3_03_02(1)3"/>
      <sheetName val="3_03_02(2)3"/>
      <sheetName val="3_03_02(3)3"/>
      <sheetName val="3_03_11(1)3"/>
      <sheetName val="3_03_11(2)3"/>
      <sheetName val="3_03_11(3)3"/>
      <sheetName val="3_08_05(1)3"/>
      <sheetName val="3_08_05(2)3"/>
      <sheetName val="3_08_05(3)3"/>
      <sheetName val="3_08_06(1)3"/>
      <sheetName val="3_08_06(2)3"/>
      <sheetName val="3_08_06(3)3"/>
      <sheetName val="4_01_01(1)3"/>
      <sheetName val="4_01_01(2)3"/>
      <sheetName val="4_01_01(3)3"/>
      <sheetName val="4_02_01(1)3"/>
      <sheetName val="4_02_01(2)3"/>
      <sheetName val="4_02_01(3)3"/>
      <sheetName val="4_03_01(1)3"/>
      <sheetName val="4_03_01(2)3"/>
      <sheetName val="4_03_01(3)3"/>
      <sheetName val="4_05_01(1)3"/>
      <sheetName val="4_05_01(2)3"/>
      <sheetName val="4_05_01(3)3"/>
      <sheetName val="1_01_01(1)3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 refreshError="1"/>
      <sheetData sheetId="700" refreshError="1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 refreshError="1"/>
      <sheetData sheetId="725" refreshError="1"/>
      <sheetData sheetId="726" refreshError="1"/>
      <sheetData sheetId="727" refreshError="1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glvc"/>
      <sheetName val="UNITARIOS GENERALES"/>
      <sheetName val="PRECIOS"/>
      <sheetName val="UNITARIOS"/>
      <sheetName val="PE-02"/>
      <sheetName val="BASE"/>
      <sheetName val="PE_02"/>
      <sheetName val="DATOS GRAFICOS"/>
      <sheetName val="Estruc_ Tarif"/>
      <sheetName val="Listado"/>
      <sheetName val="FICHA EBI 1 de 6 "/>
      <sheetName val="BASE DATOS"/>
      <sheetName val="RECIBO FINAL"/>
      <sheetName val="MANO DE OBRA"/>
      <sheetName val="EQUIPO"/>
      <sheetName val="MATERIALES"/>
      <sheetName val="5094-2003"/>
      <sheetName val="INSUMOS"/>
      <sheetName val="Hoja3"/>
      <sheetName val="1.1"/>
      <sheetName val="TUBERIA"/>
      <sheetName val="Hoja2"/>
      <sheetName val="Listas"/>
      <sheetName val="Desmonte y Limpieza"/>
      <sheetName val="Form5 _Pág_ 1"/>
      <sheetName val="Form5 _Pág_ 2"/>
      <sheetName val="Datos Generales"/>
      <sheetName val="ITEMS"/>
      <sheetName val="APU"/>
      <sheetName val="AIU"/>
      <sheetName val="CONS"/>
      <sheetName val="31"/>
      <sheetName val="7.12"/>
      <sheetName val="Tablas"/>
      <sheetName val="UNITARIOS GENERALES.xls"/>
      <sheetName val="PESOS"/>
      <sheetName val="letra"/>
      <sheetName val="PRESUPUESTO"/>
      <sheetName val="5. MODIFICATORIA"/>
      <sheetName val="RECURSOS"/>
      <sheetName val="ANALISIS DE PRECIOS UNITARIOS"/>
      <sheetName val="CRA.MODI"/>
      <sheetName val="Anexo 13"/>
      <sheetName val="Insum"/>
      <sheetName val="Datos"/>
      <sheetName val="ACTA 1 INICIO"/>
      <sheetName val="\Documents and Settings\Adminis"/>
      <sheetName val="\Cofinanciacion\FICHAS Y FORMAT"/>
      <sheetName val="\Users\Juan\Downloads\Users\USU"/>
      <sheetName val="\Users\user\Library\Mail Downlo"/>
      <sheetName val="INV"/>
      <sheetName val="AASHTO"/>
      <sheetName val="ESTADO RED"/>
      <sheetName val="CARRETERAS"/>
      <sheetName val="GENERALIDADES "/>
      <sheetName val="\A\Cofinanciacion\FICHAS Y FORM"/>
      <sheetName val="BASES"/>
      <sheetName val="Summary"/>
      <sheetName val="Hoja1"/>
      <sheetName val="MC SF GAVIONES"/>
      <sheetName val="civ_roma"/>
      <sheetName val="Sheet1"/>
      <sheetName val="UNITARIOS_GENERALES"/>
      <sheetName val="5__MODIFICATORIA"/>
      <sheetName val="AIUsan"/>
      <sheetName val="UNITARIOS%20GENERALES.xls"/>
      <sheetName val="ANEXO 9 (MATERIAL)"/>
      <sheetName val="PRESUP. RESUMEN"/>
      <sheetName val="Formato"/>
      <sheetName val="Parámetros"/>
      <sheetName val="Jorn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311.1P"/>
      <sheetName val="701.2P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>
        <row r="3">
          <cell r="A3">
            <v>1</v>
          </cell>
          <cell r="B3" t="str">
            <v>AMBULANCIA</v>
          </cell>
          <cell r="C3" t="str">
            <v>UND</v>
          </cell>
          <cell r="D3">
            <v>50000</v>
          </cell>
        </row>
        <row r="4">
          <cell r="A4">
            <v>2</v>
          </cell>
          <cell r="B4" t="str">
            <v>BAÑO PORTATIL</v>
          </cell>
          <cell r="C4" t="str">
            <v>UND</v>
          </cell>
          <cell r="D4">
            <v>5000</v>
          </cell>
        </row>
        <row r="5">
          <cell r="A5">
            <v>3</v>
          </cell>
          <cell r="B5" t="str">
            <v>CARGADOR</v>
          </cell>
          <cell r="C5" t="str">
            <v>UND</v>
          </cell>
          <cell r="D5">
            <v>280000</v>
          </cell>
        </row>
        <row r="6">
          <cell r="A6">
            <v>4</v>
          </cell>
          <cell r="B6" t="str">
            <v>BOMBA PARA PRUEBA</v>
          </cell>
          <cell r="C6" t="str">
            <v>UND</v>
          </cell>
          <cell r="D6">
            <v>30000</v>
          </cell>
        </row>
        <row r="7">
          <cell r="A7">
            <v>5</v>
          </cell>
          <cell r="B7" t="str">
            <v>CAMABAJA</v>
          </cell>
          <cell r="C7" t="str">
            <v>UND</v>
          </cell>
          <cell r="D7">
            <v>350000</v>
          </cell>
        </row>
        <row r="8">
          <cell r="A8">
            <v>6</v>
          </cell>
          <cell r="B8" t="str">
            <v>CAMION 3 TON.</v>
          </cell>
          <cell r="C8" t="str">
            <v>UND</v>
          </cell>
          <cell r="D8">
            <v>40000</v>
          </cell>
        </row>
        <row r="9">
          <cell r="A9">
            <v>7</v>
          </cell>
          <cell r="B9" t="str">
            <v>CAMIONETA</v>
          </cell>
          <cell r="C9" t="str">
            <v>UND</v>
          </cell>
          <cell r="D9">
            <v>40000</v>
          </cell>
        </row>
        <row r="10">
          <cell r="A10">
            <v>8</v>
          </cell>
          <cell r="B10" t="str">
            <v>CARPAS PORTATILES</v>
          </cell>
          <cell r="C10" t="str">
            <v>UND</v>
          </cell>
          <cell r="D10">
            <v>5000</v>
          </cell>
        </row>
        <row r="11">
          <cell r="A11">
            <v>9</v>
          </cell>
          <cell r="B11" t="str">
            <v>CHAZADORA</v>
          </cell>
          <cell r="C11" t="str">
            <v>UND</v>
          </cell>
          <cell r="D11">
            <v>45000</v>
          </cell>
        </row>
        <row r="12">
          <cell r="A12">
            <v>10</v>
          </cell>
          <cell r="B12" t="str">
            <v>COMPRESOR</v>
          </cell>
          <cell r="C12" t="str">
            <v>UND</v>
          </cell>
          <cell r="D12">
            <v>90000</v>
          </cell>
        </row>
        <row r="13">
          <cell r="A13">
            <v>11</v>
          </cell>
          <cell r="B13" t="str">
            <v>CONTENEDOR</v>
          </cell>
          <cell r="C13" t="str">
            <v>UND</v>
          </cell>
          <cell r="D13">
            <v>12000</v>
          </cell>
        </row>
        <row r="14">
          <cell r="A14">
            <v>12</v>
          </cell>
          <cell r="B14" t="str">
            <v>CORTADORA DE CONCRETO</v>
          </cell>
          <cell r="C14" t="str">
            <v>UND</v>
          </cell>
          <cell r="D14">
            <v>45000</v>
          </cell>
        </row>
        <row r="15">
          <cell r="A15">
            <v>13</v>
          </cell>
          <cell r="B15" t="str">
            <v>DOBLADORA HIDRAULICA</v>
          </cell>
          <cell r="C15" t="str">
            <v>UND</v>
          </cell>
          <cell r="D15">
            <v>75000</v>
          </cell>
        </row>
        <row r="16">
          <cell r="A16">
            <v>14</v>
          </cell>
          <cell r="B16" t="str">
            <v>EQUIPO COMPLETO DE PINTURA</v>
          </cell>
          <cell r="C16" t="str">
            <v>UND</v>
          </cell>
          <cell r="D16">
            <v>50000</v>
          </cell>
        </row>
        <row r="17">
          <cell r="A17">
            <v>15</v>
          </cell>
          <cell r="B17" t="str">
            <v>EQUIPO COMPLETO DE PRUEBA</v>
          </cell>
          <cell r="C17" t="str">
            <v>UND</v>
          </cell>
          <cell r="D17">
            <v>150000</v>
          </cell>
        </row>
        <row r="18">
          <cell r="A18">
            <v>16</v>
          </cell>
          <cell r="B18" t="str">
            <v>EQUIPO COMPLETO SANDBLASTING</v>
          </cell>
          <cell r="C18" t="str">
            <v>UND</v>
          </cell>
          <cell r="D18">
            <v>160000</v>
          </cell>
        </row>
        <row r="19">
          <cell r="A19">
            <v>17</v>
          </cell>
          <cell r="B19" t="str">
            <v>EQUIPO DE COMUNICACIÓN</v>
          </cell>
          <cell r="C19" t="str">
            <v>UND</v>
          </cell>
          <cell r="D19">
            <v>5000</v>
          </cell>
        </row>
        <row r="20">
          <cell r="A20">
            <v>18</v>
          </cell>
          <cell r="B20" t="str">
            <v>EQUIPO DE OXI-CORTE</v>
          </cell>
          <cell r="C20" t="str">
            <v>UND</v>
          </cell>
          <cell r="D20">
            <v>20000</v>
          </cell>
        </row>
        <row r="21">
          <cell r="A21">
            <v>19</v>
          </cell>
          <cell r="B21" t="str">
            <v>EQUIPO DE SOLDADURA - ACPM</v>
          </cell>
          <cell r="C21" t="str">
            <v>UND</v>
          </cell>
          <cell r="D21">
            <v>40000</v>
          </cell>
        </row>
        <row r="22">
          <cell r="A22">
            <v>20</v>
          </cell>
          <cell r="B22" t="str">
            <v>EQUIPO TOPOGRAFICO</v>
          </cell>
          <cell r="C22" t="str">
            <v>UND</v>
          </cell>
          <cell r="D22">
            <v>40000</v>
          </cell>
        </row>
        <row r="23">
          <cell r="A23">
            <v>21</v>
          </cell>
          <cell r="B23" t="str">
            <v>EQUIPOS DE CALIBRACION</v>
          </cell>
          <cell r="C23" t="str">
            <v>UND</v>
          </cell>
          <cell r="D23">
            <v>50000</v>
          </cell>
        </row>
        <row r="24">
          <cell r="A24">
            <v>22</v>
          </cell>
          <cell r="B24" t="str">
            <v>EQUIPOS DE OFICINA</v>
          </cell>
          <cell r="C24" t="str">
            <v>UND</v>
          </cell>
          <cell r="D24">
            <v>60000</v>
          </cell>
        </row>
        <row r="25">
          <cell r="A25">
            <v>23</v>
          </cell>
          <cell r="B25" t="str">
            <v>ESTACION</v>
          </cell>
          <cell r="C25" t="str">
            <v>UND</v>
          </cell>
          <cell r="D25">
            <v>150000</v>
          </cell>
        </row>
        <row r="26">
          <cell r="A26">
            <v>24</v>
          </cell>
          <cell r="B26" t="str">
            <v>GRUA</v>
          </cell>
          <cell r="C26" t="str">
            <v>UND</v>
          </cell>
          <cell r="D26">
            <v>500000</v>
          </cell>
        </row>
        <row r="27">
          <cell r="A27">
            <v>25</v>
          </cell>
          <cell r="B27" t="str">
            <v>GRUA DE 10 TON.</v>
          </cell>
          <cell r="C27" t="str">
            <v>UND</v>
          </cell>
          <cell r="D27">
            <v>200000</v>
          </cell>
        </row>
        <row r="28">
          <cell r="A28">
            <v>26</v>
          </cell>
          <cell r="B28" t="str">
            <v>GRUA DE 20 TON.</v>
          </cell>
          <cell r="C28" t="str">
            <v>UND</v>
          </cell>
          <cell r="D28">
            <v>460000</v>
          </cell>
        </row>
        <row r="29">
          <cell r="A29">
            <v>27</v>
          </cell>
          <cell r="B29" t="str">
            <v>GRUA DE 200 TON.</v>
          </cell>
          <cell r="C29" t="str">
            <v>UND</v>
          </cell>
          <cell r="D29">
            <v>4300000</v>
          </cell>
        </row>
        <row r="30">
          <cell r="A30">
            <v>28</v>
          </cell>
          <cell r="B30" t="str">
            <v>GRUA DE 80 TON.</v>
          </cell>
          <cell r="C30" t="str">
            <v>UND</v>
          </cell>
          <cell r="D30">
            <v>2800000</v>
          </cell>
        </row>
        <row r="31">
          <cell r="A31">
            <v>29</v>
          </cell>
          <cell r="B31" t="str">
            <v>HERRAMIENTA MENORES</v>
          </cell>
          <cell r="C31" t="str">
            <v>UND</v>
          </cell>
          <cell r="D31">
            <v>24376</v>
          </cell>
        </row>
        <row r="32">
          <cell r="A32">
            <v>30</v>
          </cell>
          <cell r="B32" t="str">
            <v>HERRAMIENTAS VARIAS</v>
          </cell>
          <cell r="C32" t="str">
            <v>UND</v>
          </cell>
          <cell r="D32">
            <v>8000</v>
          </cell>
        </row>
        <row r="33">
          <cell r="A33">
            <v>31</v>
          </cell>
          <cell r="B33" t="str">
            <v>HISTER</v>
          </cell>
          <cell r="C33" t="str">
            <v>UND</v>
          </cell>
          <cell r="D33">
            <v>200000</v>
          </cell>
        </row>
        <row r="34">
          <cell r="A34">
            <v>32</v>
          </cell>
          <cell r="B34" t="str">
            <v>MAQUINA DE SOLDAR</v>
          </cell>
          <cell r="C34" t="str">
            <v>UND</v>
          </cell>
          <cell r="D34">
            <v>40000</v>
          </cell>
        </row>
        <row r="35">
          <cell r="A35">
            <v>33</v>
          </cell>
          <cell r="B35" t="str">
            <v>MARTILLO NEUMATICO</v>
          </cell>
          <cell r="C35" t="str">
            <v>UND</v>
          </cell>
          <cell r="D35">
            <v>25000</v>
          </cell>
        </row>
        <row r="36">
          <cell r="A36">
            <v>34</v>
          </cell>
          <cell r="B36" t="str">
            <v>MEDIDOR DE AISLAMIENTO</v>
          </cell>
          <cell r="C36" t="str">
            <v>UND</v>
          </cell>
          <cell r="D36">
            <v>50000</v>
          </cell>
        </row>
        <row r="37">
          <cell r="A37">
            <v>35</v>
          </cell>
          <cell r="B37" t="str">
            <v>MEZCLADORA</v>
          </cell>
          <cell r="C37" t="str">
            <v>UND</v>
          </cell>
          <cell r="D37">
            <v>30000</v>
          </cell>
        </row>
        <row r="38">
          <cell r="A38">
            <v>36</v>
          </cell>
          <cell r="B38" t="str">
            <v>MOTOBOMBA 3"</v>
          </cell>
          <cell r="C38" t="str">
            <v>UND</v>
          </cell>
          <cell r="D38">
            <v>25000</v>
          </cell>
        </row>
        <row r="39">
          <cell r="A39">
            <v>37</v>
          </cell>
          <cell r="B39" t="str">
            <v>MOTONIVELADORA</v>
          </cell>
          <cell r="C39" t="str">
            <v>UND</v>
          </cell>
          <cell r="D39">
            <v>500000</v>
          </cell>
        </row>
        <row r="40">
          <cell r="A40">
            <v>38</v>
          </cell>
          <cell r="B40" t="str">
            <v>PARALES METALICOS</v>
          </cell>
          <cell r="C40" t="str">
            <v>UND</v>
          </cell>
          <cell r="D40">
            <v>200</v>
          </cell>
        </row>
        <row r="41">
          <cell r="A41">
            <v>39</v>
          </cell>
          <cell r="B41" t="str">
            <v>PLANTA ELECTRICA</v>
          </cell>
          <cell r="C41" t="str">
            <v>UND</v>
          </cell>
          <cell r="D41">
            <v>30000</v>
          </cell>
        </row>
        <row r="42">
          <cell r="A42">
            <v>40</v>
          </cell>
          <cell r="B42" t="str">
            <v>PULIDORAS</v>
          </cell>
          <cell r="C42" t="str">
            <v>UND</v>
          </cell>
          <cell r="D42">
            <v>17600</v>
          </cell>
        </row>
        <row r="43">
          <cell r="A43">
            <v>41</v>
          </cell>
          <cell r="B43" t="str">
            <v>RETROEXCAVADORA CON MARTILLO</v>
          </cell>
          <cell r="C43" t="str">
            <v>UND</v>
          </cell>
          <cell r="D43">
            <v>75000</v>
          </cell>
        </row>
        <row r="44">
          <cell r="A44">
            <v>42</v>
          </cell>
          <cell r="B44" t="str">
            <v>ROSCADORA ELECTRICA</v>
          </cell>
          <cell r="C44" t="str">
            <v>UND</v>
          </cell>
          <cell r="D44">
            <v>40000</v>
          </cell>
        </row>
        <row r="45">
          <cell r="A45">
            <v>43</v>
          </cell>
          <cell r="B45" t="str">
            <v>TABLEROS</v>
          </cell>
          <cell r="C45" t="str">
            <v>UND</v>
          </cell>
          <cell r="D45">
            <v>200</v>
          </cell>
        </row>
        <row r="46">
          <cell r="A46">
            <v>44</v>
          </cell>
          <cell r="B46" t="str">
            <v>VIBRADOR PARA CONCRETO</v>
          </cell>
          <cell r="C46" t="str">
            <v>UND</v>
          </cell>
          <cell r="D46">
            <v>30000</v>
          </cell>
        </row>
        <row r="47">
          <cell r="A47">
            <v>45</v>
          </cell>
          <cell r="B47" t="str">
            <v>VIBROCOMPACTADOR MANUAL</v>
          </cell>
          <cell r="C47" t="str">
            <v>UND</v>
          </cell>
          <cell r="D47">
            <v>35000</v>
          </cell>
        </row>
        <row r="48">
          <cell r="A48">
            <v>46</v>
          </cell>
          <cell r="B48" t="str">
            <v>VOLQUETA</v>
          </cell>
          <cell r="C48" t="str">
            <v>UND</v>
          </cell>
          <cell r="D48">
            <v>125000</v>
          </cell>
        </row>
        <row r="49">
          <cell r="A49">
            <v>47</v>
          </cell>
          <cell r="B49" t="str">
            <v>WINCHE</v>
          </cell>
          <cell r="C49" t="str">
            <v>UND</v>
          </cell>
          <cell r="D49">
            <v>150000</v>
          </cell>
        </row>
        <row r="50">
          <cell r="A50">
            <v>48</v>
          </cell>
          <cell r="B50" t="str">
            <v>ENCOFRADOS</v>
          </cell>
          <cell r="C50" t="str">
            <v>UND</v>
          </cell>
          <cell r="D50">
            <v>6000</v>
          </cell>
        </row>
        <row r="51">
          <cell r="A51">
            <v>49</v>
          </cell>
          <cell r="B51" t="str">
            <v>ANDAMIOS TIPO TUBULAR + TABLONES</v>
          </cell>
          <cell r="C51" t="str">
            <v>UND</v>
          </cell>
          <cell r="D51">
            <v>4800</v>
          </cell>
        </row>
        <row r="52">
          <cell r="A52">
            <v>50</v>
          </cell>
          <cell r="B52" t="str">
            <v>HERRAMIENTAS MENORES</v>
          </cell>
          <cell r="C52" t="str">
            <v>UND</v>
          </cell>
          <cell r="D52">
            <v>4000</v>
          </cell>
        </row>
        <row r="53">
          <cell r="A53">
            <v>51</v>
          </cell>
          <cell r="B53" t="str">
            <v>EQUIPO COMPLETO RADIOGRAFIAS</v>
          </cell>
          <cell r="C53" t="str">
            <v>UND</v>
          </cell>
          <cell r="D53">
            <v>90000</v>
          </cell>
        </row>
        <row r="54">
          <cell r="A54">
            <v>52</v>
          </cell>
          <cell r="B54" t="str">
            <v>HERRAMIENTA MENOR</v>
          </cell>
          <cell r="C54" t="str">
            <v>UND</v>
          </cell>
          <cell r="D54">
            <v>5000</v>
          </cell>
        </row>
        <row r="55">
          <cell r="A55">
            <v>53</v>
          </cell>
          <cell r="B55" t="str">
            <v>MONTACARGA</v>
          </cell>
          <cell r="C55" t="str">
            <v>UND</v>
          </cell>
          <cell r="D55">
            <v>150000</v>
          </cell>
        </row>
        <row r="56">
          <cell r="A56">
            <v>54</v>
          </cell>
          <cell r="B56" t="str">
            <v>UNIDAD TRATAMIENTO TERMICO</v>
          </cell>
          <cell r="C56" t="str">
            <v>UND</v>
          </cell>
          <cell r="D56">
            <v>180000</v>
          </cell>
        </row>
        <row r="57">
          <cell r="A57">
            <v>55</v>
          </cell>
          <cell r="B57" t="str">
            <v>ESCALERAS METALICAS</v>
          </cell>
          <cell r="C57" t="str">
            <v>UND</v>
          </cell>
          <cell r="D57">
            <v>3200</v>
          </cell>
        </row>
        <row r="58">
          <cell r="A58">
            <v>56</v>
          </cell>
          <cell r="B58" t="str">
            <v>ARNES DE SEGURIDAD</v>
          </cell>
          <cell r="C58" t="str">
            <v>UND</v>
          </cell>
          <cell r="D58">
            <v>4000</v>
          </cell>
        </row>
        <row r="59">
          <cell r="A59">
            <v>57</v>
          </cell>
          <cell r="B59" t="str">
            <v>EQUIPO DE CALIBRACION</v>
          </cell>
          <cell r="C59" t="str">
            <v>UND</v>
          </cell>
          <cell r="D59">
            <v>16000</v>
          </cell>
        </row>
        <row r="60">
          <cell r="A60">
            <v>58</v>
          </cell>
          <cell r="B60" t="str">
            <v>BANCO DE CALIBRACION NEUMATICA</v>
          </cell>
          <cell r="C60" t="str">
            <v>UND</v>
          </cell>
          <cell r="D60">
            <v>28000</v>
          </cell>
        </row>
        <row r="61">
          <cell r="A61">
            <v>59</v>
          </cell>
          <cell r="B61" t="str">
            <v>ANDAMIOS</v>
          </cell>
          <cell r="C61" t="str">
            <v>UND</v>
          </cell>
          <cell r="D61">
            <v>300</v>
          </cell>
        </row>
        <row r="62">
          <cell r="A62">
            <v>60</v>
          </cell>
          <cell r="B62" t="str">
            <v>TELUROMETRO</v>
          </cell>
          <cell r="C62" t="str">
            <v>UND</v>
          </cell>
          <cell r="D62">
            <v>70000</v>
          </cell>
        </row>
        <row r="63">
          <cell r="A63">
            <v>61</v>
          </cell>
          <cell r="B63" t="str">
            <v>COMPUTADOR</v>
          </cell>
          <cell r="C63" t="str">
            <v>UND</v>
          </cell>
          <cell r="D63">
            <v>10000</v>
          </cell>
        </row>
        <row r="64">
          <cell r="A64">
            <v>62</v>
          </cell>
          <cell r="C64" t="str">
            <v>UND</v>
          </cell>
        </row>
        <row r="65">
          <cell r="A65">
            <v>63</v>
          </cell>
          <cell r="C65" t="str">
            <v>UND</v>
          </cell>
        </row>
      </sheetData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B33" t="str">
            <v xml:space="preserve">ESPECIALIDAD  : 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BASEDuitama-La Palmera"/>
      <sheetName val="Análisis de precios"/>
      <sheetName val="PROGR VER02"/>
      <sheetName val="acta"/>
      <sheetName val="Itemes Renovación"/>
      <sheetName val="Hoja1"/>
      <sheetName val="General"/>
      <sheetName val="PREACTA"/>
      <sheetName val="210.2.2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1"/>
      <sheetName val="Cantidades_de_Obra1"/>
      <sheetName val="SUB_APU3"/>
      <sheetName val="Cantidades_de_Obra3"/>
      <sheetName val="SUB_APU2"/>
      <sheetName val="Cantidades_de_Obra2"/>
      <sheetName val="Itemes Renovación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</sheetNames>
    <sheetDataSet>
      <sheetData sheetId="0"/>
      <sheetData sheetId="1"/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 refreshError="1"/>
      <sheetData sheetId="14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TRAYECTO 1"/>
      <sheetName val="Itemes Renovación"/>
      <sheetName val="FECHAS DE CORTE"/>
      <sheetName val="Informacion General"/>
      <sheetName val="PR_1"/>
      <sheetName val="TARIFAS"/>
      <sheetName val="Personalizar"/>
      <sheetName val="Equipo"/>
      <sheetName val="materiales"/>
      <sheetName val="otros"/>
      <sheetName val="FIBRA ÓPTICA"/>
      <sheetName val="Formulas"/>
      <sheetName val="INDICE"/>
      <sheetName val="DISTANCIA"/>
      <sheetName val="PERSONAL"/>
      <sheetName val="ELECTRICO"/>
      <sheetName val="Vuelta"/>
      <sheetName val="Análisis de precios"/>
      <sheetName val="2103mar%20.xls"/>
      <sheetName val="Hoja1"/>
      <sheetName val="BASE"/>
      <sheetName val="1_Preliminares"/>
      <sheetName val="M.Obra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UNITARIOS"/>
      <sheetName val="días habiles 2015"/>
      <sheetName val="INS"/>
      <sheetName val="Ppto"/>
      <sheetName val="Plan auditoría"/>
      <sheetName val="320.1"/>
      <sheetName val="330.2"/>
      <sheetName val="700.1"/>
      <sheetName val="ManoDeObra"/>
      <sheetName val="Precios"/>
      <sheetName val="Actual Data (MAP)"/>
      <sheetName val="Actual Data (STX)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/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/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iginal_sist"/>
      <sheetName val="resumen_final"/>
      <sheetName val="resumen_fin_mat_glp"/>
      <sheetName val="Tablas"/>
      <sheetName val="LIST-MTR"/>
      <sheetName val="tub"/>
      <sheetName val="INDICE"/>
      <sheetName val=" ASR+Nafta"/>
      <sheetName val=" CHICAS+Nafta"/>
      <sheetName val="Todos+Nafta"/>
    </sheetNames>
    <sheetDataSet>
      <sheetData sheetId="0" refreshError="1">
        <row r="1">
          <cell r="B1" t="str">
            <v>ESPEC</v>
          </cell>
          <cell r="C1" t="str">
            <v>COD</v>
          </cell>
          <cell r="D1" t="str">
            <v>DESCRIPCION</v>
          </cell>
          <cell r="E1" t="str">
            <v>ESP.</v>
          </cell>
          <cell r="F1" t="str">
            <v>DIAM</v>
          </cell>
          <cell r="G1" t="str">
            <v>CANT</v>
          </cell>
          <cell r="H1" t="str">
            <v>UNID</v>
          </cell>
          <cell r="I1" t="str">
            <v>PESO UNIT</v>
          </cell>
          <cell r="J1" t="str">
            <v>PESO TOTAL</v>
          </cell>
        </row>
        <row r="2">
          <cell r="B2" t="str">
            <v>A1A1</v>
          </cell>
          <cell r="C2" t="str">
            <v>45E</v>
          </cell>
          <cell r="D2" t="str">
            <v>45° ELBOW, C.S., BW, ASTM A234-WPB.</v>
          </cell>
          <cell r="E2" t="str">
            <v>40</v>
          </cell>
          <cell r="F2" t="str">
            <v>3"</v>
          </cell>
          <cell r="G2">
            <v>2</v>
          </cell>
          <cell r="H2" t="str">
            <v>UN</v>
          </cell>
        </row>
        <row r="3">
          <cell r="B3" t="str">
            <v>A1A1</v>
          </cell>
          <cell r="C3" t="str">
            <v>45E</v>
          </cell>
          <cell r="D3" t="str">
            <v>45° ELBOW, C.S., BW, ASTM A234-WPB.</v>
          </cell>
          <cell r="E3" t="str">
            <v>40</v>
          </cell>
          <cell r="F3" t="str">
            <v>4"</v>
          </cell>
          <cell r="G3">
            <v>0</v>
          </cell>
          <cell r="H3" t="str">
            <v>UN</v>
          </cell>
        </row>
        <row r="4">
          <cell r="B4" t="str">
            <v>A1A1</v>
          </cell>
          <cell r="C4" t="str">
            <v>45E</v>
          </cell>
          <cell r="D4" t="str">
            <v>45° ELBOW, C.S., BW, ASTM A234-WPB.</v>
          </cell>
          <cell r="E4" t="str">
            <v>40</v>
          </cell>
          <cell r="F4" t="str">
            <v>6"</v>
          </cell>
          <cell r="G4">
            <v>20</v>
          </cell>
          <cell r="H4" t="str">
            <v>UN</v>
          </cell>
        </row>
        <row r="5">
          <cell r="B5" t="str">
            <v>A2A1</v>
          </cell>
          <cell r="C5" t="str">
            <v>45E</v>
          </cell>
          <cell r="D5" t="str">
            <v>45° ELBOW, C.S., BW, ASTM A234-WPB.</v>
          </cell>
          <cell r="E5" t="str">
            <v>40</v>
          </cell>
          <cell r="F5" t="str">
            <v>3"</v>
          </cell>
          <cell r="G5">
            <v>0</v>
          </cell>
          <cell r="H5" t="str">
            <v>UN</v>
          </cell>
        </row>
        <row r="6">
          <cell r="B6" t="str">
            <v>A2A1</v>
          </cell>
          <cell r="C6" t="str">
            <v>45E</v>
          </cell>
          <cell r="D6" t="str">
            <v>45° ELBOW, C.S., BW, ASTM A234-WPB.</v>
          </cell>
          <cell r="E6" t="str">
            <v>40</v>
          </cell>
          <cell r="F6" t="str">
            <v>3"</v>
          </cell>
          <cell r="G6">
            <v>33</v>
          </cell>
          <cell r="H6" t="str">
            <v>UN</v>
          </cell>
        </row>
        <row r="7">
          <cell r="B7" t="str">
            <v>A2A1</v>
          </cell>
          <cell r="C7" t="str">
            <v>45E</v>
          </cell>
          <cell r="D7" t="str">
            <v>45° ELBOW, C.S., BW, ASTM A234-WPB.</v>
          </cell>
          <cell r="E7" t="str">
            <v>40</v>
          </cell>
          <cell r="F7" t="str">
            <v>4"</v>
          </cell>
          <cell r="G7">
            <v>5</v>
          </cell>
          <cell r="H7" t="str">
            <v>UN</v>
          </cell>
        </row>
        <row r="8">
          <cell r="B8" t="str">
            <v>A1A1</v>
          </cell>
          <cell r="C8" t="str">
            <v>90E</v>
          </cell>
          <cell r="D8" t="str">
            <v>90° ELBOW, C.S., 3000#, SW, ASTM A105.</v>
          </cell>
          <cell r="F8" t="str">
            <v>3/4"</v>
          </cell>
          <cell r="G8">
            <v>4</v>
          </cell>
          <cell r="H8" t="str">
            <v>UN</v>
          </cell>
        </row>
        <row r="9">
          <cell r="B9" t="str">
            <v>A1A1</v>
          </cell>
          <cell r="C9" t="str">
            <v>90E</v>
          </cell>
          <cell r="D9" t="str">
            <v>90° ELBOW, C.S., 3000#, SW, ASTM A105.</v>
          </cell>
          <cell r="F9" t="str">
            <v>1"</v>
          </cell>
          <cell r="G9">
            <v>13</v>
          </cell>
          <cell r="H9" t="str">
            <v>UN</v>
          </cell>
        </row>
        <row r="10">
          <cell r="B10" t="str">
            <v>A1A1</v>
          </cell>
          <cell r="C10" t="str">
            <v>90E</v>
          </cell>
          <cell r="D10" t="str">
            <v>90° ELBOW, C.S., 3000#, SW, ASTM A105.</v>
          </cell>
          <cell r="F10" t="str">
            <v>2"</v>
          </cell>
          <cell r="G10">
            <v>0</v>
          </cell>
          <cell r="H10" t="str">
            <v>UN</v>
          </cell>
        </row>
        <row r="11">
          <cell r="B11" t="str">
            <v>A1A1</v>
          </cell>
          <cell r="C11" t="str">
            <v>90E</v>
          </cell>
          <cell r="D11" t="str">
            <v>90° ELBOW, C.S., 3000#, SW, ASTM A105.</v>
          </cell>
          <cell r="F11" t="str">
            <v>3/4"</v>
          </cell>
          <cell r="G11">
            <v>13</v>
          </cell>
          <cell r="H11" t="str">
            <v>UN</v>
          </cell>
        </row>
        <row r="12">
          <cell r="B12" t="str">
            <v>A1A1</v>
          </cell>
          <cell r="C12" t="str">
            <v>90E</v>
          </cell>
          <cell r="D12" t="str">
            <v>90° ELBOW, C.S., BW, ASTM A234-WPB.</v>
          </cell>
          <cell r="E12" t="str">
            <v>40</v>
          </cell>
          <cell r="F12" t="str">
            <v>3"</v>
          </cell>
          <cell r="G12">
            <v>15</v>
          </cell>
          <cell r="H12" t="str">
            <v>UN</v>
          </cell>
        </row>
        <row r="13">
          <cell r="B13" t="str">
            <v>A1A1</v>
          </cell>
          <cell r="C13" t="str">
            <v>90E</v>
          </cell>
          <cell r="D13" t="str">
            <v>90° ELBOW, C.S., BW, ASTM A234-WPB.</v>
          </cell>
          <cell r="E13" t="str">
            <v>40</v>
          </cell>
          <cell r="F13" t="str">
            <v>4"</v>
          </cell>
          <cell r="G13">
            <v>12</v>
          </cell>
          <cell r="H13" t="str">
            <v>UN</v>
          </cell>
        </row>
        <row r="14">
          <cell r="B14" t="str">
            <v>A1A1</v>
          </cell>
          <cell r="C14" t="str">
            <v>90E</v>
          </cell>
          <cell r="D14" t="str">
            <v>90° ELBOW, C.S., BW, ASTM A234-WPB.</v>
          </cell>
          <cell r="E14" t="str">
            <v>40</v>
          </cell>
          <cell r="F14" t="str">
            <v>6"</v>
          </cell>
          <cell r="G14">
            <v>94</v>
          </cell>
          <cell r="H14" t="str">
            <v>UN</v>
          </cell>
        </row>
        <row r="15">
          <cell r="B15" t="str">
            <v>A1A1/A</v>
          </cell>
          <cell r="C15" t="str">
            <v>90E</v>
          </cell>
          <cell r="D15" t="str">
            <v>90° ELBOW, C.S., 3000#, SW, ASTM A105.</v>
          </cell>
          <cell r="F15" t="str">
            <v>3/4"</v>
          </cell>
          <cell r="G15">
            <v>5</v>
          </cell>
          <cell r="H15" t="str">
            <v>UN</v>
          </cell>
        </row>
        <row r="16">
          <cell r="B16" t="str">
            <v>A2A1</v>
          </cell>
          <cell r="C16" t="str">
            <v>90E</v>
          </cell>
          <cell r="D16" t="str">
            <v>90° ELBOW, C.S., 3000#, SW, ASTM A105.</v>
          </cell>
          <cell r="F16" t="str">
            <v>3/4"</v>
          </cell>
          <cell r="G16">
            <v>6</v>
          </cell>
          <cell r="H16" t="str">
            <v>UN</v>
          </cell>
        </row>
        <row r="17">
          <cell r="B17" t="str">
            <v>A2A1</v>
          </cell>
          <cell r="C17" t="str">
            <v>90E</v>
          </cell>
          <cell r="D17" t="str">
            <v>90° ELBOW, C.S., BW, ASTM A234-WPB.</v>
          </cell>
          <cell r="E17" t="str">
            <v>40</v>
          </cell>
          <cell r="F17" t="str">
            <v>3"</v>
          </cell>
          <cell r="G17">
            <v>0</v>
          </cell>
          <cell r="H17" t="str">
            <v>UN</v>
          </cell>
        </row>
        <row r="18">
          <cell r="B18" t="str">
            <v>A2A1</v>
          </cell>
          <cell r="C18" t="str">
            <v>90E</v>
          </cell>
          <cell r="D18" t="str">
            <v>90° ELBOW, C.S., 3000#, SW, ASTM A105.</v>
          </cell>
          <cell r="F18" t="str">
            <v>3/4"</v>
          </cell>
          <cell r="G18">
            <v>2</v>
          </cell>
          <cell r="H18" t="str">
            <v>UN</v>
          </cell>
        </row>
        <row r="19">
          <cell r="B19" t="str">
            <v>A2A1</v>
          </cell>
          <cell r="C19" t="str">
            <v>90E</v>
          </cell>
          <cell r="D19" t="str">
            <v>90° ELBOW, C.S., BW, ASTM A234-WPB.</v>
          </cell>
          <cell r="E19" t="str">
            <v>40</v>
          </cell>
          <cell r="F19" t="str">
            <v>3"</v>
          </cell>
          <cell r="G19">
            <v>117</v>
          </cell>
          <cell r="H19" t="str">
            <v>UN</v>
          </cell>
        </row>
        <row r="20">
          <cell r="B20" t="str">
            <v>A2A1</v>
          </cell>
          <cell r="C20" t="str">
            <v>90E</v>
          </cell>
          <cell r="D20" t="str">
            <v>90° ELBOW, C.S., BW, ASTM A234-WPB.</v>
          </cell>
          <cell r="E20" t="str">
            <v>40</v>
          </cell>
          <cell r="F20" t="str">
            <v>4"</v>
          </cell>
          <cell r="G20">
            <v>35</v>
          </cell>
          <cell r="H20" t="str">
            <v>UN</v>
          </cell>
        </row>
        <row r="21">
          <cell r="B21" t="str">
            <v>A1A1</v>
          </cell>
          <cell r="C21" t="str">
            <v>BAF</v>
          </cell>
          <cell r="D21" t="str">
            <v>FIRE SAFE TRUNNION BALL VALVE, 150#, RFSF, ASTM A216-WCB BODY, SS316 BALL AND STEM, PTFE SEATS.</v>
          </cell>
          <cell r="F21" t="str">
            <v>4"</v>
          </cell>
          <cell r="G21">
            <v>6</v>
          </cell>
          <cell r="H21" t="str">
            <v>UN</v>
          </cell>
        </row>
        <row r="22">
          <cell r="B22" t="str">
            <v>A2A1</v>
          </cell>
          <cell r="C22" t="str">
            <v>BAF</v>
          </cell>
          <cell r="D22" t="str">
            <v>FIRE SAFE TRUNNION BALL VALVE, 300#, RFSF, ASTM A216-WCB BODY, SS316 BALL AND STEM, PTFE SEATS.</v>
          </cell>
          <cell r="F22" t="str">
            <v>3"</v>
          </cell>
          <cell r="G22">
            <v>2</v>
          </cell>
          <cell r="H22" t="str">
            <v>UN</v>
          </cell>
        </row>
        <row r="23">
          <cell r="B23" t="str">
            <v>A1A1</v>
          </cell>
          <cell r="C23" t="str">
            <v>BAS</v>
          </cell>
          <cell r="D23" t="str">
            <v>FIRE SAFE BALL VALVE, 800#, SW, ASTM A105 BODY, SS316 BALL, PTFE SEATS.</v>
          </cell>
          <cell r="F23" t="str">
            <v>1"</v>
          </cell>
          <cell r="G23">
            <v>2</v>
          </cell>
          <cell r="H23" t="str">
            <v>UN</v>
          </cell>
        </row>
        <row r="24">
          <cell r="B24" t="str">
            <v>A1A1</v>
          </cell>
          <cell r="C24" t="str">
            <v>BAS</v>
          </cell>
          <cell r="D24" t="str">
            <v>FIRE SAFE BALL VALVE, 800#, SW, ASTM A105 BODY, SS316 BALL, PTFE SEATS.</v>
          </cell>
          <cell r="F24" t="str">
            <v>3/4"</v>
          </cell>
          <cell r="G24">
            <v>7</v>
          </cell>
          <cell r="H24" t="str">
            <v>UN</v>
          </cell>
        </row>
        <row r="25">
          <cell r="B25" t="str">
            <v>A2A1</v>
          </cell>
          <cell r="C25" t="str">
            <v>BAS</v>
          </cell>
          <cell r="D25" t="str">
            <v>FIRE SAFE BALL VALVE, 800#, SW, ASTM A105 BODY, SS316 BALL, PTFE SEATS.</v>
          </cell>
          <cell r="F25" t="str">
            <v>3/4"</v>
          </cell>
          <cell r="G25">
            <v>2</v>
          </cell>
          <cell r="H25" t="str">
            <v>UN</v>
          </cell>
        </row>
        <row r="26">
          <cell r="B26" t="str">
            <v>A1A1</v>
          </cell>
          <cell r="C26" t="str">
            <v>BAV</v>
          </cell>
          <cell r="D26" t="str">
            <v>FIRE SAFE BALL VALVE, 800#, SExSW, ASTM A105 BODY, SS316 BALL, PTFE SEATS.</v>
          </cell>
          <cell r="F26" t="str">
            <v>3/4"</v>
          </cell>
          <cell r="G26">
            <v>4</v>
          </cell>
          <cell r="H26" t="str">
            <v>UN</v>
          </cell>
        </row>
        <row r="27">
          <cell r="B27" t="str">
            <v>A2A1</v>
          </cell>
          <cell r="C27" t="str">
            <v>BAV</v>
          </cell>
          <cell r="D27" t="str">
            <v>FIRE SAFE BALL VALVE, 800#, SExSW, ASTM A105 BODY, SS316 BALL, PTFE SEATS.</v>
          </cell>
          <cell r="F27" t="str">
            <v>3/4"</v>
          </cell>
          <cell r="G27">
            <v>3</v>
          </cell>
          <cell r="H27" t="str">
            <v>UN</v>
          </cell>
        </row>
        <row r="28">
          <cell r="B28" t="str">
            <v>A2A1</v>
          </cell>
          <cell r="C28" t="str">
            <v>BAV</v>
          </cell>
          <cell r="D28" t="str">
            <v>FIRE SAFE BALL VALVE, 800#, SExSW, ASTM A105 BODY, SS316 BALL, PTFE SEATS.</v>
          </cell>
          <cell r="F28" t="str">
            <v>3/4"</v>
          </cell>
          <cell r="G28">
            <v>2</v>
          </cell>
          <cell r="H28" t="str">
            <v>UN</v>
          </cell>
        </row>
        <row r="29">
          <cell r="B29" t="str">
            <v>A1A1</v>
          </cell>
          <cell r="C29" t="str">
            <v>BP1</v>
          </cell>
          <cell r="D29" t="str">
            <v>BLIND FLANGE, C.S., 150#, RFSF, ASTM A105.</v>
          </cell>
          <cell r="F29" t="str">
            <v>6"</v>
          </cell>
          <cell r="G29">
            <v>0</v>
          </cell>
          <cell r="H29" t="str">
            <v>UN</v>
          </cell>
        </row>
        <row r="30">
          <cell r="B30" t="str">
            <v>A2A1</v>
          </cell>
          <cell r="C30" t="str">
            <v>BP3</v>
          </cell>
          <cell r="D30" t="str">
            <v>BLIND FLANGE, C.S., 300#, RFSF, ASTM A105.</v>
          </cell>
          <cell r="F30" t="str">
            <v>3"</v>
          </cell>
          <cell r="G30">
            <v>0</v>
          </cell>
          <cell r="H30" t="str">
            <v>UN</v>
          </cell>
        </row>
        <row r="31">
          <cell r="B31" t="str">
            <v>A2A1</v>
          </cell>
          <cell r="C31" t="str">
            <v>BP3</v>
          </cell>
          <cell r="D31" t="str">
            <v>BLIND FLANGE, C.S., 300#, RFSF, ASTM A105.</v>
          </cell>
          <cell r="F31" t="str">
            <v>4"</v>
          </cell>
          <cell r="G31">
            <v>1</v>
          </cell>
          <cell r="H31" t="str">
            <v>UN</v>
          </cell>
        </row>
        <row r="32">
          <cell r="B32" t="str">
            <v>A1A1</v>
          </cell>
          <cell r="C32" t="str">
            <v>CAP</v>
          </cell>
          <cell r="D32" t="str">
            <v>CAP, C.S.,  3000#, SW, ASTM A105.</v>
          </cell>
          <cell r="F32" t="str">
            <v>3/4"</v>
          </cell>
          <cell r="G32">
            <v>2</v>
          </cell>
          <cell r="H32" t="str">
            <v>UN</v>
          </cell>
        </row>
        <row r="33">
          <cell r="B33" t="str">
            <v>A1A1</v>
          </cell>
          <cell r="C33" t="str">
            <v>CAP</v>
          </cell>
          <cell r="D33" t="str">
            <v>CAP, C.S.,  3000#, SW, ASTM A105.</v>
          </cell>
          <cell r="F33" t="str">
            <v>1"</v>
          </cell>
          <cell r="G33">
            <v>1</v>
          </cell>
          <cell r="H33" t="str">
            <v>UN</v>
          </cell>
        </row>
        <row r="34">
          <cell r="B34" t="str">
            <v>A2A1</v>
          </cell>
          <cell r="C34" t="str">
            <v>CAP</v>
          </cell>
          <cell r="D34" t="str">
            <v>CAP, C.S.,  3000#, SW, ASTM A105.</v>
          </cell>
          <cell r="F34" t="str">
            <v>3/4"</v>
          </cell>
          <cell r="G34">
            <v>1</v>
          </cell>
          <cell r="H34" t="str">
            <v>UN</v>
          </cell>
        </row>
        <row r="35">
          <cell r="B35" t="str">
            <v>A2A1</v>
          </cell>
          <cell r="C35" t="str">
            <v>CAT</v>
          </cell>
          <cell r="D35" t="str">
            <v>CAP, C.S.,  3000#, THD FEMALE, ASTM A105.</v>
          </cell>
          <cell r="F35" t="str">
            <v>3/4"</v>
          </cell>
          <cell r="G35">
            <v>3</v>
          </cell>
          <cell r="H35" t="str">
            <v>UN</v>
          </cell>
        </row>
        <row r="36">
          <cell r="B36" t="str">
            <v>A1A1</v>
          </cell>
          <cell r="C36" t="str">
            <v>CHF</v>
          </cell>
          <cell r="D36" t="str">
            <v>SWING CHECK VALVE, 150#,  RFSF, ASTM A216-WCB BODY, F6 TRIM.</v>
          </cell>
          <cell r="F36" t="str">
            <v>3"</v>
          </cell>
          <cell r="G36">
            <v>1</v>
          </cell>
          <cell r="H36" t="str">
            <v>UN</v>
          </cell>
        </row>
        <row r="37">
          <cell r="B37" t="str">
            <v>A1A1</v>
          </cell>
          <cell r="C37" t="str">
            <v>CHF</v>
          </cell>
          <cell r="D37" t="str">
            <v>SWING CHECK VALVE, 150#,  RFSF, ASTM A216-WCB BODY, F6 TRIM.</v>
          </cell>
          <cell r="F37" t="str">
            <v>6"</v>
          </cell>
          <cell r="G37">
            <v>4</v>
          </cell>
          <cell r="H37" t="str">
            <v>UN</v>
          </cell>
        </row>
        <row r="38">
          <cell r="B38" t="str">
            <v>A2A1</v>
          </cell>
          <cell r="C38" t="str">
            <v>CHF</v>
          </cell>
          <cell r="D38" t="str">
            <v>SWING CHECK VALVE, 300#,  RFSF, ASTM A216-WCB BODY, F6 TRIM.</v>
          </cell>
          <cell r="F38" t="str">
            <v>3"</v>
          </cell>
          <cell r="G38">
            <v>4</v>
          </cell>
          <cell r="H38" t="str">
            <v>UN</v>
          </cell>
        </row>
        <row r="39">
          <cell r="B39" t="str">
            <v>A1A1</v>
          </cell>
          <cell r="C39" t="str">
            <v>CHS</v>
          </cell>
          <cell r="D39" t="str">
            <v>CHECK VALVE, W/SPRING BALL, 800#, SW, ASTM A105 BODY, 17% Cr. BALL.</v>
          </cell>
          <cell r="F39" t="str">
            <v>3/4"</v>
          </cell>
          <cell r="G39">
            <v>1</v>
          </cell>
          <cell r="H39" t="str">
            <v>UN</v>
          </cell>
        </row>
        <row r="40">
          <cell r="B40" t="str">
            <v>A1A1</v>
          </cell>
          <cell r="C40" t="str">
            <v>CP1</v>
          </cell>
          <cell r="D40" t="str">
            <v>SOCKET WELD FLANGE, C.S., 150#, RFSF, A-105.</v>
          </cell>
          <cell r="E40" t="str">
            <v>80</v>
          </cell>
          <cell r="F40" t="str">
            <v>2"</v>
          </cell>
          <cell r="G40">
            <v>0</v>
          </cell>
          <cell r="H40" t="str">
            <v>UN</v>
          </cell>
        </row>
        <row r="41">
          <cell r="B41" t="str">
            <v>A2A1</v>
          </cell>
          <cell r="C41" t="str">
            <v>CP3</v>
          </cell>
          <cell r="D41" t="str">
            <v>SOCKET WELD FLANGE, C.S., 300#, RFSF, ASTM A105.</v>
          </cell>
          <cell r="E41" t="str">
            <v>80</v>
          </cell>
          <cell r="F41" t="str">
            <v>2"</v>
          </cell>
          <cell r="G41">
            <v>0</v>
          </cell>
          <cell r="H41" t="str">
            <v>UN</v>
          </cell>
        </row>
        <row r="42">
          <cell r="B42" t="str">
            <v>A2A1</v>
          </cell>
          <cell r="C42" t="str">
            <v>CRE</v>
          </cell>
          <cell r="D42" t="str">
            <v>REDUCER CONCENTRIC, C.S., BW, ASTM A234-WPB.</v>
          </cell>
          <cell r="E42" t="str">
            <v>40</v>
          </cell>
          <cell r="F42" t="str">
            <v>3"</v>
          </cell>
          <cell r="G42">
            <v>0</v>
          </cell>
          <cell r="H42" t="str">
            <v>UN</v>
          </cell>
        </row>
        <row r="43">
          <cell r="B43" t="str">
            <v>A2A1</v>
          </cell>
          <cell r="C43" t="str">
            <v>CRE</v>
          </cell>
          <cell r="D43" t="str">
            <v>REDUCER CONCENTRIC, C.S., BW, ASTM A234-WPB.</v>
          </cell>
          <cell r="E43" t="str">
            <v>40</v>
          </cell>
          <cell r="F43" t="str">
            <v>4"</v>
          </cell>
          <cell r="G43">
            <v>1</v>
          </cell>
          <cell r="H43" t="str">
            <v>UN</v>
          </cell>
        </row>
        <row r="44">
          <cell r="B44" t="str">
            <v>A2A1</v>
          </cell>
          <cell r="C44" t="str">
            <v>CRE</v>
          </cell>
          <cell r="D44" t="str">
            <v>REDUCER CONCENTRIC, C.S., BW, ASTM A234-WPB.</v>
          </cell>
          <cell r="E44" t="str">
            <v>40</v>
          </cell>
          <cell r="F44" t="str">
            <v>4"</v>
          </cell>
          <cell r="G44">
            <v>3</v>
          </cell>
          <cell r="H44" t="str">
            <v>UN</v>
          </cell>
        </row>
        <row r="45">
          <cell r="B45" t="str">
            <v>A1A1</v>
          </cell>
          <cell r="C45" t="str">
            <v>ERE</v>
          </cell>
          <cell r="D45" t="str">
            <v>REDUCER ECCENTRIC, C.S., BW, ASTM A234-WPB.</v>
          </cell>
          <cell r="E45" t="str">
            <v>40</v>
          </cell>
          <cell r="F45" t="str">
            <v>6"</v>
          </cell>
          <cell r="G45">
            <v>1</v>
          </cell>
          <cell r="H45" t="str">
            <v>UN</v>
          </cell>
        </row>
        <row r="46">
          <cell r="B46" t="str">
            <v>A1A1</v>
          </cell>
          <cell r="C46" t="str">
            <v>GAF</v>
          </cell>
          <cell r="D46" t="str">
            <v>GATE VALVE, 150#, RFSF, ASTM A216-WCB BODY, F6 TRIM.</v>
          </cell>
          <cell r="F46" t="str">
            <v>3"</v>
          </cell>
          <cell r="G46">
            <v>3</v>
          </cell>
          <cell r="H46" t="str">
            <v>UN</v>
          </cell>
        </row>
        <row r="47">
          <cell r="B47" t="str">
            <v>A1A1</v>
          </cell>
          <cell r="C47" t="str">
            <v>GAF</v>
          </cell>
          <cell r="D47" t="str">
            <v>GATE VALVE, 150#, RFSF, ASTM A216-WCB BODY, F6 TRIM.</v>
          </cell>
          <cell r="F47" t="str">
            <v>6"</v>
          </cell>
          <cell r="G47">
            <v>13</v>
          </cell>
          <cell r="H47" t="str">
            <v>UN</v>
          </cell>
        </row>
        <row r="48">
          <cell r="B48" t="str">
            <v>A2A1</v>
          </cell>
          <cell r="C48" t="str">
            <v>GAF</v>
          </cell>
          <cell r="D48" t="str">
            <v>GATE VALVE, 300#, RFSF, ASTM A216-WCB BODY, F6 TRIM.</v>
          </cell>
          <cell r="F48" t="str">
            <v>3"</v>
          </cell>
          <cell r="G48">
            <v>8</v>
          </cell>
          <cell r="H48" t="str">
            <v>UN</v>
          </cell>
        </row>
        <row r="49">
          <cell r="B49" t="str">
            <v>A2A1</v>
          </cell>
          <cell r="C49" t="str">
            <v>GAF</v>
          </cell>
          <cell r="D49" t="str">
            <v>GATE VALVE, 300#, RFSF, ASTM A216-WCB BODY, F6 TRIM.</v>
          </cell>
          <cell r="F49" t="str">
            <v>4"</v>
          </cell>
          <cell r="G49">
            <v>4</v>
          </cell>
          <cell r="H49" t="str">
            <v>UN</v>
          </cell>
        </row>
        <row r="50">
          <cell r="B50" t="str">
            <v>A2A1</v>
          </cell>
          <cell r="C50" t="str">
            <v>GAF</v>
          </cell>
          <cell r="D50" t="str">
            <v>GATE VALVE, 300#, RFSF, ASTM A216-WCB BODY, F6 TRIM.</v>
          </cell>
          <cell r="F50" t="str">
            <v>6"</v>
          </cell>
          <cell r="G50">
            <v>1</v>
          </cell>
          <cell r="H50" t="str">
            <v>UN</v>
          </cell>
        </row>
        <row r="51">
          <cell r="B51" t="str">
            <v>A1A1</v>
          </cell>
          <cell r="C51" t="str">
            <v>GAS</v>
          </cell>
          <cell r="D51" t="str">
            <v>GATE VALVE, 800#, SW, RB, ASTM A-105 BODY, F6 STEAM, F6 SOLID WEDGE.</v>
          </cell>
          <cell r="F51" t="str">
            <v>3/4"</v>
          </cell>
          <cell r="G51">
            <v>11</v>
          </cell>
          <cell r="H51" t="str">
            <v>UN</v>
          </cell>
        </row>
        <row r="52">
          <cell r="B52" t="str">
            <v>A1A1</v>
          </cell>
          <cell r="C52" t="str">
            <v>GAS</v>
          </cell>
          <cell r="D52" t="str">
            <v>GATE VALVE, 800#, SW, RB, ASTM A-105 BODY, F6 STEAM, F6 SOLID WEDGE.</v>
          </cell>
          <cell r="F52" t="str">
            <v>2"</v>
          </cell>
          <cell r="G52">
            <v>0</v>
          </cell>
          <cell r="H52" t="str">
            <v>UN</v>
          </cell>
        </row>
        <row r="53">
          <cell r="B53" t="str">
            <v>A1A1</v>
          </cell>
          <cell r="C53" t="str">
            <v>GAS</v>
          </cell>
          <cell r="D53" t="str">
            <v>GATE VALVE, 800#, SW, RB, ASTM A-105 BODY, F6 STEAM, F6 SOLID WEDGE.</v>
          </cell>
          <cell r="F53" t="str">
            <v>3/4"</v>
          </cell>
          <cell r="G53">
            <v>0</v>
          </cell>
          <cell r="H53" t="str">
            <v>UN</v>
          </cell>
        </row>
        <row r="54">
          <cell r="B54" t="str">
            <v>A1A1/A</v>
          </cell>
          <cell r="C54" t="str">
            <v>GAS</v>
          </cell>
          <cell r="D54" t="str">
            <v>GATE VALVE,800#, SW, ASTM A-105 BODY, WITH TWO 6" LENGHT NIPPLES WELDED ON ENDS BY THE MANUFACTURER, F6+HARD FACE TRIM.</v>
          </cell>
          <cell r="E54" t="str">
            <v>80</v>
          </cell>
          <cell r="F54" t="str">
            <v>3/4"</v>
          </cell>
          <cell r="G54">
            <v>1</v>
          </cell>
          <cell r="H54" t="str">
            <v>UN</v>
          </cell>
        </row>
        <row r="55">
          <cell r="B55" t="str">
            <v>A2A1</v>
          </cell>
          <cell r="C55" t="str">
            <v>GAS</v>
          </cell>
          <cell r="D55" t="str">
            <v>GATE VALVE, 800#, SW, RB, ASTM A-105 BODY, F6 STEAM, F6 SOLID WEDGE.</v>
          </cell>
          <cell r="F55" t="str">
            <v>1 1/2"</v>
          </cell>
          <cell r="G55">
            <v>1</v>
          </cell>
          <cell r="H55" t="str">
            <v>UN</v>
          </cell>
        </row>
        <row r="56">
          <cell r="B56" t="str">
            <v>A2A1</v>
          </cell>
          <cell r="C56" t="str">
            <v>GAS</v>
          </cell>
          <cell r="D56" t="str">
            <v>GATE VALVE, 800#, SW, RB, ASTM A-105 BODY, F6 STEAM, F6 SOLID WEDGE.</v>
          </cell>
          <cell r="F56" t="str">
            <v>3/4"</v>
          </cell>
          <cell r="G56">
            <v>17</v>
          </cell>
          <cell r="H56" t="str">
            <v>UN</v>
          </cell>
        </row>
        <row r="57">
          <cell r="B57" t="str">
            <v>A2A1</v>
          </cell>
          <cell r="C57" t="str">
            <v>GAS</v>
          </cell>
          <cell r="D57" t="str">
            <v>GATE VALVE, 800#, SW, RB, ASTM A-105 BODY, F6 STEAM, F6 SOLID WEDGE.</v>
          </cell>
          <cell r="F57" t="str">
            <v>3/4"</v>
          </cell>
          <cell r="G57">
            <v>0</v>
          </cell>
          <cell r="H57" t="str">
            <v>UN</v>
          </cell>
        </row>
        <row r="58">
          <cell r="B58" t="str">
            <v>A2A1</v>
          </cell>
          <cell r="C58" t="str">
            <v>GAV</v>
          </cell>
          <cell r="D58" t="str">
            <v>GATE VALVE, 800#, SExSW, RB, ASTM A-105 BODY, F6 STEAM, F6 SOLID WEDGE.</v>
          </cell>
          <cell r="F58" t="str">
            <v>3/4"</v>
          </cell>
          <cell r="G58">
            <v>7</v>
          </cell>
          <cell r="H58" t="str">
            <v>UN</v>
          </cell>
        </row>
        <row r="59">
          <cell r="B59" t="str">
            <v>A2A1</v>
          </cell>
          <cell r="C59" t="str">
            <v>GLF</v>
          </cell>
          <cell r="D59" t="str">
            <v>GLOBE VALVE, 300#, RFSF, A216-WCB BODY, F6 TRIM.</v>
          </cell>
          <cell r="F59" t="str">
            <v>3"</v>
          </cell>
          <cell r="G59">
            <v>2</v>
          </cell>
          <cell r="H59" t="str">
            <v>UN</v>
          </cell>
        </row>
        <row r="60">
          <cell r="B60" t="str">
            <v>A1A1</v>
          </cell>
          <cell r="C60" t="str">
            <v>GLS</v>
          </cell>
          <cell r="D60" t="str">
            <v>GLOBE VALVE, 800#, SW, ASTM A105 BODY, F6 TRIM.</v>
          </cell>
          <cell r="F60" t="str">
            <v>1"</v>
          </cell>
          <cell r="G60">
            <v>1</v>
          </cell>
          <cell r="H60" t="str">
            <v>UN</v>
          </cell>
        </row>
        <row r="61">
          <cell r="B61" t="str">
            <v>A2A1</v>
          </cell>
          <cell r="C61" t="str">
            <v>GLS</v>
          </cell>
          <cell r="D61" t="str">
            <v>GLOBE VALVE, 800#, SW, ASTM A105 BODY, F6 TRIM.</v>
          </cell>
          <cell r="F61" t="str">
            <v>3/4"</v>
          </cell>
          <cell r="G61">
            <v>1</v>
          </cell>
          <cell r="H61" t="str">
            <v>UN</v>
          </cell>
        </row>
        <row r="62">
          <cell r="B62" t="str">
            <v>A1A1</v>
          </cell>
          <cell r="C62" t="str">
            <v>GR1</v>
          </cell>
          <cell r="D62" t="str">
            <v>SPW GASKET, 150#, AISI 304 WITH GRAFOIL FILLER.</v>
          </cell>
          <cell r="F62" t="str">
            <v>2"</v>
          </cell>
          <cell r="G62">
            <v>0</v>
          </cell>
          <cell r="H62" t="str">
            <v>UN</v>
          </cell>
        </row>
        <row r="63">
          <cell r="B63" t="str">
            <v>A1A1</v>
          </cell>
          <cell r="C63" t="str">
            <v>GR1</v>
          </cell>
          <cell r="D63" t="str">
            <v>SPW GASKET, 150#, AISI 304 WITH GRAFOIL FILLER.</v>
          </cell>
          <cell r="F63" t="str">
            <v>3"</v>
          </cell>
          <cell r="G63">
            <v>8</v>
          </cell>
          <cell r="H63" t="str">
            <v>UN</v>
          </cell>
        </row>
        <row r="64">
          <cell r="B64" t="str">
            <v>A1A1</v>
          </cell>
          <cell r="C64" t="str">
            <v>GR1</v>
          </cell>
          <cell r="D64" t="str">
            <v>SPW GASKET, 150#, AISI 304 WITH GRAFOIL FILLER.</v>
          </cell>
          <cell r="F64" t="str">
            <v>4"</v>
          </cell>
          <cell r="G64">
            <v>21</v>
          </cell>
          <cell r="H64" t="str">
            <v>UN</v>
          </cell>
        </row>
        <row r="65">
          <cell r="B65" t="str">
            <v>A1A1</v>
          </cell>
          <cell r="C65" t="str">
            <v>GR1</v>
          </cell>
          <cell r="D65" t="str">
            <v>SPW GASKET, 150#, AISI 304 WITH GRAFOIL FILLER.</v>
          </cell>
          <cell r="F65" t="str">
            <v>6"</v>
          </cell>
          <cell r="G65">
            <v>36</v>
          </cell>
          <cell r="H65" t="str">
            <v>UN</v>
          </cell>
        </row>
        <row r="66">
          <cell r="B66" t="str">
            <v>A1A1</v>
          </cell>
          <cell r="C66" t="str">
            <v>GR3</v>
          </cell>
          <cell r="D66" t="str">
            <v>SPW GASKET, 300#, AISI 304 WITH GRAFOIL FILLER,</v>
          </cell>
          <cell r="F66" t="str">
            <v>6"</v>
          </cell>
          <cell r="G66">
            <v>1</v>
          </cell>
          <cell r="H66" t="str">
            <v>UN</v>
          </cell>
        </row>
        <row r="67">
          <cell r="B67" t="str">
            <v>A2A1</v>
          </cell>
          <cell r="C67" t="str">
            <v>GR3</v>
          </cell>
          <cell r="D67" t="str">
            <v>SPW GASKET, 300#, AISI 304 WITH GRAFOIL FILLER.</v>
          </cell>
          <cell r="F67" t="str">
            <v>2 1/2"</v>
          </cell>
          <cell r="G67">
            <v>0</v>
          </cell>
          <cell r="H67" t="str">
            <v>UN</v>
          </cell>
        </row>
        <row r="68">
          <cell r="B68" t="str">
            <v>A2A1</v>
          </cell>
          <cell r="C68" t="str">
            <v>GR3</v>
          </cell>
          <cell r="D68" t="str">
            <v>SPW GASKET, 300#, AISI 304 WITH GRAFOIL FILLER.</v>
          </cell>
          <cell r="F68" t="str">
            <v>2"</v>
          </cell>
          <cell r="G68">
            <v>0</v>
          </cell>
          <cell r="H68" t="str">
            <v>UN</v>
          </cell>
        </row>
        <row r="69">
          <cell r="B69" t="str">
            <v>A2A1</v>
          </cell>
          <cell r="C69" t="str">
            <v>GR3</v>
          </cell>
          <cell r="D69" t="str">
            <v>SPW GASKET, 300#, AISI 304 WITH GRAFOIL FILLER.</v>
          </cell>
          <cell r="F69" t="str">
            <v>3"</v>
          </cell>
          <cell r="G69">
            <v>47</v>
          </cell>
          <cell r="H69" t="str">
            <v>UN</v>
          </cell>
        </row>
        <row r="70">
          <cell r="B70" t="str">
            <v>A2A1</v>
          </cell>
          <cell r="C70" t="str">
            <v>GR3</v>
          </cell>
          <cell r="D70" t="str">
            <v>SPW GASKET, 300#, AISI 304 WITH GRAFOIL FILLER.</v>
          </cell>
          <cell r="F70" t="str">
            <v>4"</v>
          </cell>
          <cell r="G70">
            <v>10</v>
          </cell>
          <cell r="H70" t="str">
            <v>UN</v>
          </cell>
        </row>
        <row r="71">
          <cell r="B71" t="str">
            <v>A2A1</v>
          </cell>
          <cell r="C71" t="str">
            <v>GR3</v>
          </cell>
          <cell r="D71" t="str">
            <v>SPW GASKET, 300#, AISI 304 WITH GRAFOIL FILLER.</v>
          </cell>
          <cell r="F71" t="str">
            <v>6"</v>
          </cell>
          <cell r="G71">
            <v>5</v>
          </cell>
          <cell r="H71" t="str">
            <v>UN</v>
          </cell>
        </row>
        <row r="72">
          <cell r="B72" t="str">
            <v>A1A1/A</v>
          </cell>
          <cell r="C72" t="str">
            <v>HAF</v>
          </cell>
          <cell r="D72" t="str">
            <v>HALF COUPLING, C.S., 3000#, SW, ASTM A105.</v>
          </cell>
          <cell r="F72" t="str">
            <v>3/4"</v>
          </cell>
          <cell r="G72">
            <v>3</v>
          </cell>
          <cell r="H72" t="str">
            <v>UN</v>
          </cell>
        </row>
        <row r="73">
          <cell r="B73" t="str">
            <v>A1A1</v>
          </cell>
          <cell r="C73" t="str">
            <v>NPE</v>
          </cell>
          <cell r="D73" t="str">
            <v>NIPPLE, C.S., PE, SMLS, ASTM A53-B.</v>
          </cell>
          <cell r="E73" t="str">
            <v>80</v>
          </cell>
          <cell r="F73" t="str">
            <v>3/4"</v>
          </cell>
          <cell r="G73">
            <v>17</v>
          </cell>
          <cell r="H73" t="str">
            <v>UN</v>
          </cell>
        </row>
        <row r="74">
          <cell r="B74" t="str">
            <v>A1A1</v>
          </cell>
          <cell r="C74" t="str">
            <v>NPE</v>
          </cell>
          <cell r="D74" t="str">
            <v>NIPPLE, C.S., PE, SMLS, ASTM A53-B.</v>
          </cell>
          <cell r="E74" t="str">
            <v>80</v>
          </cell>
          <cell r="F74" t="str">
            <v>3/4"</v>
          </cell>
          <cell r="G74">
            <v>4</v>
          </cell>
          <cell r="H74" t="str">
            <v>UN</v>
          </cell>
        </row>
        <row r="75">
          <cell r="B75" t="str">
            <v>A2A1</v>
          </cell>
          <cell r="C75" t="str">
            <v>NPE</v>
          </cell>
          <cell r="D75" t="str">
            <v>NIPPLE, C.S., PE, SMLS, ASTM A53-B.</v>
          </cell>
          <cell r="E75" t="str">
            <v>80</v>
          </cell>
          <cell r="F75" t="str">
            <v>3/4"</v>
          </cell>
          <cell r="G75">
            <v>14</v>
          </cell>
          <cell r="H75" t="str">
            <v>UN</v>
          </cell>
        </row>
        <row r="76">
          <cell r="B76" t="str">
            <v>A2A1</v>
          </cell>
          <cell r="C76" t="str">
            <v>NPE</v>
          </cell>
          <cell r="D76" t="str">
            <v>NIPPLE, C.S., PE, SMLS, ASTM A53-B.</v>
          </cell>
          <cell r="E76" t="str">
            <v>80</v>
          </cell>
          <cell r="F76" t="str">
            <v>3/4"</v>
          </cell>
          <cell r="G76">
            <v>3</v>
          </cell>
          <cell r="H76" t="str">
            <v>UN</v>
          </cell>
        </row>
        <row r="77">
          <cell r="B77" t="str">
            <v>A2A1</v>
          </cell>
          <cell r="C77" t="str">
            <v>NPE</v>
          </cell>
          <cell r="D77" t="str">
            <v>NIPPLE, C.S., PE, SMLS, ASTM A53-B.</v>
          </cell>
          <cell r="E77" t="str">
            <v>80</v>
          </cell>
          <cell r="F77" t="str">
            <v>2"</v>
          </cell>
          <cell r="G77">
            <v>0</v>
          </cell>
          <cell r="H77" t="str">
            <v>UN</v>
          </cell>
        </row>
        <row r="78">
          <cell r="B78" t="str">
            <v>A2A1</v>
          </cell>
          <cell r="C78" t="str">
            <v>NPE</v>
          </cell>
          <cell r="D78" t="str">
            <v>NIPPLE, C.S., PE, SMLS, ASTM A53-B.</v>
          </cell>
          <cell r="E78" t="str">
            <v>80</v>
          </cell>
          <cell r="F78" t="str">
            <v>3/4"</v>
          </cell>
          <cell r="G78">
            <v>5</v>
          </cell>
          <cell r="H78" t="str">
            <v>UN</v>
          </cell>
        </row>
        <row r="79">
          <cell r="B79" t="str">
            <v>A1A1</v>
          </cell>
          <cell r="C79" t="str">
            <v>NTO</v>
          </cell>
          <cell r="D79" t="str">
            <v>DELETED ITEM.</v>
          </cell>
          <cell r="E79" t="str">
            <v>80</v>
          </cell>
          <cell r="F79" t="str">
            <v>3/4"</v>
          </cell>
          <cell r="G79">
            <v>0</v>
          </cell>
          <cell r="H79" t="str">
            <v>UN</v>
          </cell>
        </row>
        <row r="80">
          <cell r="B80" t="str">
            <v>A1A1</v>
          </cell>
          <cell r="C80" t="str">
            <v>NTO</v>
          </cell>
          <cell r="D80" t="str">
            <v>NIPPLE, C.S., SMLS, PE x THD, ASTM A53-B.</v>
          </cell>
          <cell r="E80" t="str">
            <v>160</v>
          </cell>
          <cell r="F80" t="str">
            <v>3/4"</v>
          </cell>
          <cell r="G80">
            <v>0</v>
          </cell>
          <cell r="H80" t="str">
            <v>UN</v>
          </cell>
        </row>
        <row r="81">
          <cell r="B81" t="str">
            <v>A2A1</v>
          </cell>
          <cell r="C81" t="str">
            <v>NTO</v>
          </cell>
          <cell r="D81" t="str">
            <v>DELETED ITEM.</v>
          </cell>
          <cell r="E81" t="str">
            <v>80</v>
          </cell>
          <cell r="F81" t="str">
            <v>3/4"</v>
          </cell>
          <cell r="G81">
            <v>0</v>
          </cell>
          <cell r="H81" t="str">
            <v>UN</v>
          </cell>
        </row>
        <row r="82">
          <cell r="B82" t="str">
            <v>A2A1</v>
          </cell>
          <cell r="C82" t="str">
            <v>NTO</v>
          </cell>
          <cell r="D82" t="str">
            <v>NIPPLE, C.S., SMLS, PE x THD, ASTM A53-B.</v>
          </cell>
          <cell r="E82" t="str">
            <v>160</v>
          </cell>
          <cell r="F82" t="str">
            <v>3/4"</v>
          </cell>
          <cell r="G82">
            <v>2</v>
          </cell>
          <cell r="H82" t="str">
            <v>U</v>
          </cell>
        </row>
        <row r="83">
          <cell r="B83" t="str">
            <v>A1A1</v>
          </cell>
          <cell r="C83" t="str">
            <v>ORI</v>
          </cell>
          <cell r="D83" t="str">
            <v>COUPLES OF C.S., WELDING NECK ORIFICE FLANGES, 300#, RFSF, ASTM A105.</v>
          </cell>
          <cell r="E83" t="str">
            <v>40</v>
          </cell>
          <cell r="F83" t="str">
            <v>6"</v>
          </cell>
          <cell r="G83">
            <v>2</v>
          </cell>
          <cell r="H83" t="str">
            <v>UN</v>
          </cell>
        </row>
        <row r="84">
          <cell r="B84" t="str">
            <v>A2A1</v>
          </cell>
          <cell r="C84" t="str">
            <v>ORI</v>
          </cell>
          <cell r="D84" t="str">
            <v>COUPLES OF C.S., WELDING NECK ORIFICE FLANGES, 300#, RFSF, ASTM A105.</v>
          </cell>
          <cell r="E84" t="str">
            <v>40</v>
          </cell>
          <cell r="F84" t="str">
            <v>3"</v>
          </cell>
          <cell r="G84">
            <v>3</v>
          </cell>
          <cell r="H84" t="str">
            <v>UN</v>
          </cell>
        </row>
        <row r="85">
          <cell r="B85" t="str">
            <v>A2A1</v>
          </cell>
          <cell r="C85" t="str">
            <v>ORI</v>
          </cell>
          <cell r="D85" t="str">
            <v>COUPLES OF C.S., WELDING NECK ORIFICE FLANGES, 300#, RFSF, ASTM A105.</v>
          </cell>
          <cell r="E85" t="str">
            <v>40</v>
          </cell>
          <cell r="F85" t="str">
            <v>4"</v>
          </cell>
          <cell r="G85">
            <v>1</v>
          </cell>
          <cell r="H85" t="str">
            <v>UN</v>
          </cell>
        </row>
        <row r="86">
          <cell r="B86" t="str">
            <v>A1A1</v>
          </cell>
          <cell r="C86" t="str">
            <v>PIP</v>
          </cell>
          <cell r="D86" t="str">
            <v>PIPE, C.S., BE, SMLS, ASTM A 53 Gr.B.</v>
          </cell>
          <cell r="E86" t="str">
            <v>20</v>
          </cell>
          <cell r="F86" t="str">
            <v>10"</v>
          </cell>
          <cell r="G86">
            <v>11.699999809265137</v>
          </cell>
          <cell r="H86" t="str">
            <v>m</v>
          </cell>
        </row>
        <row r="87">
          <cell r="B87" t="str">
            <v>A1A1</v>
          </cell>
          <cell r="C87" t="str">
            <v>PIP</v>
          </cell>
          <cell r="D87" t="str">
            <v>PIPE, C.S., PE, SMLS, ASTM A53 Gr.B.</v>
          </cell>
          <cell r="E87" t="str">
            <v>80</v>
          </cell>
          <cell r="F87" t="str">
            <v>3/4"</v>
          </cell>
          <cell r="G87">
            <v>24</v>
          </cell>
          <cell r="H87" t="str">
            <v>m</v>
          </cell>
        </row>
        <row r="88">
          <cell r="B88" t="str">
            <v>A1A1</v>
          </cell>
          <cell r="C88" t="str">
            <v>PIP</v>
          </cell>
          <cell r="D88" t="str">
            <v>PIPE, C.S., BE, SMLS, ASTM A 53 Gr.B.</v>
          </cell>
          <cell r="E88" t="str">
            <v>40</v>
          </cell>
          <cell r="F88" t="str">
            <v>6"</v>
          </cell>
          <cell r="G88">
            <v>67</v>
          </cell>
          <cell r="H88" t="str">
            <v>m</v>
          </cell>
        </row>
        <row r="89">
          <cell r="B89" t="str">
            <v>A1A1</v>
          </cell>
          <cell r="C89" t="str">
            <v>PIP</v>
          </cell>
          <cell r="D89" t="str">
            <v>PIPE, C.S., BE, SMLS, ASTM A 53 Gr.B.</v>
          </cell>
          <cell r="E89" t="str">
            <v>40</v>
          </cell>
          <cell r="F89" t="str">
            <v>3"</v>
          </cell>
          <cell r="G89">
            <v>153.72000122070313</v>
          </cell>
          <cell r="H89" t="str">
            <v>m</v>
          </cell>
        </row>
        <row r="90">
          <cell r="B90" t="str">
            <v>A1A1</v>
          </cell>
          <cell r="C90" t="str">
            <v>PIP</v>
          </cell>
          <cell r="D90" t="str">
            <v>PIPE, C.S., BE, SMLS, ASTM A 53 Gr.B.</v>
          </cell>
          <cell r="E90" t="str">
            <v>40</v>
          </cell>
          <cell r="F90" t="str">
            <v>4"</v>
          </cell>
          <cell r="G90">
            <v>117.30000305175781</v>
          </cell>
          <cell r="H90" t="str">
            <v>m</v>
          </cell>
        </row>
        <row r="91">
          <cell r="B91" t="str">
            <v>A1A1</v>
          </cell>
          <cell r="C91" t="str">
            <v>PIP</v>
          </cell>
          <cell r="D91" t="str">
            <v>PIPE, C.S., BE, SMLS, ASTM A 53 Gr.B.</v>
          </cell>
          <cell r="E91" t="str">
            <v>40</v>
          </cell>
          <cell r="F91" t="str">
            <v>6"</v>
          </cell>
          <cell r="G91">
            <v>784.17000126838684</v>
          </cell>
          <cell r="H91" t="str">
            <v>m</v>
          </cell>
        </row>
        <row r="92">
          <cell r="B92" t="str">
            <v>A1A1</v>
          </cell>
          <cell r="C92" t="str">
            <v>PIP</v>
          </cell>
          <cell r="D92" t="str">
            <v>PIPE, C.S., PE, SMLS, ASTM A53 Gr.B.</v>
          </cell>
          <cell r="E92" t="str">
            <v>80</v>
          </cell>
          <cell r="F92" t="str">
            <v>1"</v>
          </cell>
          <cell r="G92">
            <v>24.700000762939453</v>
          </cell>
          <cell r="H92" t="str">
            <v>m</v>
          </cell>
        </row>
        <row r="93">
          <cell r="B93" t="str">
            <v>A1A1</v>
          </cell>
          <cell r="C93" t="str">
            <v>PIP</v>
          </cell>
          <cell r="D93" t="str">
            <v>PIPE, C.S., PE, SMLS, ASTM A53 Gr.B.</v>
          </cell>
          <cell r="E93" t="str">
            <v>80</v>
          </cell>
          <cell r="F93" t="str">
            <v>2"</v>
          </cell>
          <cell r="G93">
            <v>0</v>
          </cell>
          <cell r="H93" t="str">
            <v>m</v>
          </cell>
        </row>
        <row r="94">
          <cell r="B94" t="str">
            <v>A1A1</v>
          </cell>
          <cell r="C94" t="str">
            <v>PIP</v>
          </cell>
          <cell r="D94" t="str">
            <v>PIPE, C.S., PE, SMLS, ASTM A53 Gr.B.</v>
          </cell>
          <cell r="E94" t="str">
            <v>80</v>
          </cell>
          <cell r="F94" t="str">
            <v>3/4"</v>
          </cell>
          <cell r="G94">
            <v>11.5</v>
          </cell>
          <cell r="H94" t="str">
            <v>m</v>
          </cell>
        </row>
        <row r="95">
          <cell r="B95" t="str">
            <v>A1A1/A</v>
          </cell>
          <cell r="C95" t="str">
            <v>PIP</v>
          </cell>
          <cell r="D95" t="str">
            <v>PIPE, C.S., PE, SMLS, ASTM A53 Gr.B.</v>
          </cell>
          <cell r="E95" t="str">
            <v>80</v>
          </cell>
          <cell r="F95" t="str">
            <v>3/4"</v>
          </cell>
          <cell r="G95">
            <v>6</v>
          </cell>
          <cell r="H95" t="str">
            <v>m</v>
          </cell>
        </row>
        <row r="96">
          <cell r="B96" t="str">
            <v>A2A1</v>
          </cell>
          <cell r="C96" t="str">
            <v>PIP</v>
          </cell>
          <cell r="D96" t="str">
            <v>PIPE, C.S., BE, SMLS, ASTM A 53 Gr.B.</v>
          </cell>
          <cell r="E96" t="str">
            <v>40</v>
          </cell>
          <cell r="F96" t="str">
            <v>3"</v>
          </cell>
          <cell r="G96">
            <v>61</v>
          </cell>
          <cell r="H96" t="str">
            <v>m</v>
          </cell>
        </row>
        <row r="97">
          <cell r="B97" t="str">
            <v>A2A1</v>
          </cell>
          <cell r="C97" t="str">
            <v>PIP</v>
          </cell>
          <cell r="D97" t="str">
            <v>PIPE, C.S., PE, SMLS, ASTM A53 Gr.B.</v>
          </cell>
          <cell r="E97" t="str">
            <v>80</v>
          </cell>
          <cell r="F97" t="str">
            <v>3/4"</v>
          </cell>
          <cell r="G97">
            <v>1</v>
          </cell>
          <cell r="H97" t="str">
            <v>m</v>
          </cell>
        </row>
        <row r="98">
          <cell r="B98" t="str">
            <v>A2A1</v>
          </cell>
          <cell r="C98" t="str">
            <v>PIP</v>
          </cell>
          <cell r="D98" t="str">
            <v>PIPE, C.S., BE, SMLS, ASTM A 53 Gr.B.</v>
          </cell>
          <cell r="E98" t="str">
            <v>40</v>
          </cell>
          <cell r="F98" t="str">
            <v>3"</v>
          </cell>
          <cell r="G98">
            <v>128</v>
          </cell>
          <cell r="H98" t="str">
            <v>m</v>
          </cell>
        </row>
        <row r="99">
          <cell r="B99" t="str">
            <v>A2A1</v>
          </cell>
          <cell r="C99" t="str">
            <v>PIP</v>
          </cell>
          <cell r="D99" t="str">
            <v>PIPE, C.S., BE, SMLS, ASTM A 53 Gr.B.</v>
          </cell>
          <cell r="E99" t="str">
            <v>40</v>
          </cell>
          <cell r="F99" t="str">
            <v>4"</v>
          </cell>
          <cell r="G99">
            <v>129</v>
          </cell>
          <cell r="H99" t="str">
            <v>m</v>
          </cell>
        </row>
        <row r="100">
          <cell r="B100" t="str">
            <v>A2A1</v>
          </cell>
          <cell r="C100" t="str">
            <v>PIP</v>
          </cell>
          <cell r="D100" t="str">
            <v>PIPE, C.S., BE, SMLS, ASTM A 53 Gr.B.</v>
          </cell>
          <cell r="E100" t="str">
            <v>40</v>
          </cell>
          <cell r="F100" t="str">
            <v>3"</v>
          </cell>
          <cell r="G100">
            <v>3038.099999666214</v>
          </cell>
          <cell r="H100" t="str">
            <v>m</v>
          </cell>
        </row>
        <row r="101">
          <cell r="B101" t="str">
            <v>A2A1</v>
          </cell>
          <cell r="C101" t="str">
            <v>PIP</v>
          </cell>
          <cell r="D101" t="str">
            <v>PIPE, C.S., BE, SMLS, ASTM A 53 Gr.B.</v>
          </cell>
          <cell r="E101" t="str">
            <v>40</v>
          </cell>
          <cell r="F101" t="str">
            <v>4"</v>
          </cell>
          <cell r="G101">
            <v>101</v>
          </cell>
          <cell r="H101" t="str">
            <v>m</v>
          </cell>
        </row>
        <row r="102">
          <cell r="B102" t="str">
            <v>A2A1</v>
          </cell>
          <cell r="C102" t="str">
            <v>PIP</v>
          </cell>
          <cell r="D102" t="str">
            <v>PIPE, C.S., PE, SMLS, ASTM A53 Gr.B.</v>
          </cell>
          <cell r="E102" t="str">
            <v>80</v>
          </cell>
          <cell r="F102" t="str">
            <v>1 1/2"</v>
          </cell>
          <cell r="G102">
            <v>2</v>
          </cell>
          <cell r="H102" t="str">
            <v>m</v>
          </cell>
        </row>
        <row r="103">
          <cell r="B103" t="str">
            <v>A2A1</v>
          </cell>
          <cell r="C103" t="str">
            <v>PIP</v>
          </cell>
          <cell r="D103" t="str">
            <v>PIPE, C.S., PE, SMLS, ASTM A53 Gr.B.</v>
          </cell>
          <cell r="E103" t="str">
            <v>80</v>
          </cell>
          <cell r="F103" t="str">
            <v>3/4"</v>
          </cell>
          <cell r="G103">
            <v>2.5</v>
          </cell>
          <cell r="H103" t="str">
            <v>m</v>
          </cell>
        </row>
        <row r="104">
          <cell r="B104" t="str">
            <v>A1A1</v>
          </cell>
          <cell r="C104" t="str">
            <v>PRT</v>
          </cell>
          <cell r="D104" t="str">
            <v>PLUG, C.S., 3000#, MALE THREADED, ASTM A105.</v>
          </cell>
          <cell r="F104" t="str">
            <v>3/4"</v>
          </cell>
          <cell r="G104">
            <v>5</v>
          </cell>
          <cell r="H104" t="str">
            <v>UN</v>
          </cell>
        </row>
        <row r="105">
          <cell r="B105" t="str">
            <v>A1A1</v>
          </cell>
          <cell r="C105" t="str">
            <v>PRT</v>
          </cell>
          <cell r="D105" t="str">
            <v>PLUG, C.S., 3000#, MALE THREADED, ASTM A105.</v>
          </cell>
          <cell r="F105" t="str">
            <v>3/4"</v>
          </cell>
          <cell r="G105">
            <v>2</v>
          </cell>
          <cell r="H105" t="str">
            <v>UN</v>
          </cell>
        </row>
        <row r="106">
          <cell r="B106" t="str">
            <v>A2A1</v>
          </cell>
          <cell r="C106" t="str">
            <v>PRT</v>
          </cell>
          <cell r="D106" t="str">
            <v>PLUG, C.S., 3000#, MALE THREADED, ASTM A105.</v>
          </cell>
          <cell r="F106" t="str">
            <v>3/4"</v>
          </cell>
          <cell r="G106">
            <v>10</v>
          </cell>
          <cell r="H106" t="str">
            <v>UN</v>
          </cell>
        </row>
        <row r="107">
          <cell r="B107" t="str">
            <v>A1A1</v>
          </cell>
          <cell r="C107" t="str">
            <v>RTE</v>
          </cell>
          <cell r="D107" t="str">
            <v>REDUCER TEE, C.S., SW, 3000#, ASTM A105.</v>
          </cell>
          <cell r="F107" t="str">
            <v>1"</v>
          </cell>
          <cell r="G107">
            <v>5</v>
          </cell>
          <cell r="H107" t="str">
            <v>UN</v>
          </cell>
        </row>
        <row r="108">
          <cell r="B108" t="str">
            <v>A1A1</v>
          </cell>
          <cell r="C108" t="str">
            <v>RTE</v>
          </cell>
          <cell r="D108" t="str">
            <v>REDUCER TEE, C.S., SW, 3000#, ASTM A105.</v>
          </cell>
          <cell r="F108" t="str">
            <v>2"</v>
          </cell>
          <cell r="G108">
            <v>0</v>
          </cell>
          <cell r="H108" t="str">
            <v>UN</v>
          </cell>
        </row>
        <row r="109">
          <cell r="B109" t="str">
            <v>A2A1</v>
          </cell>
          <cell r="C109" t="str">
            <v>RTE</v>
          </cell>
          <cell r="D109" t="str">
            <v>REDUCER TEE, C.S., BW, ASTM A234-WPB.</v>
          </cell>
          <cell r="E109" t="str">
            <v>40</v>
          </cell>
          <cell r="F109" t="str">
            <v>4"</v>
          </cell>
          <cell r="G109">
            <v>1</v>
          </cell>
          <cell r="H109" t="str">
            <v>UN</v>
          </cell>
        </row>
        <row r="110">
          <cell r="B110" t="str">
            <v>A2A1</v>
          </cell>
          <cell r="C110" t="str">
            <v>RTE</v>
          </cell>
          <cell r="D110" t="str">
            <v>REDUCER TEE, C.S., BW, ASTM A234-WPB.</v>
          </cell>
          <cell r="E110" t="str">
            <v>40</v>
          </cell>
          <cell r="F110" t="str">
            <v>4"</v>
          </cell>
          <cell r="G110">
            <v>2</v>
          </cell>
          <cell r="H110" t="str">
            <v>UN</v>
          </cell>
        </row>
        <row r="111">
          <cell r="B111" t="str">
            <v>A2A1</v>
          </cell>
          <cell r="C111" t="str">
            <v>RTE</v>
          </cell>
          <cell r="D111" t="str">
            <v>REDUCER TEE, C.S., BW, ASTM A234-WPB.</v>
          </cell>
          <cell r="E111" t="str">
            <v>40</v>
          </cell>
          <cell r="F111" t="str">
            <v>6"</v>
          </cell>
          <cell r="G111">
            <v>6</v>
          </cell>
          <cell r="H111" t="str">
            <v>UN</v>
          </cell>
        </row>
        <row r="112">
          <cell r="B112" t="str">
            <v>A2A1</v>
          </cell>
          <cell r="C112" t="str">
            <v>SE1</v>
          </cell>
          <cell r="D112" t="str">
            <v>SWAGE ECCENTRIC, LEB-SEP, ASTM A234-WPB. SEE STANDARD STM 3201.</v>
          </cell>
          <cell r="E112" t="str">
            <v>40</v>
          </cell>
          <cell r="F112" t="str">
            <v>3"</v>
          </cell>
          <cell r="G112">
            <v>0</v>
          </cell>
          <cell r="H112" t="str">
            <v>UN</v>
          </cell>
        </row>
        <row r="113">
          <cell r="B113" t="str">
            <v>A1A1</v>
          </cell>
          <cell r="C113" t="str">
            <v>SOL</v>
          </cell>
          <cell r="D113" t="str">
            <v>SOCKOLET, 3000#, SW, ASTM A105.</v>
          </cell>
          <cell r="F113" t="str">
            <v>2"</v>
          </cell>
          <cell r="G113">
            <v>1</v>
          </cell>
          <cell r="H113" t="str">
            <v>UN</v>
          </cell>
        </row>
        <row r="114">
          <cell r="B114" t="str">
            <v>A1A1</v>
          </cell>
          <cell r="C114" t="str">
            <v>SOL</v>
          </cell>
          <cell r="D114" t="str">
            <v>SOCKOLET, 3000#, SW, ASTM A105. HEADER 6"-12".</v>
          </cell>
          <cell r="F114" t="str">
            <v>3/4"</v>
          </cell>
          <cell r="G114">
            <v>7</v>
          </cell>
          <cell r="H114" t="str">
            <v>UN</v>
          </cell>
        </row>
        <row r="115">
          <cell r="B115" t="str">
            <v>A1A1</v>
          </cell>
          <cell r="C115" t="str">
            <v>SOL</v>
          </cell>
          <cell r="D115" t="str">
            <v>SOCKOLET, C.S., 3000#, SW, ASTM A105. HEADER 3"-4".</v>
          </cell>
          <cell r="F115" t="str">
            <v>3/4"</v>
          </cell>
          <cell r="G115">
            <v>4</v>
          </cell>
          <cell r="H115" t="str">
            <v>UN</v>
          </cell>
        </row>
        <row r="116">
          <cell r="B116" t="str">
            <v>A1A1</v>
          </cell>
          <cell r="C116" t="str">
            <v>SOL</v>
          </cell>
          <cell r="D116" t="str">
            <v>SOCKOLET, C.S., 3000#, SW, ASTM A105. HEADER 3"-4".</v>
          </cell>
          <cell r="F116" t="str">
            <v>3/4"</v>
          </cell>
          <cell r="G116">
            <v>4</v>
          </cell>
          <cell r="H116" t="str">
            <v>UN</v>
          </cell>
        </row>
        <row r="117">
          <cell r="B117" t="str">
            <v>A2A1</v>
          </cell>
          <cell r="C117" t="str">
            <v>SOL</v>
          </cell>
          <cell r="D117" t="str">
            <v>SOCKOLET, C.S., 3000#, SW, ASTM A105. HEADER 3"-4".</v>
          </cell>
          <cell r="F117" t="str">
            <v>3/4"</v>
          </cell>
          <cell r="G117">
            <v>4</v>
          </cell>
          <cell r="H117" t="str">
            <v>UN</v>
          </cell>
        </row>
        <row r="118">
          <cell r="B118" t="str">
            <v>A2A1</v>
          </cell>
          <cell r="C118" t="str">
            <v>SOL</v>
          </cell>
          <cell r="D118" t="str">
            <v>SOCKOLET, C.S., 3000#, SW, ASTM A105.</v>
          </cell>
          <cell r="F118" t="str">
            <v>1 1/2"</v>
          </cell>
          <cell r="G118">
            <v>1</v>
          </cell>
          <cell r="H118" t="str">
            <v>UN</v>
          </cell>
        </row>
        <row r="119">
          <cell r="B119" t="str">
            <v>A2A1</v>
          </cell>
          <cell r="C119" t="str">
            <v>SOL</v>
          </cell>
          <cell r="D119" t="str">
            <v>SOCKOLET, C.S., 3000#, SW, ASTM A105.</v>
          </cell>
          <cell r="F119" t="str">
            <v>2"</v>
          </cell>
          <cell r="G119">
            <v>1</v>
          </cell>
          <cell r="H119" t="str">
            <v>UN</v>
          </cell>
        </row>
        <row r="120">
          <cell r="B120" t="str">
            <v>A2A1</v>
          </cell>
          <cell r="C120" t="str">
            <v>SOL</v>
          </cell>
          <cell r="D120" t="str">
            <v>SOCKOLET, C.S., 3000#, SW, ASTM A105. HEADER 3"-4".</v>
          </cell>
          <cell r="F120" t="str">
            <v>3/4"</v>
          </cell>
          <cell r="G120">
            <v>15</v>
          </cell>
          <cell r="H120" t="str">
            <v>UN</v>
          </cell>
        </row>
        <row r="121">
          <cell r="B121" t="str">
            <v>A2A1</v>
          </cell>
          <cell r="C121" t="str">
            <v>SOL</v>
          </cell>
          <cell r="D121" t="str">
            <v>SOCKOLET, C.S., 3000#, SW, ASTM A105. HEADER 3"-4".</v>
          </cell>
          <cell r="F121" t="str">
            <v>3/4"</v>
          </cell>
          <cell r="G121">
            <v>6</v>
          </cell>
          <cell r="H121" t="str">
            <v>UN</v>
          </cell>
        </row>
        <row r="122">
          <cell r="B122" t="str">
            <v>A1A1</v>
          </cell>
          <cell r="C122" t="str">
            <v>SPE</v>
          </cell>
          <cell r="D122" t="str">
            <v>FIGURE 8, C.S., 150#, FROM PLATE A 285 Gr.C. (SMOOTH FINISH FACE).</v>
          </cell>
          <cell r="F122" t="str">
            <v>2"</v>
          </cell>
          <cell r="G122">
            <v>0</v>
          </cell>
          <cell r="H122" t="str">
            <v>UN</v>
          </cell>
        </row>
        <row r="123">
          <cell r="B123" t="str">
            <v>A1A1</v>
          </cell>
          <cell r="C123" t="str">
            <v>SPE</v>
          </cell>
          <cell r="D123" t="str">
            <v>FIGURE 8, C.S., 150#, FROM PLATE A 285 Gr.C. (SMOOTH FINISH FACE).</v>
          </cell>
          <cell r="F123" t="str">
            <v>3"</v>
          </cell>
          <cell r="G123">
            <v>1</v>
          </cell>
          <cell r="H123" t="str">
            <v>UN</v>
          </cell>
        </row>
        <row r="124">
          <cell r="B124" t="str">
            <v>A1A1</v>
          </cell>
          <cell r="C124" t="str">
            <v>SPE</v>
          </cell>
          <cell r="D124" t="str">
            <v>FIGURE 8, C.S., 150#, FROM PLATE A 285 Gr.C. (SMOOTH FINISH FACE).</v>
          </cell>
          <cell r="F124" t="str">
            <v>4"</v>
          </cell>
          <cell r="G124">
            <v>6</v>
          </cell>
          <cell r="H124" t="str">
            <v>UN</v>
          </cell>
        </row>
        <row r="125">
          <cell r="B125" t="str">
            <v>A1A1</v>
          </cell>
          <cell r="C125" t="str">
            <v>SPE</v>
          </cell>
          <cell r="D125" t="str">
            <v>FIGURE 8, C.S., 150#, FROM PLATE A 285 Gr.C. (SMOOTH FINISH FACE).</v>
          </cell>
          <cell r="F125" t="str">
            <v>6"</v>
          </cell>
          <cell r="G125">
            <v>5</v>
          </cell>
          <cell r="H125" t="str">
            <v>UN</v>
          </cell>
        </row>
        <row r="126">
          <cell r="B126" t="str">
            <v>A2A1</v>
          </cell>
          <cell r="C126" t="str">
            <v>SPE</v>
          </cell>
          <cell r="D126" t="str">
            <v>FIGURE 8, C.S., 300#, FROM PLATE A 285 Gr.C. (SMOOTH FINISH FACE).</v>
          </cell>
          <cell r="F126" t="str">
            <v>3"</v>
          </cell>
          <cell r="G126">
            <v>8</v>
          </cell>
          <cell r="H126" t="str">
            <v>UN</v>
          </cell>
        </row>
        <row r="127">
          <cell r="B127" t="str">
            <v>A2A1</v>
          </cell>
          <cell r="C127" t="str">
            <v>SPE</v>
          </cell>
          <cell r="D127" t="str">
            <v>FIGURE 8, C.S., 300#, FROM PLATE A 285 Gr.C. (SMOOTH FINISH FACE).</v>
          </cell>
          <cell r="F127" t="str">
            <v>6"</v>
          </cell>
          <cell r="G127">
            <v>1</v>
          </cell>
          <cell r="H127" t="str">
            <v>UN</v>
          </cell>
        </row>
        <row r="128">
          <cell r="B128" t="str">
            <v>A1A1</v>
          </cell>
          <cell r="C128" t="str">
            <v>STR</v>
          </cell>
          <cell r="D128" t="str">
            <v>TEMPORARY STRAINER, 150#, RF, SS304, 14 GA.</v>
          </cell>
          <cell r="F128" t="str">
            <v>6"</v>
          </cell>
          <cell r="G128">
            <v>0</v>
          </cell>
          <cell r="H128" t="str">
            <v>UN</v>
          </cell>
        </row>
        <row r="129">
          <cell r="B129" t="str">
            <v>A1A1</v>
          </cell>
          <cell r="C129" t="str">
            <v>STU</v>
          </cell>
          <cell r="D129" t="str">
            <v>STUD BOLTS, ASTM A193-B7, WITH 2 NUTS A194-GR.2H.</v>
          </cell>
          <cell r="F129" t="str">
            <v>3/4"</v>
          </cell>
          <cell r="G129">
            <v>200</v>
          </cell>
          <cell r="H129" t="str">
            <v>UN</v>
          </cell>
        </row>
        <row r="130">
          <cell r="B130" t="str">
            <v>A1A1</v>
          </cell>
          <cell r="C130" t="str">
            <v>STU</v>
          </cell>
          <cell r="D130" t="str">
            <v>STUD BOLTS, ASTM A193-B7, WITH 2 NUTS A194-GR.2H.</v>
          </cell>
          <cell r="F130" t="str">
            <v>3/4"</v>
          </cell>
          <cell r="G130">
            <v>20</v>
          </cell>
          <cell r="H130" t="str">
            <v>UN</v>
          </cell>
        </row>
        <row r="131">
          <cell r="B131" t="str">
            <v>A1A1</v>
          </cell>
          <cell r="C131" t="str">
            <v>STU</v>
          </cell>
          <cell r="D131" t="str">
            <v>STUD BOLTS, ASTM A193-B7, WITH 2 NUTS A194-GR.2H.</v>
          </cell>
          <cell r="F131" t="str">
            <v>3/4"</v>
          </cell>
          <cell r="G131">
            <v>24</v>
          </cell>
          <cell r="H131" t="str">
            <v>UN</v>
          </cell>
        </row>
        <row r="132">
          <cell r="B132" t="str">
            <v>A1A1</v>
          </cell>
          <cell r="C132" t="str">
            <v>STU</v>
          </cell>
          <cell r="D132" t="str">
            <v>STUD BOLTS, ASTM A193-B7, WITH 2 NUTS A194-GR.2H.</v>
          </cell>
          <cell r="F132" t="str">
            <v>5/8"</v>
          </cell>
          <cell r="G132">
            <v>100</v>
          </cell>
          <cell r="H132" t="str">
            <v>UN</v>
          </cell>
        </row>
        <row r="133">
          <cell r="B133" t="str">
            <v>A1A1</v>
          </cell>
          <cell r="C133" t="str">
            <v>STU</v>
          </cell>
          <cell r="D133" t="str">
            <v>STUD BOLTS, ASTM A193-B7, WITH 2 NUTS A194-GR.2H.</v>
          </cell>
          <cell r="F133" t="str">
            <v>5/8"</v>
          </cell>
          <cell r="G133">
            <v>4</v>
          </cell>
          <cell r="H133" t="str">
            <v>UN</v>
          </cell>
        </row>
        <row r="134">
          <cell r="B134" t="str">
            <v>A1A1</v>
          </cell>
          <cell r="C134" t="str">
            <v>STU</v>
          </cell>
          <cell r="D134" t="str">
            <v>STUD BOLTS, ASTM A193-B7, WITH 2 NUTS A194-GR.2H.</v>
          </cell>
          <cell r="F134" t="str">
            <v>5/8"</v>
          </cell>
          <cell r="G134">
            <v>40</v>
          </cell>
          <cell r="H134" t="str">
            <v>UN</v>
          </cell>
        </row>
        <row r="135">
          <cell r="B135" t="str">
            <v>A2A1</v>
          </cell>
          <cell r="C135" t="str">
            <v>STU</v>
          </cell>
          <cell r="D135" t="str">
            <v>STUD BOLTS, ASTM A193-B7, WITH 2 NUTS A194-GR.2H.</v>
          </cell>
          <cell r="F135" t="str">
            <v>3/4"</v>
          </cell>
          <cell r="G135">
            <v>184</v>
          </cell>
          <cell r="H135" t="str">
            <v>UN</v>
          </cell>
        </row>
        <row r="136">
          <cell r="B136" t="str">
            <v>A2A1</v>
          </cell>
          <cell r="C136" t="str">
            <v>STU</v>
          </cell>
          <cell r="D136" t="str">
            <v>STUD BOLTS, ASTM A193-B7, WITH 2 NUTS A194-GR.2H.</v>
          </cell>
          <cell r="F136" t="str">
            <v>3/4"</v>
          </cell>
          <cell r="G136">
            <v>80</v>
          </cell>
          <cell r="H136" t="str">
            <v>UN</v>
          </cell>
        </row>
        <row r="137">
          <cell r="B137" t="str">
            <v>A2A1</v>
          </cell>
          <cell r="C137" t="str">
            <v>STU</v>
          </cell>
          <cell r="D137" t="str">
            <v>STUD BOLTS, ASTM A193-B7, WITH 2 NUTS A194-GR.2H.</v>
          </cell>
          <cell r="F137" t="str">
            <v>3/4"</v>
          </cell>
          <cell r="G137">
            <v>60</v>
          </cell>
          <cell r="H137" t="str">
            <v>UN</v>
          </cell>
        </row>
        <row r="138">
          <cell r="B138" t="str">
            <v>A2A1</v>
          </cell>
          <cell r="C138" t="str">
            <v>STU</v>
          </cell>
          <cell r="D138" t="str">
            <v>STUD BOLTS, ASTM A193-B7, WITH 2 NUTS A194-GR.2H.</v>
          </cell>
          <cell r="F138" t="str">
            <v>3/4"</v>
          </cell>
          <cell r="G138">
            <v>8</v>
          </cell>
          <cell r="H138" t="str">
            <v>UN</v>
          </cell>
        </row>
        <row r="139">
          <cell r="B139" t="str">
            <v>A2A1</v>
          </cell>
          <cell r="C139" t="str">
            <v>STU</v>
          </cell>
          <cell r="D139" t="str">
            <v>STUD BOLTS, ASTM A193-B7, WITH 2 NUTS A194-GR.2H.</v>
          </cell>
          <cell r="F139" t="str">
            <v>3/4"</v>
          </cell>
          <cell r="G139">
            <v>8</v>
          </cell>
          <cell r="H139" t="str">
            <v>UN</v>
          </cell>
        </row>
        <row r="140">
          <cell r="B140" t="str">
            <v>A2A1</v>
          </cell>
          <cell r="C140" t="str">
            <v>STU</v>
          </cell>
          <cell r="D140" t="str">
            <v>STUD BOLTS, ASTM A193-B7, WITH 2 NUTS A194-GR.2H.</v>
          </cell>
          <cell r="F140" t="str">
            <v>3/4"</v>
          </cell>
          <cell r="G140">
            <v>12</v>
          </cell>
          <cell r="H140" t="str">
            <v>UN</v>
          </cell>
        </row>
        <row r="141">
          <cell r="B141" t="str">
            <v>A2A1</v>
          </cell>
          <cell r="C141" t="str">
            <v>STU</v>
          </cell>
          <cell r="D141" t="str">
            <v>STUD BOLTS, ASTM A193-B7, WITH 2 NUTS A194-GR.2H.</v>
          </cell>
          <cell r="F141" t="str">
            <v>5/8"</v>
          </cell>
          <cell r="G141">
            <v>0</v>
          </cell>
          <cell r="H141" t="str">
            <v>UN</v>
          </cell>
        </row>
        <row r="142">
          <cell r="B142" t="str">
            <v>A1A1</v>
          </cell>
          <cell r="C142" t="str">
            <v>TEE</v>
          </cell>
          <cell r="D142" t="str">
            <v>TEE, C.S.,  BW, ASTM A234-WPB.</v>
          </cell>
          <cell r="E142" t="str">
            <v>40</v>
          </cell>
          <cell r="F142" t="str">
            <v>6"</v>
          </cell>
          <cell r="G142">
            <v>1</v>
          </cell>
          <cell r="H142" t="str">
            <v>UN</v>
          </cell>
        </row>
        <row r="143">
          <cell r="B143" t="str">
            <v>A1A1</v>
          </cell>
          <cell r="C143" t="str">
            <v>TEE</v>
          </cell>
          <cell r="D143" t="str">
            <v>TEE, C.S., 3000#, SW, ASTM A105.</v>
          </cell>
          <cell r="F143" t="str">
            <v>2"</v>
          </cell>
          <cell r="G143">
            <v>0</v>
          </cell>
          <cell r="H143" t="str">
            <v>UN</v>
          </cell>
        </row>
        <row r="144">
          <cell r="B144" t="str">
            <v>A1A1</v>
          </cell>
          <cell r="C144" t="str">
            <v>TEE</v>
          </cell>
          <cell r="D144" t="str">
            <v>TEE, C.S., 3000#, SW, ASTM A105.</v>
          </cell>
          <cell r="F144" t="str">
            <v>3/4"</v>
          </cell>
          <cell r="G144">
            <v>1</v>
          </cell>
          <cell r="H144" t="str">
            <v>UN</v>
          </cell>
        </row>
        <row r="145">
          <cell r="B145" t="str">
            <v>A1A1</v>
          </cell>
          <cell r="C145" t="str">
            <v>TEE</v>
          </cell>
          <cell r="D145" t="str">
            <v>TEE, C.S.,  BW, ASTM A234-WPB.</v>
          </cell>
          <cell r="E145" t="str">
            <v>40</v>
          </cell>
          <cell r="F145" t="str">
            <v>4"</v>
          </cell>
          <cell r="G145">
            <v>4</v>
          </cell>
          <cell r="H145" t="str">
            <v>UN</v>
          </cell>
        </row>
        <row r="146">
          <cell r="B146" t="str">
            <v>A1A1</v>
          </cell>
          <cell r="C146" t="str">
            <v>TEE</v>
          </cell>
          <cell r="D146" t="str">
            <v>TEE, C.S.,  BW, ASTM A234-WPB.</v>
          </cell>
          <cell r="E146" t="str">
            <v>40</v>
          </cell>
          <cell r="F146" t="str">
            <v>6"</v>
          </cell>
          <cell r="G146">
            <v>8</v>
          </cell>
          <cell r="H146" t="str">
            <v>UN</v>
          </cell>
        </row>
        <row r="147">
          <cell r="B147" t="str">
            <v>A1A1</v>
          </cell>
          <cell r="C147" t="str">
            <v>TEE</v>
          </cell>
          <cell r="D147" t="str">
            <v>TEE, C.S., 3000#, SW, ASTM A105.</v>
          </cell>
          <cell r="F147" t="str">
            <v>1"</v>
          </cell>
          <cell r="G147">
            <v>1</v>
          </cell>
          <cell r="H147" t="str">
            <v>UN</v>
          </cell>
        </row>
        <row r="148">
          <cell r="B148" t="str">
            <v>A1A1</v>
          </cell>
          <cell r="C148" t="str">
            <v>TEE</v>
          </cell>
          <cell r="D148" t="str">
            <v>TEE, C.S., 3000#, SW, ASTM A105.</v>
          </cell>
          <cell r="F148" t="str">
            <v>3/4"</v>
          </cell>
          <cell r="G148">
            <v>2</v>
          </cell>
          <cell r="H148" t="str">
            <v>UN</v>
          </cell>
        </row>
        <row r="149">
          <cell r="B149" t="str">
            <v>A2A1</v>
          </cell>
          <cell r="C149" t="str">
            <v>TEE</v>
          </cell>
          <cell r="D149" t="str">
            <v>TEE, C.S.,  BW, ASTM A234-WPB.</v>
          </cell>
          <cell r="E149" t="str">
            <v>40</v>
          </cell>
          <cell r="F149" t="str">
            <v>3"</v>
          </cell>
          <cell r="G149">
            <v>1</v>
          </cell>
          <cell r="H149" t="str">
            <v>UN</v>
          </cell>
        </row>
        <row r="150">
          <cell r="B150" t="str">
            <v>A2A1</v>
          </cell>
          <cell r="C150" t="str">
            <v>TEE</v>
          </cell>
          <cell r="D150" t="str">
            <v>TEE, C.S.,  BW, ASTM A234-WPB.</v>
          </cell>
          <cell r="E150" t="str">
            <v>40</v>
          </cell>
          <cell r="F150" t="str">
            <v>4"</v>
          </cell>
          <cell r="G150">
            <v>1</v>
          </cell>
          <cell r="H150" t="str">
            <v>UN</v>
          </cell>
        </row>
        <row r="151">
          <cell r="B151" t="str">
            <v>A2A1</v>
          </cell>
          <cell r="C151" t="str">
            <v>TEE</v>
          </cell>
          <cell r="D151" t="str">
            <v>TEE, C.S., 3000#, SW, ASTM A105.</v>
          </cell>
          <cell r="F151" t="str">
            <v>3/4"</v>
          </cell>
          <cell r="G151">
            <v>1</v>
          </cell>
          <cell r="H151" t="str">
            <v>UN</v>
          </cell>
        </row>
        <row r="152">
          <cell r="B152" t="str">
            <v>A1A1</v>
          </cell>
          <cell r="C152" t="str">
            <v>THT</v>
          </cell>
          <cell r="D152" t="str">
            <v>HOSE CONNECTOR BY BW CONNECTION.</v>
          </cell>
          <cell r="F152" t="str">
            <v>4"</v>
          </cell>
          <cell r="G152">
            <v>0</v>
          </cell>
          <cell r="H152" t="str">
            <v>UN</v>
          </cell>
        </row>
        <row r="153">
          <cell r="B153" t="str">
            <v>A1A1</v>
          </cell>
          <cell r="C153" t="str">
            <v>WOL</v>
          </cell>
          <cell r="D153" t="str">
            <v>WELDOLET, C.S., BW, ASTM A105.</v>
          </cell>
          <cell r="E153" t="str">
            <v>40</v>
          </cell>
          <cell r="F153" t="str">
            <v>3"</v>
          </cell>
          <cell r="G153">
            <v>1</v>
          </cell>
          <cell r="H153" t="str">
            <v>UN</v>
          </cell>
        </row>
        <row r="154">
          <cell r="B154" t="str">
            <v>A1A1</v>
          </cell>
          <cell r="C154" t="str">
            <v>WOL</v>
          </cell>
          <cell r="D154" t="str">
            <v>WELDOLET, C.S., BW, ASTM A105.</v>
          </cell>
          <cell r="E154" t="str">
            <v>40</v>
          </cell>
          <cell r="F154" t="str">
            <v>6"</v>
          </cell>
          <cell r="G154">
            <v>0</v>
          </cell>
          <cell r="H154" t="str">
            <v>UN</v>
          </cell>
        </row>
        <row r="155">
          <cell r="B155" t="str">
            <v>A1A1</v>
          </cell>
          <cell r="C155" t="str">
            <v>WOL</v>
          </cell>
          <cell r="D155" t="str">
            <v>WELDOLET, C.S., BW, ASTM A105.</v>
          </cell>
          <cell r="E155" t="str">
            <v>40</v>
          </cell>
          <cell r="F155" t="str">
            <v>6"</v>
          </cell>
          <cell r="G155">
            <v>1</v>
          </cell>
          <cell r="H155" t="str">
            <v>UN</v>
          </cell>
        </row>
        <row r="156">
          <cell r="B156" t="str">
            <v>A1A1</v>
          </cell>
          <cell r="C156" t="str">
            <v>WOL</v>
          </cell>
          <cell r="D156" t="str">
            <v>WELDOLET, C.S., BW, ASTM A105.</v>
          </cell>
          <cell r="E156" t="str">
            <v>40</v>
          </cell>
          <cell r="F156" t="str">
            <v>6"</v>
          </cell>
          <cell r="G156">
            <v>1</v>
          </cell>
          <cell r="H156" t="str">
            <v>UN</v>
          </cell>
        </row>
        <row r="157">
          <cell r="B157" t="str">
            <v>A1A1</v>
          </cell>
          <cell r="C157" t="str">
            <v>WOL</v>
          </cell>
          <cell r="D157" t="str">
            <v>WELDOLET, C.S., BW, ASTM A105. HEADER 12"-14".</v>
          </cell>
          <cell r="E157" t="str">
            <v>40</v>
          </cell>
          <cell r="F157" t="str">
            <v>4"</v>
          </cell>
          <cell r="G157">
            <v>5</v>
          </cell>
          <cell r="H157" t="str">
            <v>UN</v>
          </cell>
        </row>
        <row r="158">
          <cell r="B158" t="str">
            <v>A2A1</v>
          </cell>
          <cell r="C158" t="str">
            <v>WOL</v>
          </cell>
          <cell r="D158" t="str">
            <v>WELDOLET, C.S., BW, ASTM A105.</v>
          </cell>
          <cell r="E158" t="str">
            <v>40</v>
          </cell>
          <cell r="F158" t="str">
            <v>3"</v>
          </cell>
          <cell r="G158">
            <v>1</v>
          </cell>
          <cell r="H158" t="str">
            <v>UN</v>
          </cell>
        </row>
        <row r="159">
          <cell r="B159" t="str">
            <v>A1A1</v>
          </cell>
          <cell r="C159" t="str">
            <v>WP1</v>
          </cell>
          <cell r="D159" t="str">
            <v>WELDING NECK  FLANGE, C.S., 150#, RFSF, ASTM A105.</v>
          </cell>
          <cell r="E159" t="str">
            <v>40</v>
          </cell>
          <cell r="F159" t="str">
            <v>3"</v>
          </cell>
          <cell r="G159">
            <v>8</v>
          </cell>
          <cell r="H159" t="str">
            <v>UN</v>
          </cell>
        </row>
        <row r="160">
          <cell r="B160" t="str">
            <v>A1A1</v>
          </cell>
          <cell r="C160" t="str">
            <v>WP1</v>
          </cell>
          <cell r="D160" t="str">
            <v>WELDING NECK  FLANGE, C.S., 150#, RFSF, ASTM A105.</v>
          </cell>
          <cell r="E160" t="str">
            <v>40</v>
          </cell>
          <cell r="F160" t="str">
            <v>4"</v>
          </cell>
          <cell r="G160">
            <v>14</v>
          </cell>
          <cell r="H160" t="str">
            <v>UN</v>
          </cell>
        </row>
        <row r="161">
          <cell r="B161" t="str">
            <v>A1A1</v>
          </cell>
          <cell r="C161" t="str">
            <v>WP1</v>
          </cell>
          <cell r="D161" t="str">
            <v>WELDING NECK  FLANGE, C.S., 150#, RFSF, ASTM A105.</v>
          </cell>
          <cell r="E161" t="str">
            <v>40</v>
          </cell>
          <cell r="F161" t="str">
            <v>6"</v>
          </cell>
          <cell r="G161">
            <v>38</v>
          </cell>
          <cell r="H161" t="str">
            <v>UN</v>
          </cell>
        </row>
        <row r="162">
          <cell r="B162" t="str">
            <v>A1A1</v>
          </cell>
          <cell r="C162" t="str">
            <v>WP3</v>
          </cell>
          <cell r="D162" t="str">
            <v>WELDING NECK  FLANGE, C.S., 300#, RFSF, ASTM A105.</v>
          </cell>
          <cell r="E162" t="str">
            <v>40</v>
          </cell>
          <cell r="F162" t="str">
            <v>6"</v>
          </cell>
          <cell r="G162">
            <v>1</v>
          </cell>
          <cell r="H162" t="str">
            <v>UN</v>
          </cell>
        </row>
        <row r="163">
          <cell r="B163" t="str">
            <v>A2A1</v>
          </cell>
          <cell r="C163" t="str">
            <v>WP3</v>
          </cell>
          <cell r="D163" t="str">
            <v>WELDING NECK  FLANGE, C.S., 300#, RFSF, ASTM A105.</v>
          </cell>
          <cell r="E163" t="str">
            <v>40</v>
          </cell>
          <cell r="F163" t="str">
            <v>2 1/2"</v>
          </cell>
          <cell r="G163">
            <v>3</v>
          </cell>
          <cell r="H163" t="str">
            <v>UN</v>
          </cell>
        </row>
        <row r="164">
          <cell r="B164" t="str">
            <v>A2A1</v>
          </cell>
          <cell r="C164" t="str">
            <v>WP3</v>
          </cell>
          <cell r="D164" t="str">
            <v>WELDING NECK  FLANGE, C.S., 300#, RFSF, ASTM A105.</v>
          </cell>
          <cell r="E164" t="str">
            <v>40</v>
          </cell>
          <cell r="F164" t="str">
            <v>3"</v>
          </cell>
          <cell r="G164">
            <v>31</v>
          </cell>
          <cell r="H164" t="str">
            <v>UN</v>
          </cell>
        </row>
        <row r="165">
          <cell r="B165" t="str">
            <v>A2A1</v>
          </cell>
          <cell r="C165" t="str">
            <v>WP3</v>
          </cell>
          <cell r="D165" t="str">
            <v>WELDING NECK  FLANGE, C.S., 300#, RFSF, ASTM A105.</v>
          </cell>
          <cell r="E165" t="str">
            <v>40</v>
          </cell>
          <cell r="F165" t="str">
            <v>4"</v>
          </cell>
          <cell r="G165">
            <v>9</v>
          </cell>
          <cell r="H165" t="str">
            <v>UN</v>
          </cell>
        </row>
        <row r="166">
          <cell r="B166" t="str">
            <v>A2A1</v>
          </cell>
          <cell r="C166" t="str">
            <v>WP3</v>
          </cell>
          <cell r="D166" t="str">
            <v>WELDING NECK  FLANGE, C.S., 300#, RFSF, ASTM A105.</v>
          </cell>
          <cell r="E166" t="str">
            <v>40</v>
          </cell>
          <cell r="F166" t="str">
            <v>6"</v>
          </cell>
          <cell r="G166">
            <v>5</v>
          </cell>
          <cell r="H166" t="str">
            <v>UN</v>
          </cell>
        </row>
        <row r="167">
          <cell r="B167" t="str">
            <v>A1A1</v>
          </cell>
          <cell r="C167" t="str">
            <v>YST</v>
          </cell>
          <cell r="D167" t="str">
            <v>"Y" STRAINER TYPE, 150#, RFSF, ASTM A216-WCB, AISI 304 WIRE SCREEN, 60 MESH.</v>
          </cell>
          <cell r="F167" t="str">
            <v>4"</v>
          </cell>
          <cell r="G167">
            <v>1</v>
          </cell>
          <cell r="H167" t="str">
            <v>UN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/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/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/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/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/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/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/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/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/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/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/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/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/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/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/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/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/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/>
          <cell r="E28"/>
          <cell r="F28"/>
        </row>
      </sheetData>
      <sheetData sheetId="4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Hoja1"/>
      <sheetName val="items"/>
      <sheetName val="ESTADO RED TEC"/>
      <sheetName val="A-HOR"/>
      <sheetName val="BANCOS"/>
      <sheetName val="CARGOS"/>
      <sheetName val="EPS"/>
      <sheetName val="PENSIONES"/>
      <sheetName val="PREACTA 10"/>
      <sheetName val="DATOS"/>
      <sheetName val="PREACTA 9"/>
      <sheetName val="PRECIOS"/>
      <sheetName val="PREACTA 6"/>
      <sheetName val="INSUMOS"/>
      <sheetName val="Res-Accide-10"/>
      <sheetName val="TARIFAS"/>
      <sheetName val="TABLA 2008"/>
      <sheetName val="ESTADO VÍA-CRIT.TECNICO"/>
      <sheetName val="SUB APU"/>
      <sheetName val="CLASIFICACION"/>
      <sheetName val="PRESUPUESTO"/>
      <sheetName val="Listas"/>
      <sheetName val="Excavación Mat. Común Estacione"/>
      <sheetName val="Demolición Pavimento"/>
      <sheetName val="Insum"/>
      <sheetName val="TRANSPORTE"/>
      <sheetName val="GCB2000"/>
      <sheetName val="PUNITARIOS%20PARA%20241201%202S"/>
      <sheetName val="Equipo"/>
      <sheetName val="RELACION MES"/>
      <sheetName val="A.P.U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CRA.MODI"/>
      <sheetName val="A. P. U."/>
      <sheetName val="Presup_Cancha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 Liquidacion de Obra por Tramos"/>
      <sheetName val="LISTA DE PRECIOS"/>
      <sheetName val="062"/>
      <sheetName val="Listado"/>
      <sheetName val="REC-COD,"/>
      <sheetName val="Lp"/>
      <sheetName val="materiales"/>
      <sheetName val="otros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FINANC"/>
      <sheetName val="TODAS"/>
      <sheetName val="PERSONAL"/>
      <sheetName val="Tarifa MT"/>
      <sheetName val="Bajadas"/>
      <sheetName val="OCTUBRE"/>
      <sheetName val="CODCONST"/>
      <sheetName val="PREACTA Y CONTRATISTAS"/>
      <sheetName val="5. ELECTRICO"/>
      <sheetName val="THE"/>
      <sheetName val="ATHE"/>
      <sheetName val="UNITARIOS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PREACTA_6"/>
      <sheetName val="mdo"/>
      <sheetName val="equip"/>
      <sheetName val="mat"/>
      <sheetName val="CIRCUITOS CODENSA"/>
      <sheetName val="NARIÑO"/>
      <sheetName val="TABLAS"/>
      <sheetName val="Hoja2"/>
      <sheetName val="Cuadr."/>
      <sheetName val="PUNITARIOS PARA 241201 2S.xls"/>
      <sheetName val="OBRAS SES"/>
      <sheetName val="Summary"/>
      <sheetName val="SALARIOS"/>
      <sheetName val="APU NO PREVISTO"/>
      <sheetName val="PPTA (3)"/>
      <sheetName val="PPTA (2)"/>
      <sheetName val="PPTA"/>
      <sheetName val="2,2,6,1 Pilotes 0,30"/>
      <sheetName val="Requisición1"/>
      <sheetName val="PLAN DE INVERSION ANTICIPO"/>
      <sheetName val="inv mensual"/>
      <sheetName val="borrador flujo inv"/>
      <sheetName val="social-ambiental"/>
      <sheetName val="AU"/>
      <sheetName val="inst"/>
      <sheetName val="7.1.8.1.1"/>
      <sheetName val="PREACTA_61"/>
      <sheetName val="A_P_U1"/>
      <sheetName val="A_P_U"/>
      <sheetName val="TABLA_2008"/>
      <sheetName val="Excavación_Mat__Común_Estacione"/>
      <sheetName val="Demolición_Pavimento"/>
      <sheetName val="SUB_APU"/>
      <sheetName val="ESTADO_VÍA-CRIT_TECNIC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TABLA_20081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PUNITARIOS_PARA_241201_2S14"/>
      <sheetName val="PR_114"/>
      <sheetName val="ESTADO_RED_TEC14"/>
      <sheetName val="PREACTA_1014"/>
      <sheetName val="PREACTA_914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PREACTA_62"/>
      <sheetName val="TABLA_20082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_Liquidacion_de_Obra_por_Tramos"/>
      <sheetName val="LISTA_DE_PRECIOS"/>
      <sheetName val="PREACTA_63"/>
      <sheetName val="TABLA_20083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CURVA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/>
      <sheetData sheetId="92"/>
      <sheetData sheetId="93"/>
      <sheetData sheetId="94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/>
      <sheetData sheetId="172">
        <row r="48">
          <cell r="E48">
            <v>0</v>
          </cell>
        </row>
      </sheetData>
      <sheetData sheetId="173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/>
      <sheetData sheetId="181"/>
      <sheetData sheetId="182" refreshError="1"/>
      <sheetData sheetId="183" refreshError="1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PROGR_1"/>
      <sheetName val="PROGR_"/>
      <sheetName val="ACTA DE MODIFICACION  (2)"/>
      <sheetName val="VrEqpBasica"/>
      <sheetName val="ModeloPresupuesto"/>
      <sheetName val="CRA.MODI"/>
      <sheetName val="Presup_Cancha"/>
      <sheetName val="1,01"/>
      <sheetName val="devdics"/>
      <sheetName val="UNIT."/>
      <sheetName val="Listas"/>
      <sheetName val="AASHTO"/>
      <sheetName val="INV"/>
      <sheetName val="glvc"/>
      <sheetName val="PROGR_2"/>
      <sheetName val="PROGR_3"/>
    </sheetNames>
    <sheetDataSet>
      <sheetData sheetId="0">
        <row r="3">
          <cell r="A3" t="str">
            <v>COD</v>
          </cell>
        </row>
      </sheetData>
      <sheetData sheetId="1">
        <row r="3">
          <cell r="A3" t="str">
            <v>COD</v>
          </cell>
        </row>
      </sheetData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>
        <row r="6">
          <cell r="A6" t="str">
            <v>UNIDAD ADMINISTRATIVA ESPECIAL DE LA AERONAUTICA CIVIL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  <sheetData sheetId="32"/>
      <sheetData sheetId="33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  <sheetName val="desmonte"/>
      <sheetName val="A. P. U."/>
      <sheetName val="Unitarios"/>
      <sheetName val="[A MInformes M]__cceficiente_12"/>
      <sheetName val="[A MInformes M]__cceficiente__2"/>
      <sheetName val="[A MInformes M]__cceficiente__3"/>
      <sheetName val="[A MInformes M]__cceficiente__7"/>
      <sheetName val="[A MInformes M]__cceficiente__4"/>
      <sheetName val="[A MInformes M]//cceficiente.sh"/>
      <sheetName val="[A MInformes M]__cceficiente__5"/>
      <sheetName val="[A MInformes M]__cceficiente__6"/>
      <sheetName val="[A MInformes M]__cceficiente__8"/>
      <sheetName val="[A MInformes M]__cceficiente_10"/>
      <sheetName val="[A MInformes M]__cceficiente__9"/>
      <sheetName val="[A MInformes M]__cceficiente_1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>
    <pageSetUpPr fitToPage="1"/>
  </sheetPr>
  <dimension ref="A2:M36"/>
  <sheetViews>
    <sheetView showGridLines="0" tabSelected="1" view="pageBreakPreview" zoomScale="80" zoomScaleNormal="55" zoomScaleSheetLayoutView="80" zoomScalePageLayoutView="70" workbookViewId="0">
      <selection activeCell="D12" sqref="D12:G13"/>
    </sheetView>
  </sheetViews>
  <sheetFormatPr baseColWidth="10" defaultColWidth="11.44140625" defaultRowHeight="13.8"/>
  <cols>
    <col min="1" max="1" width="4.44140625" style="1" customWidth="1"/>
    <col min="2" max="2" width="3" style="1" customWidth="1"/>
    <col min="3" max="3" width="8.5546875" style="1" customWidth="1"/>
    <col min="4" max="4" width="11.6640625" style="1" customWidth="1"/>
    <col min="5" max="5" width="73.33203125" style="1" customWidth="1"/>
    <col min="6" max="6" width="10.109375" style="1" customWidth="1"/>
    <col min="7" max="7" width="18.88671875" style="1" customWidth="1"/>
    <col min="8" max="8" width="20.21875" style="1" customWidth="1"/>
    <col min="9" max="9" width="21.77734375" style="1" customWidth="1"/>
    <col min="10" max="10" width="3.33203125" style="1" customWidth="1"/>
    <col min="11" max="11" width="4.44140625" style="1" customWidth="1"/>
    <col min="12" max="12" width="15.6640625" style="1" customWidth="1"/>
    <col min="13" max="16384" width="11.44140625" style="1"/>
  </cols>
  <sheetData>
    <row r="2" spans="1:12">
      <c r="B2" s="186" t="s">
        <v>72</v>
      </c>
      <c r="C2" s="186"/>
      <c r="D2" s="186"/>
      <c r="E2" s="186"/>
      <c r="F2" s="186"/>
      <c r="G2" s="186"/>
    </row>
    <row r="3" spans="1:12">
      <c r="B3" s="143" t="s">
        <v>73</v>
      </c>
      <c r="C3" s="143"/>
      <c r="D3" s="143"/>
      <c r="E3" s="147"/>
      <c r="F3" s="143"/>
      <c r="G3" s="143"/>
    </row>
    <row r="4" spans="1:12" ht="16.2" thickBot="1">
      <c r="A4" s="4"/>
      <c r="B4" s="70"/>
      <c r="C4" s="71"/>
      <c r="D4" s="70"/>
      <c r="E4" s="4"/>
      <c r="F4" s="4"/>
      <c r="G4" s="4"/>
      <c r="H4" s="4"/>
      <c r="I4" s="4"/>
      <c r="J4" s="4"/>
      <c r="K4" s="4"/>
    </row>
    <row r="5" spans="1:12" ht="93" customHeight="1" thickTop="1">
      <c r="A5" s="4"/>
      <c r="B5" s="196"/>
      <c r="C5" s="197"/>
      <c r="D5" s="197"/>
      <c r="E5" s="197"/>
      <c r="F5" s="197"/>
      <c r="G5" s="197"/>
      <c r="H5" s="197"/>
      <c r="I5" s="197"/>
      <c r="J5" s="198"/>
      <c r="K5" s="4"/>
    </row>
    <row r="6" spans="1:12" ht="71.400000000000006" customHeight="1" thickBot="1">
      <c r="A6" s="4"/>
      <c r="B6" s="5"/>
      <c r="C6" s="70"/>
      <c r="D6" s="71"/>
      <c r="E6" s="4"/>
      <c r="F6" s="4"/>
      <c r="G6" s="4"/>
      <c r="H6" s="4"/>
      <c r="I6" s="4"/>
      <c r="J6" s="6"/>
      <c r="K6" s="4"/>
    </row>
    <row r="7" spans="1:12" ht="31.5" customHeight="1">
      <c r="A7" s="4"/>
      <c r="B7" s="5"/>
      <c r="C7" s="193" t="s">
        <v>0</v>
      </c>
      <c r="D7" s="194"/>
      <c r="E7" s="194"/>
      <c r="F7" s="194"/>
      <c r="G7" s="194"/>
      <c r="H7" s="194"/>
      <c r="I7" s="195"/>
      <c r="J7" s="6"/>
      <c r="K7" s="4"/>
    </row>
    <row r="8" spans="1:12" ht="16.2" thickBot="1">
      <c r="A8" s="4"/>
      <c r="B8" s="5"/>
      <c r="C8" s="199" t="s">
        <v>88</v>
      </c>
      <c r="D8" s="200"/>
      <c r="E8" s="200"/>
      <c r="F8" s="200"/>
      <c r="G8" s="200"/>
      <c r="H8" s="200"/>
      <c r="I8" s="201"/>
      <c r="J8" s="6"/>
      <c r="K8" s="4"/>
    </row>
    <row r="9" spans="1:12" ht="15.6">
      <c r="A9" s="4"/>
      <c r="B9" s="5"/>
      <c r="C9" s="208" t="s">
        <v>1</v>
      </c>
      <c r="D9" s="202" t="s">
        <v>2</v>
      </c>
      <c r="E9" s="208" t="s">
        <v>3</v>
      </c>
      <c r="F9" s="202" t="s">
        <v>4</v>
      </c>
      <c r="G9" s="202" t="s">
        <v>5</v>
      </c>
      <c r="H9" s="204" t="s">
        <v>6</v>
      </c>
      <c r="I9" s="206" t="s">
        <v>7</v>
      </c>
      <c r="J9" s="6"/>
      <c r="K9" s="4"/>
    </row>
    <row r="10" spans="1:12" ht="16.2" thickBot="1">
      <c r="A10" s="4"/>
      <c r="B10" s="5"/>
      <c r="C10" s="209"/>
      <c r="D10" s="203"/>
      <c r="E10" s="209"/>
      <c r="F10" s="203"/>
      <c r="G10" s="203"/>
      <c r="H10" s="205"/>
      <c r="I10" s="207"/>
      <c r="J10" s="6"/>
      <c r="K10" s="4"/>
    </row>
    <row r="11" spans="1:12" ht="18.600000000000001" customHeight="1" thickBot="1">
      <c r="A11" s="4"/>
      <c r="B11" s="5"/>
      <c r="C11" s="135">
        <v>1</v>
      </c>
      <c r="D11" s="187" t="s">
        <v>67</v>
      </c>
      <c r="E11" s="188"/>
      <c r="F11" s="188"/>
      <c r="G11" s="188"/>
      <c r="H11" s="188"/>
      <c r="I11" s="189"/>
      <c r="J11" s="6"/>
      <c r="K11" s="4"/>
    </row>
    <row r="12" spans="1:12" ht="34.200000000000003" customHeight="1">
      <c r="A12" s="4"/>
      <c r="B12" s="5"/>
      <c r="C12" s="150"/>
      <c r="D12" s="136">
        <v>1.01</v>
      </c>
      <c r="E12" s="141" t="s">
        <v>79</v>
      </c>
      <c r="F12" s="136" t="s">
        <v>76</v>
      </c>
      <c r="G12" s="137">
        <v>1</v>
      </c>
      <c r="H12" s="138">
        <f>+'INDICAR CÓDIGO DEL ITEM DE PAGO'!O68</f>
        <v>10052100</v>
      </c>
      <c r="I12" s="139">
        <f>+ROUND(H12*G12,0)</f>
        <v>10052100</v>
      </c>
      <c r="J12" s="6"/>
      <c r="K12" s="4"/>
      <c r="L12" s="329"/>
    </row>
    <row r="13" spans="1:12" ht="33.6" customHeight="1" thickBot="1">
      <c r="A13" s="4"/>
      <c r="B13" s="5"/>
      <c r="C13" s="323"/>
      <c r="D13" s="324">
        <v>1.02</v>
      </c>
      <c r="E13" s="325" t="s">
        <v>80</v>
      </c>
      <c r="F13" s="324" t="s">
        <v>76</v>
      </c>
      <c r="G13" s="326">
        <v>2</v>
      </c>
      <c r="H13" s="327">
        <f>+'INDICAR CÓDIGO DEL ITEM DE PAGO'!O145</f>
        <v>4973950</v>
      </c>
      <c r="I13" s="328">
        <f>+ROUND(H13*G13,0)</f>
        <v>9947900</v>
      </c>
      <c r="J13" s="6"/>
      <c r="K13" s="4"/>
    </row>
    <row r="14" spans="1:12" ht="21.6" customHeight="1" thickBot="1">
      <c r="A14" s="4"/>
      <c r="B14" s="5"/>
      <c r="C14" s="190" t="s">
        <v>8</v>
      </c>
      <c r="D14" s="191"/>
      <c r="E14" s="191"/>
      <c r="F14" s="191"/>
      <c r="G14" s="191"/>
      <c r="H14" s="192"/>
      <c r="I14" s="151">
        <f>SUM(I12:I13)</f>
        <v>20000000</v>
      </c>
      <c r="J14" s="6"/>
      <c r="K14" s="4"/>
    </row>
    <row r="15" spans="1:12" ht="16.2" thickBot="1">
      <c r="A15" s="4"/>
      <c r="B15" s="5"/>
      <c r="C15" s="183"/>
      <c r="D15" s="184"/>
      <c r="E15" s="184"/>
      <c r="F15" s="184"/>
      <c r="G15" s="184"/>
      <c r="H15" s="184"/>
      <c r="I15" s="185"/>
      <c r="J15" s="6"/>
      <c r="K15" s="4"/>
    </row>
    <row r="16" spans="1:12" s="2" customFormat="1" ht="22.8" customHeight="1" thickBot="1">
      <c r="A16" s="7"/>
      <c r="B16" s="8"/>
      <c r="C16" s="161" t="s">
        <v>9</v>
      </c>
      <c r="D16" s="162"/>
      <c r="E16" s="162"/>
      <c r="F16" s="162"/>
      <c r="G16" s="162"/>
      <c r="H16" s="162"/>
      <c r="I16" s="149">
        <f>+I14</f>
        <v>20000000</v>
      </c>
      <c r="J16" s="9"/>
      <c r="K16" s="7"/>
      <c r="L16" s="114"/>
    </row>
    <row r="17" spans="1:13" s="2" customFormat="1" ht="22.8" customHeight="1" thickBot="1">
      <c r="A17" s="7"/>
      <c r="B17" s="8"/>
      <c r="C17" s="169"/>
      <c r="D17" s="170"/>
      <c r="E17" s="170"/>
      <c r="F17" s="170"/>
      <c r="G17" s="170"/>
      <c r="H17" s="170"/>
      <c r="I17" s="171"/>
      <c r="J17" s="9"/>
      <c r="K17" s="7"/>
      <c r="L17" s="114"/>
    </row>
    <row r="18" spans="1:13" s="2" customFormat="1" ht="22.8" customHeight="1" thickBot="1">
      <c r="A18" s="7"/>
      <c r="B18" s="8"/>
      <c r="C18" s="161" t="s">
        <v>74</v>
      </c>
      <c r="D18" s="162"/>
      <c r="E18" s="162"/>
      <c r="F18" s="162"/>
      <c r="G18" s="162"/>
      <c r="H18" s="168"/>
      <c r="I18" s="149">
        <f>+I16</f>
        <v>20000000</v>
      </c>
      <c r="J18" s="9"/>
      <c r="K18" s="7"/>
      <c r="L18" s="114"/>
    </row>
    <row r="19" spans="1:13" s="2" customFormat="1" ht="15.6">
      <c r="A19" s="7"/>
      <c r="B19" s="8"/>
      <c r="C19" s="72"/>
      <c r="D19" s="72"/>
      <c r="E19" s="72"/>
      <c r="F19" s="72"/>
      <c r="G19" s="72"/>
      <c r="H19" s="72"/>
      <c r="I19" s="73"/>
      <c r="J19" s="9"/>
      <c r="K19" s="7"/>
    </row>
    <row r="20" spans="1:13" s="2" customFormat="1" ht="16.2" thickBot="1">
      <c r="A20" s="7"/>
      <c r="B20" s="8"/>
      <c r="C20" s="74"/>
      <c r="D20" s="75"/>
      <c r="E20" s="74"/>
      <c r="F20" s="74"/>
      <c r="G20" s="76"/>
      <c r="H20" s="77"/>
      <c r="I20" s="78"/>
      <c r="J20" s="9"/>
      <c r="K20" s="7"/>
      <c r="L20" s="114"/>
      <c r="M20" s="114"/>
    </row>
    <row r="21" spans="1:13" s="2" customFormat="1" ht="15.6">
      <c r="A21" s="7"/>
      <c r="B21" s="8"/>
      <c r="C21" s="10"/>
      <c r="D21" s="166"/>
      <c r="E21" s="166"/>
      <c r="F21" s="166"/>
      <c r="G21" s="166"/>
      <c r="H21" s="166"/>
      <c r="I21" s="167"/>
      <c r="J21" s="11"/>
      <c r="K21" s="7"/>
    </row>
    <row r="22" spans="1:13" s="2" customFormat="1" ht="46.5" customHeight="1">
      <c r="A22" s="7"/>
      <c r="B22" s="8"/>
      <c r="C22" s="159" t="s">
        <v>68</v>
      </c>
      <c r="D22" s="160"/>
      <c r="E22" s="160"/>
      <c r="F22" s="164" t="s">
        <v>3</v>
      </c>
      <c r="G22" s="164"/>
      <c r="H22" s="164"/>
      <c r="I22" s="127" t="s">
        <v>10</v>
      </c>
      <c r="J22" s="12"/>
      <c r="K22" s="7"/>
    </row>
    <row r="23" spans="1:13" s="2" customFormat="1" ht="52.2" customHeight="1">
      <c r="A23" s="7"/>
      <c r="B23" s="8"/>
      <c r="C23" s="159" t="s">
        <v>69</v>
      </c>
      <c r="D23" s="160"/>
      <c r="E23" s="160"/>
      <c r="F23" s="165" t="s">
        <v>11</v>
      </c>
      <c r="G23" s="165"/>
      <c r="H23" s="128" t="s">
        <v>12</v>
      </c>
      <c r="I23" s="129">
        <v>0.28999999999999998</v>
      </c>
      <c r="J23" s="12"/>
      <c r="K23" s="7"/>
    </row>
    <row r="24" spans="1:13" s="2" customFormat="1" ht="34.799999999999997" customHeight="1">
      <c r="A24" s="7"/>
      <c r="B24" s="8"/>
      <c r="C24" s="159" t="s">
        <v>70</v>
      </c>
      <c r="D24" s="160"/>
      <c r="E24" s="160"/>
      <c r="F24" s="174" t="s">
        <v>13</v>
      </c>
      <c r="G24" s="175"/>
      <c r="H24" s="128" t="s">
        <v>14</v>
      </c>
      <c r="I24" s="129">
        <v>0.01</v>
      </c>
      <c r="J24" s="12"/>
      <c r="K24" s="7"/>
    </row>
    <row r="25" spans="1:13" s="3" customFormat="1" ht="21.6" customHeight="1">
      <c r="A25" s="7"/>
      <c r="B25" s="8"/>
      <c r="C25" s="130"/>
      <c r="D25" s="131"/>
      <c r="E25" s="132"/>
      <c r="F25" s="176" t="s">
        <v>56</v>
      </c>
      <c r="G25" s="165"/>
      <c r="H25" s="128" t="s">
        <v>15</v>
      </c>
      <c r="I25" s="129">
        <v>0.05</v>
      </c>
      <c r="J25" s="9"/>
      <c r="K25" s="7"/>
    </row>
    <row r="26" spans="1:13" ht="20.399999999999999" customHeight="1">
      <c r="A26" s="4"/>
      <c r="B26" s="5"/>
      <c r="C26" s="177" t="s">
        <v>66</v>
      </c>
      <c r="D26" s="178"/>
      <c r="E26" s="179"/>
      <c r="F26" s="165" t="s">
        <v>16</v>
      </c>
      <c r="G26" s="165"/>
      <c r="H26" s="128" t="s">
        <v>17</v>
      </c>
      <c r="I26" s="133">
        <f>+I25+I24+I23</f>
        <v>0.35</v>
      </c>
      <c r="J26" s="6"/>
      <c r="K26" s="4"/>
    </row>
    <row r="27" spans="1:13" ht="26.4" customHeight="1" thickBot="1">
      <c r="A27" s="4"/>
      <c r="B27" s="5"/>
      <c r="C27" s="180" t="s">
        <v>89</v>
      </c>
      <c r="D27" s="181"/>
      <c r="E27" s="182"/>
      <c r="F27" s="172"/>
      <c r="G27" s="172"/>
      <c r="H27" s="172"/>
      <c r="I27" s="173"/>
      <c r="J27" s="6"/>
      <c r="K27" s="4"/>
    </row>
    <row r="28" spans="1:13" ht="16.2" thickBot="1">
      <c r="A28" s="4"/>
      <c r="B28" s="79"/>
      <c r="C28" s="80"/>
      <c r="D28" s="80"/>
      <c r="E28" s="81"/>
      <c r="F28" s="80"/>
      <c r="G28" s="80"/>
      <c r="H28" s="80"/>
      <c r="I28" s="80"/>
      <c r="J28" s="82"/>
      <c r="K28" s="4"/>
    </row>
    <row r="29" spans="1:13" ht="16.2" thickTop="1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</row>
    <row r="33" spans="5:5">
      <c r="E33" s="330"/>
    </row>
    <row r="34" spans="5:5">
      <c r="E34" s="330"/>
    </row>
    <row r="35" spans="5:5">
      <c r="E35" s="331"/>
    </row>
    <row r="36" spans="5:5" ht="15.6">
      <c r="E36" s="332"/>
    </row>
  </sheetData>
  <mergeCells count="29">
    <mergeCell ref="C15:I15"/>
    <mergeCell ref="B2:G2"/>
    <mergeCell ref="D11:I11"/>
    <mergeCell ref="C14:H14"/>
    <mergeCell ref="C7:I7"/>
    <mergeCell ref="B5:J5"/>
    <mergeCell ref="C8:I8"/>
    <mergeCell ref="G9:G10"/>
    <mergeCell ref="H9:H10"/>
    <mergeCell ref="I9:I10"/>
    <mergeCell ref="C9:C10"/>
    <mergeCell ref="D9:D10"/>
    <mergeCell ref="E9:E10"/>
    <mergeCell ref="F9:F10"/>
    <mergeCell ref="F27:I27"/>
    <mergeCell ref="C24:E24"/>
    <mergeCell ref="F24:G24"/>
    <mergeCell ref="F25:G25"/>
    <mergeCell ref="F26:G26"/>
    <mergeCell ref="C26:E26"/>
    <mergeCell ref="C27:E27"/>
    <mergeCell ref="C23:E23"/>
    <mergeCell ref="C16:H16"/>
    <mergeCell ref="C22:E22"/>
    <mergeCell ref="F22:H22"/>
    <mergeCell ref="F23:G23"/>
    <mergeCell ref="D21:I21"/>
    <mergeCell ref="C18:H18"/>
    <mergeCell ref="C17:I17"/>
  </mergeCells>
  <pageMargins left="0.11811023622047245" right="0.11811023622047245" top="0.15748031496062992" bottom="0.15748031496062992" header="0.31496062992125984" footer="0.31496062992125984"/>
  <pageSetup paperSize="9" scale="57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R157"/>
  <sheetViews>
    <sheetView showGridLines="0" view="pageBreakPreview" topLeftCell="A98" zoomScale="80" zoomScaleNormal="80" zoomScaleSheetLayoutView="80" zoomScalePageLayoutView="85" workbookViewId="0">
      <selection activeCell="C113" sqref="C113:J116"/>
    </sheetView>
  </sheetViews>
  <sheetFormatPr baseColWidth="10" defaultColWidth="11.44140625" defaultRowHeight="13.8"/>
  <cols>
    <col min="1" max="2" width="3.109375" style="13" customWidth="1"/>
    <col min="3" max="3" width="14.6640625" style="13" customWidth="1"/>
    <col min="4" max="4" width="15.5546875" style="13" customWidth="1"/>
    <col min="5" max="9" width="11.44140625" style="13"/>
    <col min="10" max="10" width="13.6640625" style="13" customWidth="1"/>
    <col min="11" max="11" width="16.88671875" style="13" customWidth="1"/>
    <col min="12" max="12" width="14.6640625" style="13" customWidth="1"/>
    <col min="13" max="14" width="11.44140625" style="13"/>
    <col min="15" max="15" width="13" style="13" customWidth="1"/>
    <col min="16" max="17" width="3.109375" style="13" customWidth="1"/>
    <col min="18" max="16384" width="11.44140625" style="13"/>
  </cols>
  <sheetData>
    <row r="2" spans="2:16" ht="14.4">
      <c r="B2" s="313" t="s">
        <v>72</v>
      </c>
      <c r="C2" s="313"/>
      <c r="D2" s="313"/>
      <c r="E2" s="313"/>
      <c r="F2" s="313"/>
      <c r="G2" s="313"/>
      <c r="H2" s="313"/>
      <c r="I2" s="313"/>
      <c r="J2" s="313"/>
      <c r="K2" s="313"/>
    </row>
    <row r="3" spans="2:16" ht="14.4">
      <c r="B3" s="144" t="s">
        <v>73</v>
      </c>
      <c r="C3" s="144"/>
      <c r="D3" s="144"/>
      <c r="E3" s="144"/>
      <c r="F3" s="144"/>
      <c r="G3" s="144"/>
      <c r="H3" s="144"/>
      <c r="I3" s="144"/>
      <c r="J3" s="144"/>
      <c r="K3" s="144"/>
    </row>
    <row r="4" spans="2:16" ht="14.4" thickBot="1"/>
    <row r="5" spans="2:16" ht="14.4" thickTop="1">
      <c r="B5" s="237"/>
      <c r="C5" s="238"/>
      <c r="D5" s="238"/>
      <c r="E5" s="238"/>
      <c r="F5" s="238"/>
      <c r="G5" s="238"/>
      <c r="H5" s="238"/>
      <c r="I5" s="238"/>
      <c r="J5" s="238"/>
      <c r="K5" s="238"/>
      <c r="L5" s="238"/>
      <c r="M5" s="238"/>
      <c r="N5" s="238"/>
      <c r="O5" s="238"/>
      <c r="P5" s="239"/>
    </row>
    <row r="6" spans="2:16" ht="14.4" thickBot="1">
      <c r="B6" s="61"/>
      <c r="P6" s="62"/>
    </row>
    <row r="7" spans="2:16">
      <c r="B7" s="61"/>
      <c r="C7" s="240"/>
      <c r="D7" s="241"/>
      <c r="E7" s="246"/>
      <c r="F7" s="246"/>
      <c r="G7" s="246"/>
      <c r="H7" s="246"/>
      <c r="I7" s="246"/>
      <c r="J7" s="246"/>
      <c r="K7" s="247"/>
      <c r="L7" s="248"/>
      <c r="M7" s="249"/>
      <c r="N7" s="249"/>
      <c r="O7" s="250"/>
      <c r="P7" s="62"/>
    </row>
    <row r="8" spans="2:16">
      <c r="B8" s="61"/>
      <c r="C8" s="242"/>
      <c r="D8" s="243"/>
      <c r="E8" s="254" t="s">
        <v>58</v>
      </c>
      <c r="F8" s="254"/>
      <c r="G8" s="254"/>
      <c r="H8" s="254"/>
      <c r="I8" s="254"/>
      <c r="J8" s="254"/>
      <c r="K8" s="255"/>
      <c r="L8" s="251"/>
      <c r="M8" s="252"/>
      <c r="N8" s="252"/>
      <c r="O8" s="253"/>
      <c r="P8" s="62"/>
    </row>
    <row r="9" spans="2:16" ht="25.5" customHeight="1">
      <c r="B9" s="61"/>
      <c r="C9" s="242"/>
      <c r="D9" s="243"/>
      <c r="E9" s="256"/>
      <c r="F9" s="256"/>
      <c r="G9" s="256"/>
      <c r="H9" s="256"/>
      <c r="I9" s="256"/>
      <c r="J9" s="256"/>
      <c r="K9" s="257"/>
      <c r="L9" s="258" t="s">
        <v>18</v>
      </c>
      <c r="M9" s="260"/>
      <c r="N9" s="261"/>
      <c r="O9" s="262"/>
      <c r="P9" s="62"/>
    </row>
    <row r="10" spans="2:16" ht="25.5" customHeight="1">
      <c r="B10" s="61"/>
      <c r="C10" s="242"/>
      <c r="D10" s="243"/>
      <c r="E10" s="254"/>
      <c r="F10" s="254"/>
      <c r="G10" s="254"/>
      <c r="H10" s="254"/>
      <c r="I10" s="254"/>
      <c r="J10" s="254"/>
      <c r="K10" s="255"/>
      <c r="L10" s="259"/>
      <c r="M10" s="263"/>
      <c r="N10" s="264"/>
      <c r="O10" s="265"/>
      <c r="P10" s="62"/>
    </row>
    <row r="11" spans="2:16" ht="25.5" customHeight="1">
      <c r="B11" s="61"/>
      <c r="C11" s="242"/>
      <c r="D11" s="243"/>
      <c r="E11" s="266"/>
      <c r="F11" s="266"/>
      <c r="G11" s="266"/>
      <c r="H11" s="266"/>
      <c r="I11" s="266"/>
      <c r="J11" s="266"/>
      <c r="K11" s="267"/>
      <c r="L11" s="258" t="s">
        <v>19</v>
      </c>
      <c r="M11" s="258">
        <v>2</v>
      </c>
      <c r="N11" s="258" t="s">
        <v>20</v>
      </c>
      <c r="O11" s="269">
        <v>2</v>
      </c>
      <c r="P11" s="62"/>
    </row>
    <row r="12" spans="2:16" ht="25.5" customHeight="1">
      <c r="B12" s="61"/>
      <c r="C12" s="242"/>
      <c r="D12" s="243"/>
      <c r="E12" s="266"/>
      <c r="F12" s="266"/>
      <c r="G12" s="266"/>
      <c r="H12" s="266"/>
      <c r="I12" s="266"/>
      <c r="J12" s="266"/>
      <c r="K12" s="267"/>
      <c r="L12" s="268"/>
      <c r="M12" s="268"/>
      <c r="N12" s="268"/>
      <c r="O12" s="270"/>
      <c r="P12" s="62"/>
    </row>
    <row r="13" spans="2:16">
      <c r="B13" s="61"/>
      <c r="C13" s="244"/>
      <c r="D13" s="245"/>
      <c r="E13" s="281" t="s">
        <v>21</v>
      </c>
      <c r="F13" s="281"/>
      <c r="G13" s="281"/>
      <c r="H13" s="281"/>
      <c r="I13" s="281"/>
      <c r="J13" s="281"/>
      <c r="K13" s="282"/>
      <c r="L13" s="268"/>
      <c r="M13" s="268"/>
      <c r="N13" s="268"/>
      <c r="O13" s="270"/>
      <c r="P13" s="62"/>
    </row>
    <row r="14" spans="2:16" ht="14.4" thickBot="1">
      <c r="B14" s="61"/>
      <c r="C14" s="60"/>
      <c r="D14" s="59"/>
      <c r="E14" s="59"/>
      <c r="F14" s="59"/>
      <c r="G14" s="59"/>
      <c r="H14" s="59"/>
      <c r="I14" s="59"/>
      <c r="J14" s="59"/>
      <c r="K14" s="59"/>
      <c r="L14" s="59"/>
      <c r="M14" s="58"/>
      <c r="N14" s="58"/>
      <c r="O14" s="57"/>
      <c r="P14" s="62"/>
    </row>
    <row r="15" spans="2:16">
      <c r="B15" s="61"/>
      <c r="C15" s="56"/>
      <c r="D15" s="55"/>
      <c r="E15" s="55"/>
      <c r="F15" s="55"/>
      <c r="G15" s="55"/>
      <c r="H15" s="55"/>
      <c r="I15" s="55"/>
      <c r="J15" s="55"/>
      <c r="K15" s="55"/>
      <c r="L15" s="54" t="s">
        <v>22</v>
      </c>
      <c r="M15" s="53" t="s">
        <v>23</v>
      </c>
      <c r="N15" s="53" t="s">
        <v>24</v>
      </c>
      <c r="O15" s="52" t="s">
        <v>25</v>
      </c>
      <c r="P15" s="62"/>
    </row>
    <row r="16" spans="2:16">
      <c r="B16" s="61"/>
      <c r="C16" s="20"/>
      <c r="D16" s="124"/>
      <c r="E16" s="124"/>
      <c r="F16" s="124"/>
      <c r="G16" s="124"/>
      <c r="H16" s="124"/>
      <c r="I16" s="124"/>
      <c r="J16" s="124"/>
      <c r="K16" s="124"/>
      <c r="L16" s="63"/>
      <c r="M16" s="51">
        <v>27</v>
      </c>
      <c r="N16" s="51">
        <v>8</v>
      </c>
      <c r="O16" s="50">
        <v>2026</v>
      </c>
      <c r="P16" s="62"/>
    </row>
    <row r="17" spans="2:16">
      <c r="B17" s="61"/>
      <c r="C17" s="49"/>
      <c r="D17" s="48"/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47"/>
      <c r="P17" s="62"/>
    </row>
    <row r="18" spans="2:16" ht="12.75" customHeight="1" thickBot="1">
      <c r="B18" s="61"/>
      <c r="C18" s="121"/>
      <c r="D18" s="122"/>
      <c r="E18" s="122"/>
      <c r="F18" s="122"/>
      <c r="G18" s="122"/>
      <c r="H18" s="122"/>
      <c r="I18" s="122"/>
      <c r="J18" s="122"/>
      <c r="K18" s="122"/>
      <c r="L18" s="122"/>
      <c r="M18" s="122"/>
      <c r="N18" s="122"/>
      <c r="O18" s="46"/>
      <c r="P18" s="62"/>
    </row>
    <row r="19" spans="2:16" ht="14.4" thickBot="1">
      <c r="B19" s="61"/>
      <c r="C19" s="25"/>
      <c r="D19" s="24"/>
      <c r="E19" s="24"/>
      <c r="F19" s="24"/>
      <c r="G19" s="24"/>
      <c r="H19" s="24"/>
      <c r="K19" s="24"/>
      <c r="L19" s="24"/>
      <c r="M19" s="24"/>
      <c r="N19" s="24"/>
      <c r="O19" s="23"/>
      <c r="P19" s="62"/>
    </row>
    <row r="20" spans="2:16">
      <c r="B20" s="61"/>
      <c r="C20" s="283" t="s">
        <v>26</v>
      </c>
      <c r="D20" s="284"/>
      <c r="E20" s="284"/>
      <c r="F20" s="284"/>
      <c r="G20" s="284"/>
      <c r="H20" s="284"/>
      <c r="I20" s="284"/>
      <c r="J20" s="284"/>
      <c r="K20" s="284"/>
      <c r="L20" s="284"/>
      <c r="M20" s="284"/>
      <c r="N20" s="284"/>
      <c r="O20" s="285"/>
      <c r="P20" s="62"/>
    </row>
    <row r="21" spans="2:16" ht="14.4" thickBot="1">
      <c r="B21" s="61"/>
      <c r="C21" s="18"/>
      <c r="O21" s="17"/>
      <c r="P21" s="62"/>
    </row>
    <row r="22" spans="2:16">
      <c r="B22" s="61"/>
      <c r="C22" s="83" t="s">
        <v>27</v>
      </c>
      <c r="D22" s="286" t="s">
        <v>28</v>
      </c>
      <c r="E22" s="287"/>
      <c r="F22" s="287"/>
      <c r="G22" s="287"/>
      <c r="H22" s="287"/>
      <c r="I22" s="287"/>
      <c r="J22" s="287"/>
      <c r="K22" s="287"/>
      <c r="L22" s="288"/>
      <c r="M22" s="289" t="s">
        <v>29</v>
      </c>
      <c r="N22" s="290"/>
      <c r="O22" s="83" t="s">
        <v>5</v>
      </c>
      <c r="P22" s="62"/>
    </row>
    <row r="23" spans="2:16" ht="14.4" thickBot="1">
      <c r="B23" s="61"/>
      <c r="C23" s="84">
        <f>+'PRESUPUESTO OFICIAL (Entidad)'!D13</f>
        <v>1.02</v>
      </c>
      <c r="D23" s="291" t="str">
        <f>+'PRESUPUESTO OFICIAL (Entidad)'!E13</f>
        <v>Mantenimiento de la columna en piedra Barichara 3,9mx0,40m (incluye luminaria y red eléctrica)</v>
      </c>
      <c r="E23" s="292"/>
      <c r="F23" s="292"/>
      <c r="G23" s="292"/>
      <c r="H23" s="292"/>
      <c r="I23" s="292"/>
      <c r="J23" s="292"/>
      <c r="K23" s="292"/>
      <c r="L23" s="293"/>
      <c r="M23" s="291" t="str">
        <f>+'PRESUPUESTO OFICIAL (Entidad)'!F13</f>
        <v>UND</v>
      </c>
      <c r="N23" s="293"/>
      <c r="O23" s="85">
        <f>+'PRESUPUESTO OFICIAL (Entidad)'!G13</f>
        <v>2</v>
      </c>
      <c r="P23" s="62"/>
    </row>
    <row r="24" spans="2:16">
      <c r="B24" s="61"/>
      <c r="C24" s="218" t="s">
        <v>30</v>
      </c>
      <c r="D24" s="219"/>
      <c r="E24" s="219"/>
      <c r="F24" s="219"/>
      <c r="G24" s="219"/>
      <c r="H24" s="219"/>
      <c r="I24" s="219"/>
      <c r="J24" s="219"/>
      <c r="K24" s="219"/>
      <c r="L24" s="219"/>
      <c r="M24" s="219"/>
      <c r="N24" s="219"/>
      <c r="O24" s="220"/>
      <c r="P24" s="62"/>
    </row>
    <row r="25" spans="2:16">
      <c r="B25" s="61"/>
      <c r="C25" s="221"/>
      <c r="D25" s="222"/>
      <c r="E25" s="222"/>
      <c r="F25" s="222"/>
      <c r="G25" s="222"/>
      <c r="H25" s="222"/>
      <c r="I25" s="222"/>
      <c r="J25" s="222"/>
      <c r="K25" s="222"/>
      <c r="L25" s="222"/>
      <c r="M25" s="222"/>
      <c r="N25" s="222"/>
      <c r="O25" s="223"/>
      <c r="P25" s="62"/>
    </row>
    <row r="26" spans="2:16" ht="14.4" thickBot="1">
      <c r="B26" s="61"/>
      <c r="C26" s="224"/>
      <c r="D26" s="225"/>
      <c r="E26" s="225"/>
      <c r="F26" s="225"/>
      <c r="G26" s="225"/>
      <c r="H26" s="225"/>
      <c r="I26" s="225"/>
      <c r="J26" s="225"/>
      <c r="K26" s="225"/>
      <c r="L26" s="225"/>
      <c r="M26" s="225"/>
      <c r="N26" s="225"/>
      <c r="O26" s="226"/>
      <c r="P26" s="62"/>
    </row>
    <row r="27" spans="2:16">
      <c r="B27" s="61"/>
      <c r="C27" s="227" t="s">
        <v>28</v>
      </c>
      <c r="D27" s="228"/>
      <c r="E27" s="228"/>
      <c r="F27" s="228"/>
      <c r="G27" s="229"/>
      <c r="H27" s="230" t="s">
        <v>31</v>
      </c>
      <c r="I27" s="228"/>
      <c r="J27" s="231" t="s">
        <v>32</v>
      </c>
      <c r="K27" s="232"/>
      <c r="L27" s="86" t="s">
        <v>33</v>
      </c>
      <c r="M27" s="230" t="s">
        <v>34</v>
      </c>
      <c r="N27" s="233"/>
      <c r="O27" s="87" t="s">
        <v>35</v>
      </c>
      <c r="P27" s="62"/>
    </row>
    <row r="28" spans="2:16">
      <c r="B28" s="61"/>
      <c r="C28" s="294" t="s">
        <v>62</v>
      </c>
      <c r="D28" s="295"/>
      <c r="E28" s="295"/>
      <c r="F28" s="295"/>
      <c r="G28" s="211"/>
      <c r="H28" s="210"/>
      <c r="I28" s="211"/>
      <c r="J28" s="212" t="s">
        <v>63</v>
      </c>
      <c r="K28" s="213"/>
      <c r="L28" s="97">
        <f>+O56</f>
        <v>504000</v>
      </c>
      <c r="M28" s="214">
        <v>0.1</v>
      </c>
      <c r="N28" s="215"/>
      <c r="O28" s="98">
        <f>+ROUND(L28*M28,2)</f>
        <v>50400</v>
      </c>
      <c r="P28" s="62"/>
    </row>
    <row r="29" spans="2:16">
      <c r="B29" s="61"/>
      <c r="C29" s="32" t="s">
        <v>78</v>
      </c>
      <c r="D29" s="19"/>
      <c r="E29" s="19"/>
      <c r="F29" s="19"/>
      <c r="G29" s="44"/>
      <c r="H29" s="45"/>
      <c r="I29" s="44"/>
      <c r="J29" s="212" t="s">
        <v>77</v>
      </c>
      <c r="K29" s="213"/>
      <c r="L29" s="97">
        <v>180000</v>
      </c>
      <c r="M29" s="216">
        <v>1</v>
      </c>
      <c r="N29" s="217"/>
      <c r="O29" s="98">
        <f>+M29*L29</f>
        <v>180000</v>
      </c>
      <c r="P29" s="62"/>
    </row>
    <row r="30" spans="2:16" ht="14.4" thickBot="1">
      <c r="B30" s="61"/>
      <c r="C30" s="272"/>
      <c r="D30" s="273"/>
      <c r="E30" s="273"/>
      <c r="F30" s="273"/>
      <c r="G30" s="274"/>
      <c r="H30" s="275"/>
      <c r="I30" s="274"/>
      <c r="J30" s="275"/>
      <c r="K30" s="274"/>
      <c r="L30" s="43"/>
      <c r="M30" s="276"/>
      <c r="N30" s="277"/>
      <c r="O30" s="117"/>
      <c r="P30" s="62"/>
    </row>
    <row r="31" spans="2:16" ht="14.4" thickBot="1">
      <c r="B31" s="61"/>
      <c r="C31" s="278" t="s">
        <v>36</v>
      </c>
      <c r="D31" s="279"/>
      <c r="E31" s="279"/>
      <c r="F31" s="279"/>
      <c r="G31" s="279"/>
      <c r="H31" s="279"/>
      <c r="I31" s="279"/>
      <c r="J31" s="279"/>
      <c r="K31" s="279"/>
      <c r="L31" s="279"/>
      <c r="M31" s="279"/>
      <c r="N31" s="280"/>
      <c r="O31" s="99">
        <f>SUM(O28:O30)</f>
        <v>230400</v>
      </c>
      <c r="P31" s="62"/>
    </row>
    <row r="32" spans="2:16">
      <c r="B32" s="61"/>
      <c r="C32" s="218" t="s">
        <v>37</v>
      </c>
      <c r="D32" s="219"/>
      <c r="E32" s="219"/>
      <c r="F32" s="219"/>
      <c r="G32" s="219"/>
      <c r="H32" s="219"/>
      <c r="I32" s="219"/>
      <c r="J32" s="219"/>
      <c r="K32" s="219"/>
      <c r="L32" s="219"/>
      <c r="M32" s="219"/>
      <c r="N32" s="219"/>
      <c r="O32" s="220"/>
      <c r="P32" s="62"/>
    </row>
    <row r="33" spans="2:16">
      <c r="B33" s="61"/>
      <c r="C33" s="221"/>
      <c r="D33" s="222"/>
      <c r="E33" s="222"/>
      <c r="F33" s="222"/>
      <c r="G33" s="222"/>
      <c r="H33" s="222"/>
      <c r="I33" s="222"/>
      <c r="J33" s="222"/>
      <c r="K33" s="222"/>
      <c r="L33" s="222"/>
      <c r="M33" s="222"/>
      <c r="N33" s="222"/>
      <c r="O33" s="223"/>
      <c r="P33" s="62"/>
    </row>
    <row r="34" spans="2:16" ht="14.4" thickBot="1">
      <c r="B34" s="61"/>
      <c r="C34" s="224"/>
      <c r="D34" s="225"/>
      <c r="E34" s="225"/>
      <c r="F34" s="225"/>
      <c r="G34" s="225"/>
      <c r="H34" s="225"/>
      <c r="I34" s="225"/>
      <c r="J34" s="225"/>
      <c r="K34" s="225"/>
      <c r="L34" s="225"/>
      <c r="M34" s="225"/>
      <c r="N34" s="225"/>
      <c r="O34" s="226"/>
      <c r="P34" s="62"/>
    </row>
    <row r="35" spans="2:16">
      <c r="B35" s="61"/>
      <c r="C35" s="227" t="s">
        <v>28</v>
      </c>
      <c r="D35" s="234"/>
      <c r="E35" s="234"/>
      <c r="F35" s="234"/>
      <c r="G35" s="234"/>
      <c r="H35" s="234"/>
      <c r="I35" s="234"/>
      <c r="J35" s="233"/>
      <c r="K35" s="123" t="s">
        <v>29</v>
      </c>
      <c r="L35" s="86" t="s">
        <v>5</v>
      </c>
      <c r="M35" s="230" t="s">
        <v>38</v>
      </c>
      <c r="N35" s="233"/>
      <c r="O35" s="87" t="s">
        <v>35</v>
      </c>
      <c r="P35" s="62"/>
    </row>
    <row r="36" spans="2:16">
      <c r="B36" s="61"/>
      <c r="C36" s="235" t="s">
        <v>81</v>
      </c>
      <c r="D36" s="236"/>
      <c r="E36" s="236"/>
      <c r="F36" s="236"/>
      <c r="G36" s="236"/>
      <c r="H36" s="236"/>
      <c r="I36" s="236"/>
      <c r="J36" s="236"/>
      <c r="K36" s="125" t="s">
        <v>29</v>
      </c>
      <c r="L36" s="126">
        <v>1</v>
      </c>
      <c r="M36" s="271">
        <v>6000000</v>
      </c>
      <c r="N36" s="271"/>
      <c r="O36" s="98">
        <f>+M36*L36</f>
        <v>6000000</v>
      </c>
      <c r="P36" s="62"/>
    </row>
    <row r="37" spans="2:16">
      <c r="B37" s="61"/>
      <c r="C37" s="32" t="s">
        <v>90</v>
      </c>
      <c r="D37" s="115"/>
      <c r="E37" s="115"/>
      <c r="F37" s="115"/>
      <c r="G37" s="115"/>
      <c r="H37" s="115"/>
      <c r="I37" s="115"/>
      <c r="J37" s="116"/>
      <c r="K37" s="118" t="s">
        <v>29</v>
      </c>
      <c r="L37" s="113">
        <v>1</v>
      </c>
      <c r="M37" s="309">
        <v>300000</v>
      </c>
      <c r="N37" s="310"/>
      <c r="O37" s="98">
        <f>+M37*L37</f>
        <v>300000</v>
      </c>
      <c r="P37" s="62"/>
    </row>
    <row r="38" spans="2:16">
      <c r="B38" s="61"/>
      <c r="C38" s="32" t="s">
        <v>82</v>
      </c>
      <c r="D38" s="115"/>
      <c r="E38" s="115"/>
      <c r="F38" s="115"/>
      <c r="G38" s="115"/>
      <c r="H38" s="115"/>
      <c r="I38" s="115"/>
      <c r="J38" s="116"/>
      <c r="K38" s="118" t="s">
        <v>85</v>
      </c>
      <c r="L38" s="113">
        <v>1</v>
      </c>
      <c r="M38" s="321">
        <v>30000</v>
      </c>
      <c r="N38" s="322"/>
      <c r="O38" s="98">
        <f>+M38*L38</f>
        <v>30000</v>
      </c>
      <c r="P38" s="62"/>
    </row>
    <row r="39" spans="2:16" ht="14.4" thickBot="1">
      <c r="B39" s="61"/>
      <c r="C39" s="272" t="s">
        <v>83</v>
      </c>
      <c r="D39" s="273"/>
      <c r="E39" s="273"/>
      <c r="F39" s="273"/>
      <c r="G39" s="273"/>
      <c r="H39" s="273"/>
      <c r="I39" s="273"/>
      <c r="J39" s="274"/>
      <c r="K39" s="100" t="s">
        <v>84</v>
      </c>
      <c r="L39" s="101">
        <v>6</v>
      </c>
      <c r="M39" s="316">
        <v>60000</v>
      </c>
      <c r="N39" s="317"/>
      <c r="O39" s="98">
        <f t="shared" ref="O38:O39" si="0">+M39*L39</f>
        <v>360000</v>
      </c>
      <c r="P39" s="62"/>
    </row>
    <row r="40" spans="2:16" ht="13.5" customHeight="1" thickBot="1">
      <c r="B40" s="61"/>
      <c r="C40" s="278" t="s">
        <v>36</v>
      </c>
      <c r="D40" s="279"/>
      <c r="E40" s="279"/>
      <c r="F40" s="279"/>
      <c r="G40" s="279"/>
      <c r="H40" s="279"/>
      <c r="I40" s="279"/>
      <c r="J40" s="279"/>
      <c r="K40" s="279"/>
      <c r="L40" s="279"/>
      <c r="M40" s="279"/>
      <c r="N40" s="280"/>
      <c r="O40" s="102">
        <f>SUM(O36:O39)</f>
        <v>6690000</v>
      </c>
      <c r="P40" s="62"/>
    </row>
    <row r="41" spans="2:16">
      <c r="B41" s="61"/>
      <c r="C41" s="218" t="s">
        <v>39</v>
      </c>
      <c r="D41" s="219"/>
      <c r="E41" s="219"/>
      <c r="F41" s="219"/>
      <c r="G41" s="219"/>
      <c r="H41" s="219"/>
      <c r="I41" s="219"/>
      <c r="J41" s="219"/>
      <c r="K41" s="219"/>
      <c r="L41" s="219"/>
      <c r="M41" s="219"/>
      <c r="N41" s="219"/>
      <c r="O41" s="220"/>
      <c r="P41" s="62"/>
    </row>
    <row r="42" spans="2:16">
      <c r="B42" s="61"/>
      <c r="C42" s="221"/>
      <c r="D42" s="222"/>
      <c r="E42" s="222"/>
      <c r="F42" s="222"/>
      <c r="G42" s="222"/>
      <c r="H42" s="222"/>
      <c r="I42" s="222"/>
      <c r="J42" s="222"/>
      <c r="K42" s="222"/>
      <c r="L42" s="222"/>
      <c r="M42" s="222"/>
      <c r="N42" s="222"/>
      <c r="O42" s="223"/>
      <c r="P42" s="62"/>
    </row>
    <row r="43" spans="2:16" ht="14.4" thickBot="1">
      <c r="B43" s="61"/>
      <c r="C43" s="224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6"/>
      <c r="P43" s="62"/>
    </row>
    <row r="44" spans="2:16">
      <c r="B44" s="61"/>
      <c r="C44" s="227" t="s">
        <v>40</v>
      </c>
      <c r="D44" s="234"/>
      <c r="E44" s="234"/>
      <c r="F44" s="234"/>
      <c r="G44" s="234"/>
      <c r="H44" s="234"/>
      <c r="I44" s="234"/>
      <c r="J44" s="86" t="s">
        <v>41</v>
      </c>
      <c r="K44" s="119" t="s">
        <v>42</v>
      </c>
      <c r="L44" s="88" t="s">
        <v>43</v>
      </c>
      <c r="M44" s="230" t="s">
        <v>44</v>
      </c>
      <c r="N44" s="233"/>
      <c r="O44" s="87" t="s">
        <v>35</v>
      </c>
      <c r="P44" s="62"/>
    </row>
    <row r="45" spans="2:16">
      <c r="B45" s="61"/>
      <c r="C45" s="294" t="s">
        <v>65</v>
      </c>
      <c r="D45" s="295"/>
      <c r="E45" s="295"/>
      <c r="F45" s="295"/>
      <c r="G45" s="295"/>
      <c r="H45" s="295"/>
      <c r="I45" s="295"/>
      <c r="J45" s="41">
        <v>1</v>
      </c>
      <c r="K45" s="42">
        <v>12</v>
      </c>
      <c r="L45" s="41" t="s">
        <v>64</v>
      </c>
      <c r="M45" s="318">
        <v>1800</v>
      </c>
      <c r="N45" s="319"/>
      <c r="O45" s="98">
        <f>+M45*K45*J45</f>
        <v>21600</v>
      </c>
      <c r="P45" s="62"/>
    </row>
    <row r="46" spans="2:16" ht="14.4" thickBot="1">
      <c r="B46" s="61"/>
      <c r="C46" s="272"/>
      <c r="D46" s="273"/>
      <c r="E46" s="273"/>
      <c r="F46" s="273"/>
      <c r="G46" s="273"/>
      <c r="H46" s="273"/>
      <c r="I46" s="273"/>
      <c r="J46" s="34"/>
      <c r="K46" s="14"/>
      <c r="L46" s="34"/>
      <c r="M46" s="307"/>
      <c r="N46" s="308"/>
      <c r="O46" s="112"/>
      <c r="P46" s="62"/>
    </row>
    <row r="47" spans="2:16" ht="14.4" thickBot="1">
      <c r="B47" s="61"/>
      <c r="C47" s="278" t="s">
        <v>36</v>
      </c>
      <c r="D47" s="279"/>
      <c r="E47" s="279"/>
      <c r="F47" s="279"/>
      <c r="G47" s="279"/>
      <c r="H47" s="279"/>
      <c r="I47" s="279"/>
      <c r="J47" s="279"/>
      <c r="K47" s="279"/>
      <c r="L47" s="279"/>
      <c r="M47" s="279"/>
      <c r="N47" s="280"/>
      <c r="O47" s="99">
        <f>SUM(O45:O46)</f>
        <v>21600</v>
      </c>
      <c r="P47" s="62"/>
    </row>
    <row r="48" spans="2:16">
      <c r="B48" s="61"/>
      <c r="C48" s="218" t="s">
        <v>45</v>
      </c>
      <c r="D48" s="219"/>
      <c r="E48" s="219"/>
      <c r="F48" s="219"/>
      <c r="G48" s="219"/>
      <c r="H48" s="219"/>
      <c r="I48" s="219"/>
      <c r="J48" s="219"/>
      <c r="K48" s="219"/>
      <c r="L48" s="219"/>
      <c r="M48" s="219"/>
      <c r="N48" s="219"/>
      <c r="O48" s="220"/>
      <c r="P48" s="62"/>
    </row>
    <row r="49" spans="2:16">
      <c r="B49" s="61"/>
      <c r="C49" s="221"/>
      <c r="D49" s="222"/>
      <c r="E49" s="222"/>
      <c r="F49" s="222"/>
      <c r="G49" s="222"/>
      <c r="H49" s="222"/>
      <c r="I49" s="222"/>
      <c r="J49" s="222"/>
      <c r="K49" s="222"/>
      <c r="L49" s="222"/>
      <c r="M49" s="222"/>
      <c r="N49" s="222"/>
      <c r="O49" s="223"/>
      <c r="P49" s="62"/>
    </row>
    <row r="50" spans="2:16" ht="14.4" thickBot="1">
      <c r="B50" s="61"/>
      <c r="C50" s="224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6"/>
      <c r="P50" s="62"/>
    </row>
    <row r="51" spans="2:16" ht="24.6" customHeight="1">
      <c r="B51" s="61"/>
      <c r="C51" s="301" t="s">
        <v>46</v>
      </c>
      <c r="D51" s="302"/>
      <c r="E51" s="302"/>
      <c r="F51" s="302"/>
      <c r="G51" s="302"/>
      <c r="H51" s="302"/>
      <c r="I51" s="302"/>
      <c r="J51" s="104" t="s">
        <v>47</v>
      </c>
      <c r="K51" s="105" t="s">
        <v>48</v>
      </c>
      <c r="L51" s="106" t="s">
        <v>49</v>
      </c>
      <c r="M51" s="303" t="s">
        <v>34</v>
      </c>
      <c r="N51" s="304"/>
      <c r="O51" s="107" t="s">
        <v>35</v>
      </c>
      <c r="P51" s="62"/>
    </row>
    <row r="52" spans="2:16">
      <c r="B52" s="61"/>
      <c r="C52" s="40" t="s">
        <v>86</v>
      </c>
      <c r="D52" s="39"/>
      <c r="E52" s="39"/>
      <c r="F52" s="39"/>
      <c r="G52" s="39"/>
      <c r="H52" s="39"/>
      <c r="I52" s="39"/>
      <c r="J52" s="103">
        <v>280000</v>
      </c>
      <c r="K52" s="108">
        <v>1.8</v>
      </c>
      <c r="L52" s="109">
        <f>ROUND(K52*J52,2)</f>
        <v>504000</v>
      </c>
      <c r="M52" s="305">
        <v>1</v>
      </c>
      <c r="N52" s="306"/>
      <c r="O52" s="110">
        <f>+ROUND(L52/M52,2)</f>
        <v>504000</v>
      </c>
      <c r="P52" s="62"/>
    </row>
    <row r="53" spans="2:16">
      <c r="B53" s="61"/>
      <c r="C53" s="40"/>
      <c r="D53" s="39"/>
      <c r="E53" s="39"/>
      <c r="F53" s="39"/>
      <c r="G53" s="39"/>
      <c r="H53" s="39"/>
      <c r="I53" s="39"/>
      <c r="J53" s="103"/>
      <c r="K53" s="108"/>
      <c r="L53" s="109"/>
      <c r="M53" s="305"/>
      <c r="N53" s="306"/>
      <c r="O53" s="110"/>
      <c r="P53" s="62"/>
    </row>
    <row r="54" spans="2:16">
      <c r="B54" s="61"/>
      <c r="C54" s="40"/>
      <c r="D54" s="39"/>
      <c r="E54" s="39"/>
      <c r="F54" s="39"/>
      <c r="G54" s="39"/>
      <c r="H54" s="39"/>
      <c r="I54" s="39"/>
      <c r="J54" s="38"/>
      <c r="K54" s="37"/>
      <c r="L54" s="36"/>
      <c r="M54" s="216"/>
      <c r="N54" s="217"/>
      <c r="O54" s="35"/>
      <c r="P54" s="62"/>
    </row>
    <row r="55" spans="2:16" ht="14.4" thickBot="1">
      <c r="B55" s="61"/>
      <c r="C55" s="272"/>
      <c r="D55" s="273"/>
      <c r="E55" s="273"/>
      <c r="F55" s="273"/>
      <c r="G55" s="273"/>
      <c r="H55" s="273"/>
      <c r="I55" s="273"/>
      <c r="J55" s="34"/>
      <c r="K55" s="14"/>
      <c r="L55" s="34"/>
      <c r="M55" s="307"/>
      <c r="N55" s="308"/>
      <c r="O55" s="33"/>
      <c r="P55" s="62"/>
    </row>
    <row r="56" spans="2:16" ht="14.4" thickBot="1">
      <c r="B56" s="61"/>
      <c r="C56" s="278" t="s">
        <v>36</v>
      </c>
      <c r="D56" s="279"/>
      <c r="E56" s="279"/>
      <c r="F56" s="279"/>
      <c r="G56" s="279"/>
      <c r="H56" s="279"/>
      <c r="I56" s="279"/>
      <c r="J56" s="279"/>
      <c r="K56" s="279"/>
      <c r="L56" s="279"/>
      <c r="M56" s="279"/>
      <c r="N56" s="280"/>
      <c r="O56" s="102">
        <f>SUM(O52:O55)</f>
        <v>504000</v>
      </c>
      <c r="P56" s="62"/>
    </row>
    <row r="57" spans="2:16" ht="14.4" thickBot="1">
      <c r="B57" s="61"/>
      <c r="C57" s="18"/>
      <c r="O57" s="17"/>
      <c r="P57" s="62"/>
    </row>
    <row r="58" spans="2:16" ht="14.4" thickBot="1">
      <c r="B58" s="61"/>
      <c r="C58" s="296" t="s">
        <v>50</v>
      </c>
      <c r="D58" s="297"/>
      <c r="E58" s="297"/>
      <c r="F58" s="297"/>
      <c r="G58" s="297"/>
      <c r="H58" s="297"/>
      <c r="I58" s="297"/>
      <c r="J58" s="297"/>
      <c r="K58" s="297"/>
      <c r="L58" s="297"/>
      <c r="M58" s="297"/>
      <c r="N58" s="298"/>
      <c r="O58" s="111">
        <f>ROUND(O56+O47+O40+O31,2)</f>
        <v>7446000</v>
      </c>
      <c r="P58" s="62"/>
    </row>
    <row r="59" spans="2:16">
      <c r="B59" s="61"/>
      <c r="C59" s="218" t="s">
        <v>51</v>
      </c>
      <c r="D59" s="219"/>
      <c r="E59" s="219"/>
      <c r="F59" s="219"/>
      <c r="G59" s="219"/>
      <c r="H59" s="219"/>
      <c r="I59" s="219"/>
      <c r="J59" s="219"/>
      <c r="K59" s="219"/>
      <c r="L59" s="219"/>
      <c r="M59" s="219"/>
      <c r="N59" s="219"/>
      <c r="O59" s="220"/>
      <c r="P59" s="62"/>
    </row>
    <row r="60" spans="2:16">
      <c r="B60" s="61"/>
      <c r="C60" s="221"/>
      <c r="D60" s="222"/>
      <c r="E60" s="222"/>
      <c r="F60" s="222"/>
      <c r="G60" s="222"/>
      <c r="H60" s="222"/>
      <c r="I60" s="222"/>
      <c r="J60" s="222"/>
      <c r="K60" s="222"/>
      <c r="L60" s="222"/>
      <c r="M60" s="222"/>
      <c r="N60" s="222"/>
      <c r="O60" s="223"/>
      <c r="P60" s="62"/>
    </row>
    <row r="61" spans="2:16" ht="14.4" thickBot="1">
      <c r="B61" s="61"/>
      <c r="C61" s="224"/>
      <c r="D61" s="225"/>
      <c r="E61" s="225"/>
      <c r="F61" s="225"/>
      <c r="G61" s="225"/>
      <c r="H61" s="225"/>
      <c r="I61" s="225"/>
      <c r="J61" s="225"/>
      <c r="K61" s="225"/>
      <c r="L61" s="225"/>
      <c r="M61" s="225"/>
      <c r="N61" s="225"/>
      <c r="O61" s="226"/>
      <c r="P61" s="62"/>
    </row>
    <row r="62" spans="2:16">
      <c r="B62" s="61"/>
      <c r="C62" s="227" t="s">
        <v>52</v>
      </c>
      <c r="D62" s="234"/>
      <c r="E62" s="234"/>
      <c r="F62" s="234"/>
      <c r="G62" s="234"/>
      <c r="H62" s="234"/>
      <c r="I62" s="234"/>
      <c r="J62" s="119"/>
      <c r="K62" s="120"/>
      <c r="L62" s="89" t="s">
        <v>53</v>
      </c>
      <c r="M62" s="314" t="s">
        <v>54</v>
      </c>
      <c r="N62" s="315"/>
      <c r="O62" s="90"/>
      <c r="P62" s="62"/>
    </row>
    <row r="63" spans="2:16">
      <c r="B63" s="61"/>
      <c r="C63" s="294" t="s">
        <v>11</v>
      </c>
      <c r="D63" s="295"/>
      <c r="E63" s="295"/>
      <c r="F63" s="295"/>
      <c r="G63" s="295"/>
      <c r="H63" s="295"/>
      <c r="I63" s="295"/>
      <c r="J63" s="31"/>
      <c r="K63" s="30"/>
      <c r="L63" s="27">
        <v>0.28999999999999998</v>
      </c>
      <c r="M63" s="309">
        <f>+ROUND(O58*L63,2)</f>
        <v>2159340</v>
      </c>
      <c r="N63" s="310"/>
      <c r="O63" s="26"/>
      <c r="P63" s="62"/>
    </row>
    <row r="64" spans="2:16">
      <c r="B64" s="61"/>
      <c r="C64" s="32" t="s">
        <v>55</v>
      </c>
      <c r="D64" s="19"/>
      <c r="E64" s="19"/>
      <c r="F64" s="19"/>
      <c r="G64" s="19"/>
      <c r="H64" s="19"/>
      <c r="I64" s="19"/>
      <c r="J64" s="31"/>
      <c r="K64" s="30"/>
      <c r="L64" s="27">
        <v>0.01</v>
      </c>
      <c r="M64" s="309">
        <f>+ROUND(O58*L64,2)</f>
        <v>74460</v>
      </c>
      <c r="N64" s="310"/>
      <c r="O64" s="26"/>
      <c r="P64" s="62"/>
    </row>
    <row r="65" spans="2:18" ht="14.4" thickBot="1">
      <c r="B65" s="61"/>
      <c r="C65" s="121" t="s">
        <v>56</v>
      </c>
      <c r="D65" s="122"/>
      <c r="E65" s="122"/>
      <c r="F65" s="122"/>
      <c r="G65" s="122"/>
      <c r="H65" s="122"/>
      <c r="I65" s="122"/>
      <c r="J65" s="29"/>
      <c r="K65" s="28"/>
      <c r="L65" s="27">
        <v>0.05</v>
      </c>
      <c r="M65" s="311">
        <f>+ROUND(O58*L65,2)</f>
        <v>372300</v>
      </c>
      <c r="N65" s="312"/>
      <c r="O65" s="26"/>
      <c r="P65" s="62"/>
    </row>
    <row r="66" spans="2:18" ht="14.4" thickBot="1">
      <c r="B66" s="61"/>
      <c r="C66" s="278" t="s">
        <v>36</v>
      </c>
      <c r="D66" s="279"/>
      <c r="E66" s="279"/>
      <c r="F66" s="279"/>
      <c r="G66" s="279"/>
      <c r="H66" s="279"/>
      <c r="I66" s="279"/>
      <c r="J66" s="279"/>
      <c r="K66" s="279"/>
      <c r="L66" s="279"/>
      <c r="M66" s="279"/>
      <c r="N66" s="280"/>
      <c r="O66" s="99">
        <f>SUM(M63:N65)</f>
        <v>2606100</v>
      </c>
      <c r="P66" s="62"/>
    </row>
    <row r="67" spans="2:18" ht="14.4" thickBot="1">
      <c r="B67" s="61"/>
      <c r="C67" s="18"/>
      <c r="O67" s="17"/>
      <c r="P67" s="62"/>
    </row>
    <row r="68" spans="2:18" ht="14.4" thickBot="1">
      <c r="B68" s="61"/>
      <c r="C68" s="296" t="s">
        <v>57</v>
      </c>
      <c r="D68" s="297"/>
      <c r="E68" s="297"/>
      <c r="F68" s="297"/>
      <c r="G68" s="297"/>
      <c r="H68" s="297"/>
      <c r="I68" s="297"/>
      <c r="J68" s="297"/>
      <c r="K68" s="297"/>
      <c r="L68" s="297"/>
      <c r="M68" s="297"/>
      <c r="N68" s="298"/>
      <c r="O68" s="111">
        <f>+O66+O58</f>
        <v>10052100</v>
      </c>
      <c r="P68" s="62"/>
      <c r="R68" s="152"/>
    </row>
    <row r="69" spans="2:18">
      <c r="B69" s="61"/>
      <c r="C69" s="25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3"/>
      <c r="P69" s="62"/>
    </row>
    <row r="70" spans="2:18">
      <c r="B70" s="61"/>
      <c r="C70" s="18"/>
      <c r="O70" s="17"/>
      <c r="P70" s="62"/>
    </row>
    <row r="71" spans="2:18">
      <c r="B71" s="61"/>
      <c r="C71" s="18"/>
      <c r="O71" s="17"/>
      <c r="P71" s="62"/>
    </row>
    <row r="72" spans="2:18" ht="18">
      <c r="B72" s="61"/>
      <c r="C72" s="18"/>
      <c r="H72" s="91" t="s">
        <v>59</v>
      </c>
      <c r="O72" s="17"/>
      <c r="P72" s="62"/>
    </row>
    <row r="73" spans="2:18" ht="18">
      <c r="B73" s="61"/>
      <c r="C73" s="22"/>
      <c r="D73" s="64"/>
      <c r="E73" s="64"/>
      <c r="F73" s="64"/>
      <c r="G73" s="64"/>
      <c r="H73" s="91"/>
      <c r="I73" s="64"/>
      <c r="J73" s="64"/>
      <c r="K73" s="64"/>
      <c r="L73" s="64"/>
      <c r="M73" s="64"/>
      <c r="N73" s="64"/>
      <c r="O73" s="21"/>
      <c r="P73" s="62"/>
    </row>
    <row r="74" spans="2:18" ht="18">
      <c r="B74" s="61"/>
      <c r="C74" s="22"/>
      <c r="D74" s="64"/>
      <c r="E74" s="64"/>
      <c r="F74" s="64"/>
      <c r="G74" s="64"/>
      <c r="H74" s="91"/>
      <c r="K74" s="64"/>
      <c r="L74" s="64"/>
      <c r="M74" s="64"/>
      <c r="N74" s="64"/>
      <c r="O74" s="21"/>
      <c r="P74" s="62"/>
    </row>
    <row r="75" spans="2:18" ht="18">
      <c r="B75" s="61"/>
      <c r="C75" s="20"/>
      <c r="D75" s="65"/>
      <c r="E75" s="65"/>
      <c r="F75" s="65"/>
      <c r="G75" s="65"/>
      <c r="H75" s="91" t="s">
        <v>60</v>
      </c>
      <c r="I75" s="65"/>
      <c r="J75" s="65"/>
      <c r="K75" s="65"/>
      <c r="L75" s="65"/>
      <c r="M75" s="65"/>
      <c r="N75" s="65"/>
      <c r="O75" s="16"/>
      <c r="P75" s="62"/>
    </row>
    <row r="76" spans="2:18" ht="18">
      <c r="B76" s="61"/>
      <c r="C76" s="18"/>
      <c r="H76" s="92" t="s">
        <v>66</v>
      </c>
      <c r="O76" s="17"/>
      <c r="P76" s="62"/>
    </row>
    <row r="77" spans="2:18" ht="18">
      <c r="B77" s="61"/>
      <c r="C77" s="15"/>
      <c r="D77" s="66"/>
      <c r="E77" s="66"/>
      <c r="H77" s="91" t="s">
        <v>61</v>
      </c>
      <c r="K77" s="93"/>
      <c r="L77" s="93"/>
      <c r="M77" s="93"/>
      <c r="N77" s="93"/>
      <c r="O77" s="94"/>
      <c r="P77" s="62"/>
    </row>
    <row r="78" spans="2:18" ht="16.2" thickBot="1">
      <c r="B78" s="61"/>
      <c r="C78" s="299"/>
      <c r="D78" s="300"/>
      <c r="E78" s="300"/>
      <c r="F78" s="14"/>
      <c r="G78" s="14"/>
      <c r="H78" s="14"/>
      <c r="I78" s="14"/>
      <c r="J78" s="14"/>
      <c r="K78" s="95"/>
      <c r="L78" s="95"/>
      <c r="M78" s="95"/>
      <c r="N78" s="95"/>
      <c r="O78" s="96"/>
      <c r="P78" s="62"/>
    </row>
    <row r="79" spans="2:18" ht="14.4" thickBot="1">
      <c r="B79" s="67"/>
      <c r="C79" s="68"/>
      <c r="D79" s="68"/>
      <c r="E79" s="68"/>
      <c r="F79" s="68"/>
      <c r="G79" s="68"/>
      <c r="H79" s="68"/>
      <c r="I79" s="68"/>
      <c r="J79" s="68"/>
      <c r="K79" s="68"/>
      <c r="L79" s="68"/>
      <c r="M79" s="68"/>
      <c r="N79" s="68"/>
      <c r="O79" s="68"/>
      <c r="P79" s="69"/>
    </row>
    <row r="80" spans="2:18" ht="14.4" thickTop="1">
      <c r="B80" s="140"/>
      <c r="C80" s="140"/>
      <c r="D80" s="140"/>
      <c r="E80" s="140"/>
      <c r="F80" s="140"/>
      <c r="G80" s="140"/>
      <c r="H80" s="140"/>
      <c r="I80" s="140"/>
      <c r="J80" s="140"/>
      <c r="K80" s="140"/>
      <c r="L80" s="140"/>
      <c r="M80" s="140"/>
      <c r="N80" s="140"/>
      <c r="O80" s="140"/>
      <c r="P80" s="140"/>
    </row>
    <row r="81" spans="2:16" ht="14.4" thickBot="1">
      <c r="B81" s="140"/>
      <c r="C81" s="140"/>
      <c r="D81" s="140"/>
      <c r="E81" s="140"/>
      <c r="F81" s="140"/>
      <c r="G81" s="140"/>
      <c r="H81" s="140"/>
      <c r="I81" s="140"/>
      <c r="J81" s="140"/>
      <c r="K81" s="140"/>
      <c r="L81" s="140"/>
      <c r="M81" s="140"/>
      <c r="N81" s="140"/>
      <c r="O81" s="140"/>
      <c r="P81" s="140"/>
    </row>
    <row r="82" spans="2:16" ht="14.4" thickTop="1">
      <c r="B82" s="237"/>
      <c r="C82" s="238"/>
      <c r="D82" s="238"/>
      <c r="E82" s="238"/>
      <c r="F82" s="238"/>
      <c r="G82" s="238"/>
      <c r="H82" s="238"/>
      <c r="I82" s="238"/>
      <c r="J82" s="238"/>
      <c r="K82" s="238"/>
      <c r="L82" s="238"/>
      <c r="M82" s="238"/>
      <c r="N82" s="238"/>
      <c r="O82" s="238"/>
      <c r="P82" s="239"/>
    </row>
    <row r="83" spans="2:16" ht="14.4" thickBot="1">
      <c r="B83" s="61"/>
      <c r="P83" s="62"/>
    </row>
    <row r="84" spans="2:16">
      <c r="B84" s="61"/>
      <c r="C84" s="240"/>
      <c r="D84" s="241"/>
      <c r="E84" s="246"/>
      <c r="F84" s="246"/>
      <c r="G84" s="246"/>
      <c r="H84" s="246"/>
      <c r="I84" s="246"/>
      <c r="J84" s="246"/>
      <c r="K84" s="247"/>
      <c r="L84" s="248"/>
      <c r="M84" s="249"/>
      <c r="N84" s="249"/>
      <c r="O84" s="250"/>
      <c r="P84" s="62"/>
    </row>
    <row r="85" spans="2:16">
      <c r="B85" s="61"/>
      <c r="C85" s="242"/>
      <c r="D85" s="243"/>
      <c r="E85" s="254" t="s">
        <v>58</v>
      </c>
      <c r="F85" s="254"/>
      <c r="G85" s="254"/>
      <c r="H85" s="254"/>
      <c r="I85" s="254"/>
      <c r="J85" s="254"/>
      <c r="K85" s="255"/>
      <c r="L85" s="251"/>
      <c r="M85" s="252"/>
      <c r="N85" s="252"/>
      <c r="O85" s="253"/>
      <c r="P85" s="62"/>
    </row>
    <row r="86" spans="2:16">
      <c r="B86" s="61"/>
      <c r="C86" s="242"/>
      <c r="D86" s="243"/>
      <c r="E86" s="256"/>
      <c r="F86" s="256"/>
      <c r="G86" s="256"/>
      <c r="H86" s="256"/>
      <c r="I86" s="256"/>
      <c r="J86" s="256"/>
      <c r="K86" s="257"/>
      <c r="L86" s="258" t="s">
        <v>18</v>
      </c>
      <c r="M86" s="260"/>
      <c r="N86" s="261"/>
      <c r="O86" s="262"/>
      <c r="P86" s="62"/>
    </row>
    <row r="87" spans="2:16">
      <c r="B87" s="61"/>
      <c r="C87" s="242"/>
      <c r="D87" s="243"/>
      <c r="E87" s="254"/>
      <c r="F87" s="254"/>
      <c r="G87" s="254"/>
      <c r="H87" s="254"/>
      <c r="I87" s="254"/>
      <c r="J87" s="254"/>
      <c r="K87" s="255"/>
      <c r="L87" s="259"/>
      <c r="M87" s="263"/>
      <c r="N87" s="264"/>
      <c r="O87" s="265"/>
      <c r="P87" s="62"/>
    </row>
    <row r="88" spans="2:16">
      <c r="B88" s="61"/>
      <c r="C88" s="242"/>
      <c r="D88" s="243"/>
      <c r="E88" s="266"/>
      <c r="F88" s="266"/>
      <c r="G88" s="266"/>
      <c r="H88" s="266"/>
      <c r="I88" s="266"/>
      <c r="J88" s="266"/>
      <c r="K88" s="267"/>
      <c r="L88" s="258" t="s">
        <v>19</v>
      </c>
      <c r="M88" s="258">
        <v>1</v>
      </c>
      <c r="N88" s="258" t="s">
        <v>20</v>
      </c>
      <c r="O88" s="269">
        <v>2</v>
      </c>
      <c r="P88" s="62"/>
    </row>
    <row r="89" spans="2:16">
      <c r="B89" s="61"/>
      <c r="C89" s="242"/>
      <c r="D89" s="243"/>
      <c r="E89" s="266"/>
      <c r="F89" s="266"/>
      <c r="G89" s="266"/>
      <c r="H89" s="266"/>
      <c r="I89" s="266"/>
      <c r="J89" s="266"/>
      <c r="K89" s="267"/>
      <c r="L89" s="268"/>
      <c r="M89" s="268"/>
      <c r="N89" s="268"/>
      <c r="O89" s="270"/>
      <c r="P89" s="62"/>
    </row>
    <row r="90" spans="2:16">
      <c r="B90" s="61"/>
      <c r="C90" s="244"/>
      <c r="D90" s="245"/>
      <c r="E90" s="281" t="s">
        <v>21</v>
      </c>
      <c r="F90" s="281"/>
      <c r="G90" s="281"/>
      <c r="H90" s="281"/>
      <c r="I90" s="281"/>
      <c r="J90" s="281"/>
      <c r="K90" s="282"/>
      <c r="L90" s="268"/>
      <c r="M90" s="268"/>
      <c r="N90" s="268"/>
      <c r="O90" s="270"/>
      <c r="P90" s="62"/>
    </row>
    <row r="91" spans="2:16" ht="14.4" thickBot="1">
      <c r="B91" s="61"/>
      <c r="C91" s="60"/>
      <c r="D91" s="59"/>
      <c r="E91" s="59"/>
      <c r="F91" s="59"/>
      <c r="G91" s="59"/>
      <c r="H91" s="59"/>
      <c r="I91" s="59"/>
      <c r="J91" s="59"/>
      <c r="K91" s="59"/>
      <c r="L91" s="59"/>
      <c r="M91" s="58"/>
      <c r="N91" s="58"/>
      <c r="O91" s="57"/>
      <c r="P91" s="62"/>
    </row>
    <row r="92" spans="2:16">
      <c r="B92" s="61"/>
      <c r="C92" s="56"/>
      <c r="D92" s="55"/>
      <c r="E92" s="55"/>
      <c r="F92" s="55"/>
      <c r="G92" s="55"/>
      <c r="H92" s="55"/>
      <c r="I92" s="55"/>
      <c r="J92" s="55"/>
      <c r="K92" s="55"/>
      <c r="L92" s="54" t="s">
        <v>22</v>
      </c>
      <c r="M92" s="53" t="s">
        <v>23</v>
      </c>
      <c r="N92" s="53" t="s">
        <v>24</v>
      </c>
      <c r="O92" s="52" t="s">
        <v>25</v>
      </c>
      <c r="P92" s="62"/>
    </row>
    <row r="93" spans="2:16">
      <c r="B93" s="61"/>
      <c r="C93" s="20"/>
      <c r="D93" s="158"/>
      <c r="E93" s="158"/>
      <c r="F93" s="158"/>
      <c r="G93" s="158"/>
      <c r="H93" s="158"/>
      <c r="I93" s="158"/>
      <c r="J93" s="158"/>
      <c r="K93" s="158"/>
      <c r="L93" s="63"/>
      <c r="M93" s="51">
        <v>27</v>
      </c>
      <c r="N93" s="51">
        <v>8</v>
      </c>
      <c r="O93" s="50">
        <v>2026</v>
      </c>
      <c r="P93" s="62"/>
    </row>
    <row r="94" spans="2:16">
      <c r="B94" s="61"/>
      <c r="C94" s="49"/>
      <c r="D94" s="48"/>
      <c r="E94" s="48"/>
      <c r="F94" s="48"/>
      <c r="G94" s="48"/>
      <c r="H94" s="48"/>
      <c r="I94" s="48"/>
      <c r="J94" s="48"/>
      <c r="K94" s="48"/>
      <c r="L94" s="48"/>
      <c r="M94" s="48"/>
      <c r="N94" s="48"/>
      <c r="O94" s="47"/>
      <c r="P94" s="62"/>
    </row>
    <row r="95" spans="2:16" ht="14.4" thickBot="1">
      <c r="B95" s="61"/>
      <c r="C95" s="155"/>
      <c r="D95" s="156"/>
      <c r="E95" s="156"/>
      <c r="F95" s="156"/>
      <c r="G95" s="156"/>
      <c r="H95" s="156"/>
      <c r="I95" s="156"/>
      <c r="J95" s="156"/>
      <c r="K95" s="156"/>
      <c r="L95" s="156"/>
      <c r="M95" s="156"/>
      <c r="N95" s="156"/>
      <c r="O95" s="46"/>
      <c r="P95" s="62"/>
    </row>
    <row r="96" spans="2:16" ht="14.4" thickBot="1">
      <c r="B96" s="61"/>
      <c r="C96" s="25"/>
      <c r="D96" s="24"/>
      <c r="E96" s="24"/>
      <c r="F96" s="24"/>
      <c r="G96" s="24"/>
      <c r="H96" s="24"/>
      <c r="K96" s="24"/>
      <c r="L96" s="24"/>
      <c r="M96" s="24"/>
      <c r="N96" s="24"/>
      <c r="O96" s="23"/>
      <c r="P96" s="62"/>
    </row>
    <row r="97" spans="2:16">
      <c r="B97" s="61"/>
      <c r="C97" s="283" t="s">
        <v>26</v>
      </c>
      <c r="D97" s="284"/>
      <c r="E97" s="284"/>
      <c r="F97" s="284"/>
      <c r="G97" s="284"/>
      <c r="H97" s="284"/>
      <c r="I97" s="284"/>
      <c r="J97" s="284"/>
      <c r="K97" s="284"/>
      <c r="L97" s="284"/>
      <c r="M97" s="284"/>
      <c r="N97" s="284"/>
      <c r="O97" s="285"/>
      <c r="P97" s="62"/>
    </row>
    <row r="98" spans="2:16" ht="14.4" thickBot="1">
      <c r="B98" s="61"/>
      <c r="C98" s="18"/>
      <c r="O98" s="17"/>
      <c r="P98" s="62"/>
    </row>
    <row r="99" spans="2:16">
      <c r="B99" s="61"/>
      <c r="C99" s="83" t="s">
        <v>27</v>
      </c>
      <c r="D99" s="286" t="s">
        <v>28</v>
      </c>
      <c r="E99" s="287"/>
      <c r="F99" s="287"/>
      <c r="G99" s="287"/>
      <c r="H99" s="287"/>
      <c r="I99" s="287"/>
      <c r="J99" s="287"/>
      <c r="K99" s="287"/>
      <c r="L99" s="288"/>
      <c r="M99" s="289" t="s">
        <v>29</v>
      </c>
      <c r="N99" s="290"/>
      <c r="O99" s="83" t="s">
        <v>5</v>
      </c>
      <c r="P99" s="62"/>
    </row>
    <row r="100" spans="2:16" ht="14.4" thickBot="1">
      <c r="B100" s="61"/>
      <c r="C100" s="84">
        <f>+'PRESUPUESTO OFICIAL (Entidad)'!D13</f>
        <v>1.02</v>
      </c>
      <c r="D100" s="291" t="str">
        <f>+'PRESUPUESTO OFICIAL (Entidad)'!E13</f>
        <v>Mantenimiento de la columna en piedra Barichara 3,9mx0,40m (incluye luminaria y red eléctrica)</v>
      </c>
      <c r="E100" s="292"/>
      <c r="F100" s="292"/>
      <c r="G100" s="292"/>
      <c r="H100" s="292"/>
      <c r="I100" s="292"/>
      <c r="J100" s="292"/>
      <c r="K100" s="292"/>
      <c r="L100" s="293"/>
      <c r="M100" s="291" t="str">
        <f>+'PRESUPUESTO OFICIAL (Entidad)'!F13</f>
        <v>UND</v>
      </c>
      <c r="N100" s="293"/>
      <c r="O100" s="85">
        <f>+'PRESUPUESTO OFICIAL (Entidad)'!G13</f>
        <v>2</v>
      </c>
      <c r="P100" s="62"/>
    </row>
    <row r="101" spans="2:16">
      <c r="B101" s="61"/>
      <c r="C101" s="218" t="s">
        <v>30</v>
      </c>
      <c r="D101" s="219"/>
      <c r="E101" s="219"/>
      <c r="F101" s="219"/>
      <c r="G101" s="219"/>
      <c r="H101" s="219"/>
      <c r="I101" s="219"/>
      <c r="J101" s="219"/>
      <c r="K101" s="219"/>
      <c r="L101" s="219"/>
      <c r="M101" s="219"/>
      <c r="N101" s="219"/>
      <c r="O101" s="220"/>
      <c r="P101" s="62"/>
    </row>
    <row r="102" spans="2:16">
      <c r="B102" s="61"/>
      <c r="C102" s="221"/>
      <c r="D102" s="222"/>
      <c r="E102" s="222"/>
      <c r="F102" s="222"/>
      <c r="G102" s="222"/>
      <c r="H102" s="222"/>
      <c r="I102" s="222"/>
      <c r="J102" s="222"/>
      <c r="K102" s="222"/>
      <c r="L102" s="222"/>
      <c r="M102" s="222"/>
      <c r="N102" s="222"/>
      <c r="O102" s="223"/>
      <c r="P102" s="62"/>
    </row>
    <row r="103" spans="2:16" ht="14.4" thickBot="1">
      <c r="B103" s="61"/>
      <c r="C103" s="224"/>
      <c r="D103" s="225"/>
      <c r="E103" s="225"/>
      <c r="F103" s="225"/>
      <c r="G103" s="225"/>
      <c r="H103" s="225"/>
      <c r="I103" s="225"/>
      <c r="J103" s="225"/>
      <c r="K103" s="225"/>
      <c r="L103" s="225"/>
      <c r="M103" s="225"/>
      <c r="N103" s="225"/>
      <c r="O103" s="226"/>
      <c r="P103" s="62"/>
    </row>
    <row r="104" spans="2:16">
      <c r="B104" s="61"/>
      <c r="C104" s="227" t="s">
        <v>28</v>
      </c>
      <c r="D104" s="228"/>
      <c r="E104" s="228"/>
      <c r="F104" s="228"/>
      <c r="G104" s="229"/>
      <c r="H104" s="230" t="s">
        <v>31</v>
      </c>
      <c r="I104" s="228"/>
      <c r="J104" s="231" t="s">
        <v>32</v>
      </c>
      <c r="K104" s="232"/>
      <c r="L104" s="86" t="s">
        <v>33</v>
      </c>
      <c r="M104" s="230" t="s">
        <v>34</v>
      </c>
      <c r="N104" s="233"/>
      <c r="O104" s="87" t="s">
        <v>35</v>
      </c>
      <c r="P104" s="62"/>
    </row>
    <row r="105" spans="2:16">
      <c r="B105" s="61"/>
      <c r="C105" s="294" t="s">
        <v>62</v>
      </c>
      <c r="D105" s="295"/>
      <c r="E105" s="295"/>
      <c r="F105" s="295"/>
      <c r="G105" s="211"/>
      <c r="H105" s="210"/>
      <c r="I105" s="211"/>
      <c r="J105" s="212" t="s">
        <v>63</v>
      </c>
      <c r="K105" s="213"/>
      <c r="L105" s="97">
        <f>+O133</f>
        <v>504000</v>
      </c>
      <c r="M105" s="214">
        <v>0.1</v>
      </c>
      <c r="N105" s="215"/>
      <c r="O105" s="98">
        <f>+ROUND(L105*M105,2)</f>
        <v>50400</v>
      </c>
      <c r="P105" s="62"/>
    </row>
    <row r="106" spans="2:16">
      <c r="B106" s="61"/>
      <c r="C106" s="32" t="s">
        <v>78</v>
      </c>
      <c r="D106" s="19"/>
      <c r="E106" s="19"/>
      <c r="F106" s="19"/>
      <c r="G106" s="44"/>
      <c r="H106" s="45"/>
      <c r="I106" s="44"/>
      <c r="J106" s="212" t="s">
        <v>77</v>
      </c>
      <c r="K106" s="213"/>
      <c r="L106" s="97">
        <v>180000</v>
      </c>
      <c r="M106" s="216">
        <v>1</v>
      </c>
      <c r="N106" s="217"/>
      <c r="O106" s="98">
        <f>+M106*L106</f>
        <v>180000</v>
      </c>
      <c r="P106" s="62"/>
    </row>
    <row r="107" spans="2:16" ht="14.4" thickBot="1">
      <c r="B107" s="61"/>
      <c r="C107" s="272"/>
      <c r="D107" s="273"/>
      <c r="E107" s="273"/>
      <c r="F107" s="273"/>
      <c r="G107" s="274"/>
      <c r="H107" s="275"/>
      <c r="I107" s="274"/>
      <c r="J107" s="275"/>
      <c r="K107" s="274"/>
      <c r="L107" s="43"/>
      <c r="M107" s="276"/>
      <c r="N107" s="277"/>
      <c r="O107" s="117"/>
      <c r="P107" s="62"/>
    </row>
    <row r="108" spans="2:16" ht="14.4" thickBot="1">
      <c r="B108" s="61"/>
      <c r="C108" s="278" t="s">
        <v>36</v>
      </c>
      <c r="D108" s="279"/>
      <c r="E108" s="279"/>
      <c r="F108" s="279"/>
      <c r="G108" s="279"/>
      <c r="H108" s="279"/>
      <c r="I108" s="279"/>
      <c r="J108" s="279"/>
      <c r="K108" s="279"/>
      <c r="L108" s="279"/>
      <c r="M108" s="279"/>
      <c r="N108" s="280"/>
      <c r="O108" s="99">
        <f>SUM(O105:O107)</f>
        <v>230400</v>
      </c>
      <c r="P108" s="62"/>
    </row>
    <row r="109" spans="2:16">
      <c r="B109" s="61"/>
      <c r="C109" s="218" t="s">
        <v>37</v>
      </c>
      <c r="D109" s="219"/>
      <c r="E109" s="219"/>
      <c r="F109" s="219"/>
      <c r="G109" s="219"/>
      <c r="H109" s="219"/>
      <c r="I109" s="219"/>
      <c r="J109" s="219"/>
      <c r="K109" s="219"/>
      <c r="L109" s="219"/>
      <c r="M109" s="219"/>
      <c r="N109" s="219"/>
      <c r="O109" s="220"/>
      <c r="P109" s="62"/>
    </row>
    <row r="110" spans="2:16">
      <c r="B110" s="61"/>
      <c r="C110" s="221"/>
      <c r="D110" s="222"/>
      <c r="E110" s="222"/>
      <c r="F110" s="222"/>
      <c r="G110" s="222"/>
      <c r="H110" s="222"/>
      <c r="I110" s="222"/>
      <c r="J110" s="222"/>
      <c r="K110" s="222"/>
      <c r="L110" s="222"/>
      <c r="M110" s="222"/>
      <c r="N110" s="222"/>
      <c r="O110" s="223"/>
      <c r="P110" s="62"/>
    </row>
    <row r="111" spans="2:16" ht="14.4" thickBot="1">
      <c r="B111" s="61"/>
      <c r="C111" s="224"/>
      <c r="D111" s="225"/>
      <c r="E111" s="225"/>
      <c r="F111" s="225"/>
      <c r="G111" s="225"/>
      <c r="H111" s="225"/>
      <c r="I111" s="225"/>
      <c r="J111" s="225"/>
      <c r="K111" s="225"/>
      <c r="L111" s="225"/>
      <c r="M111" s="225"/>
      <c r="N111" s="225"/>
      <c r="O111" s="226"/>
      <c r="P111" s="62"/>
    </row>
    <row r="112" spans="2:16">
      <c r="B112" s="61"/>
      <c r="C112" s="227" t="s">
        <v>28</v>
      </c>
      <c r="D112" s="234"/>
      <c r="E112" s="234"/>
      <c r="F112" s="234"/>
      <c r="G112" s="234"/>
      <c r="H112" s="234"/>
      <c r="I112" s="234"/>
      <c r="J112" s="233"/>
      <c r="K112" s="157" t="s">
        <v>29</v>
      </c>
      <c r="L112" s="86" t="s">
        <v>5</v>
      </c>
      <c r="M112" s="230" t="s">
        <v>38</v>
      </c>
      <c r="N112" s="233"/>
      <c r="O112" s="87" t="s">
        <v>35</v>
      </c>
      <c r="P112" s="62"/>
    </row>
    <row r="113" spans="2:16">
      <c r="B113" s="61"/>
      <c r="C113" s="235" t="s">
        <v>87</v>
      </c>
      <c r="D113" s="236"/>
      <c r="E113" s="236"/>
      <c r="F113" s="236"/>
      <c r="G113" s="236"/>
      <c r="H113" s="236"/>
      <c r="I113" s="236"/>
      <c r="J113" s="236"/>
      <c r="K113" s="125" t="s">
        <v>29</v>
      </c>
      <c r="L113" s="126">
        <v>1</v>
      </c>
      <c r="M113" s="271">
        <v>2238407.4074074072</v>
      </c>
      <c r="N113" s="271"/>
      <c r="O113" s="98">
        <f>+M113*L113</f>
        <v>2238407.4074074072</v>
      </c>
      <c r="P113" s="62"/>
    </row>
    <row r="114" spans="2:16">
      <c r="B114" s="61"/>
      <c r="C114" s="32" t="s">
        <v>90</v>
      </c>
      <c r="D114" s="115"/>
      <c r="E114" s="115"/>
      <c r="F114" s="115"/>
      <c r="G114" s="115"/>
      <c r="H114" s="115"/>
      <c r="I114" s="115"/>
      <c r="J114" s="116"/>
      <c r="K114" s="118" t="s">
        <v>29</v>
      </c>
      <c r="L114" s="113">
        <v>1</v>
      </c>
      <c r="M114" s="309">
        <v>300000</v>
      </c>
      <c r="N114" s="310"/>
      <c r="O114" s="98">
        <f>+M114*L114</f>
        <v>300000</v>
      </c>
      <c r="P114" s="62"/>
    </row>
    <row r="115" spans="2:16">
      <c r="B115" s="61"/>
      <c r="C115" s="32" t="s">
        <v>82</v>
      </c>
      <c r="D115" s="115"/>
      <c r="E115" s="115"/>
      <c r="F115" s="115"/>
      <c r="G115" s="115"/>
      <c r="H115" s="115"/>
      <c r="I115" s="115"/>
      <c r="J115" s="116"/>
      <c r="K115" s="118" t="s">
        <v>85</v>
      </c>
      <c r="L115" s="113">
        <v>1</v>
      </c>
      <c r="M115" s="321">
        <v>30000</v>
      </c>
      <c r="N115" s="322"/>
      <c r="O115" s="98">
        <f>+M115*L115</f>
        <v>30000</v>
      </c>
      <c r="P115" s="62"/>
    </row>
    <row r="116" spans="2:16" ht="14.4" thickBot="1">
      <c r="B116" s="61"/>
      <c r="C116" s="272" t="s">
        <v>83</v>
      </c>
      <c r="D116" s="273"/>
      <c r="E116" s="273"/>
      <c r="F116" s="273"/>
      <c r="G116" s="273"/>
      <c r="H116" s="273"/>
      <c r="I116" s="273"/>
      <c r="J116" s="274"/>
      <c r="K116" s="100" t="s">
        <v>84</v>
      </c>
      <c r="L116" s="101">
        <v>6</v>
      </c>
      <c r="M116" s="316">
        <v>60000</v>
      </c>
      <c r="N116" s="317"/>
      <c r="O116" s="98">
        <f t="shared" ref="O116:O117" si="1">+M116*L116</f>
        <v>360000</v>
      </c>
      <c r="P116" s="62"/>
    </row>
    <row r="117" spans="2:16" ht="14.4" thickBot="1">
      <c r="B117" s="61"/>
      <c r="C117" s="278" t="s">
        <v>36</v>
      </c>
      <c r="D117" s="279"/>
      <c r="E117" s="279"/>
      <c r="F117" s="279"/>
      <c r="G117" s="279"/>
      <c r="H117" s="279"/>
      <c r="I117" s="279"/>
      <c r="J117" s="279"/>
      <c r="K117" s="279"/>
      <c r="L117" s="279"/>
      <c r="M117" s="279"/>
      <c r="N117" s="280"/>
      <c r="O117" s="102">
        <f>SUM(O113:O116)</f>
        <v>2928407.4074074072</v>
      </c>
      <c r="P117" s="62"/>
    </row>
    <row r="118" spans="2:16">
      <c r="B118" s="61"/>
      <c r="C118" s="218" t="s">
        <v>39</v>
      </c>
      <c r="D118" s="219"/>
      <c r="E118" s="219"/>
      <c r="F118" s="219"/>
      <c r="G118" s="219"/>
      <c r="H118" s="219"/>
      <c r="I118" s="219"/>
      <c r="J118" s="219"/>
      <c r="K118" s="219"/>
      <c r="L118" s="219"/>
      <c r="M118" s="219"/>
      <c r="N118" s="219"/>
      <c r="O118" s="220"/>
      <c r="P118" s="62"/>
    </row>
    <row r="119" spans="2:16">
      <c r="B119" s="61"/>
      <c r="C119" s="221"/>
      <c r="D119" s="222"/>
      <c r="E119" s="222"/>
      <c r="F119" s="222"/>
      <c r="G119" s="222"/>
      <c r="H119" s="222"/>
      <c r="I119" s="222"/>
      <c r="J119" s="222"/>
      <c r="K119" s="222"/>
      <c r="L119" s="222"/>
      <c r="M119" s="222"/>
      <c r="N119" s="222"/>
      <c r="O119" s="223"/>
      <c r="P119" s="62"/>
    </row>
    <row r="120" spans="2:16" ht="14.4" thickBot="1">
      <c r="B120" s="61"/>
      <c r="C120" s="224"/>
      <c r="D120" s="225"/>
      <c r="E120" s="225"/>
      <c r="F120" s="225"/>
      <c r="G120" s="225"/>
      <c r="H120" s="225"/>
      <c r="I120" s="225"/>
      <c r="J120" s="225"/>
      <c r="K120" s="225"/>
      <c r="L120" s="225"/>
      <c r="M120" s="225"/>
      <c r="N120" s="225"/>
      <c r="O120" s="226"/>
      <c r="P120" s="62"/>
    </row>
    <row r="121" spans="2:16">
      <c r="B121" s="61"/>
      <c r="C121" s="227" t="s">
        <v>40</v>
      </c>
      <c r="D121" s="234"/>
      <c r="E121" s="234"/>
      <c r="F121" s="234"/>
      <c r="G121" s="234"/>
      <c r="H121" s="234"/>
      <c r="I121" s="234"/>
      <c r="J121" s="86" t="s">
        <v>41</v>
      </c>
      <c r="K121" s="153" t="s">
        <v>42</v>
      </c>
      <c r="L121" s="88" t="s">
        <v>43</v>
      </c>
      <c r="M121" s="230" t="s">
        <v>44</v>
      </c>
      <c r="N121" s="233"/>
      <c r="O121" s="87" t="s">
        <v>35</v>
      </c>
      <c r="P121" s="62"/>
    </row>
    <row r="122" spans="2:16">
      <c r="B122" s="61"/>
      <c r="C122" s="294" t="s">
        <v>65</v>
      </c>
      <c r="D122" s="295"/>
      <c r="E122" s="295"/>
      <c r="F122" s="295"/>
      <c r="G122" s="295"/>
      <c r="H122" s="295"/>
      <c r="I122" s="295"/>
      <c r="J122" s="41">
        <v>1</v>
      </c>
      <c r="K122" s="42">
        <v>12</v>
      </c>
      <c r="L122" s="41" t="s">
        <v>64</v>
      </c>
      <c r="M122" s="318">
        <v>1800</v>
      </c>
      <c r="N122" s="319"/>
      <c r="O122" s="98">
        <f>+M122*K122*J122</f>
        <v>21600</v>
      </c>
      <c r="P122" s="62"/>
    </row>
    <row r="123" spans="2:16" ht="14.4" thickBot="1">
      <c r="B123" s="61"/>
      <c r="C123" s="272"/>
      <c r="D123" s="273"/>
      <c r="E123" s="273"/>
      <c r="F123" s="273"/>
      <c r="G123" s="273"/>
      <c r="H123" s="273"/>
      <c r="I123" s="273"/>
      <c r="J123" s="34"/>
      <c r="K123" s="14"/>
      <c r="L123" s="34"/>
      <c r="M123" s="307"/>
      <c r="N123" s="308"/>
      <c r="O123" s="112"/>
      <c r="P123" s="62"/>
    </row>
    <row r="124" spans="2:16" ht="14.4" thickBot="1">
      <c r="B124" s="61"/>
      <c r="C124" s="278" t="s">
        <v>36</v>
      </c>
      <c r="D124" s="279"/>
      <c r="E124" s="279"/>
      <c r="F124" s="279"/>
      <c r="G124" s="279"/>
      <c r="H124" s="279"/>
      <c r="I124" s="279"/>
      <c r="J124" s="279"/>
      <c r="K124" s="279"/>
      <c r="L124" s="279"/>
      <c r="M124" s="279"/>
      <c r="N124" s="280"/>
      <c r="O124" s="99">
        <f>SUM(O122:O123)</f>
        <v>21600</v>
      </c>
      <c r="P124" s="62"/>
    </row>
    <row r="125" spans="2:16">
      <c r="B125" s="61"/>
      <c r="C125" s="218" t="s">
        <v>45</v>
      </c>
      <c r="D125" s="219"/>
      <c r="E125" s="219"/>
      <c r="F125" s="219"/>
      <c r="G125" s="219"/>
      <c r="H125" s="219"/>
      <c r="I125" s="219"/>
      <c r="J125" s="219"/>
      <c r="K125" s="219"/>
      <c r="L125" s="219"/>
      <c r="M125" s="219"/>
      <c r="N125" s="219"/>
      <c r="O125" s="220"/>
      <c r="P125" s="62"/>
    </row>
    <row r="126" spans="2:16">
      <c r="B126" s="61"/>
      <c r="C126" s="221"/>
      <c r="D126" s="222"/>
      <c r="E126" s="222"/>
      <c r="F126" s="222"/>
      <c r="G126" s="222"/>
      <c r="H126" s="222"/>
      <c r="I126" s="222"/>
      <c r="J126" s="222"/>
      <c r="K126" s="222"/>
      <c r="L126" s="222"/>
      <c r="M126" s="222"/>
      <c r="N126" s="222"/>
      <c r="O126" s="223"/>
      <c r="P126" s="62"/>
    </row>
    <row r="127" spans="2:16" ht="14.4" thickBot="1">
      <c r="B127" s="61"/>
      <c r="C127" s="224"/>
      <c r="D127" s="225"/>
      <c r="E127" s="225"/>
      <c r="F127" s="225"/>
      <c r="G127" s="225"/>
      <c r="H127" s="225"/>
      <c r="I127" s="225"/>
      <c r="J127" s="225"/>
      <c r="K127" s="225"/>
      <c r="L127" s="225"/>
      <c r="M127" s="225"/>
      <c r="N127" s="225"/>
      <c r="O127" s="226"/>
      <c r="P127" s="62"/>
    </row>
    <row r="128" spans="2:16" ht="22.8" customHeight="1">
      <c r="B128" s="61"/>
      <c r="C128" s="301" t="s">
        <v>46</v>
      </c>
      <c r="D128" s="302"/>
      <c r="E128" s="302"/>
      <c r="F128" s="302"/>
      <c r="G128" s="302"/>
      <c r="H128" s="302"/>
      <c r="I128" s="302"/>
      <c r="J128" s="104" t="s">
        <v>47</v>
      </c>
      <c r="K128" s="105" t="s">
        <v>48</v>
      </c>
      <c r="L128" s="106" t="s">
        <v>49</v>
      </c>
      <c r="M128" s="303" t="s">
        <v>34</v>
      </c>
      <c r="N128" s="304"/>
      <c r="O128" s="107" t="s">
        <v>35</v>
      </c>
      <c r="P128" s="62"/>
    </row>
    <row r="129" spans="2:16">
      <c r="B129" s="61"/>
      <c r="C129" s="40" t="s">
        <v>86</v>
      </c>
      <c r="D129" s="39"/>
      <c r="E129" s="39"/>
      <c r="F129" s="39"/>
      <c r="G129" s="39"/>
      <c r="H129" s="39"/>
      <c r="I129" s="39"/>
      <c r="J129" s="103">
        <v>280000</v>
      </c>
      <c r="K129" s="108">
        <v>1.8</v>
      </c>
      <c r="L129" s="109">
        <f>ROUND(K129*J129,2)</f>
        <v>504000</v>
      </c>
      <c r="M129" s="305">
        <v>1</v>
      </c>
      <c r="N129" s="306"/>
      <c r="O129" s="110">
        <f>+ROUND(L129/M129,2)</f>
        <v>504000</v>
      </c>
      <c r="P129" s="62"/>
    </row>
    <row r="130" spans="2:16">
      <c r="B130" s="61"/>
      <c r="C130" s="40"/>
      <c r="D130" s="39"/>
      <c r="E130" s="39"/>
      <c r="F130" s="39"/>
      <c r="G130" s="39"/>
      <c r="H130" s="39"/>
      <c r="I130" s="39"/>
      <c r="J130" s="103"/>
      <c r="K130" s="108"/>
      <c r="L130" s="109"/>
      <c r="M130" s="305"/>
      <c r="N130" s="306"/>
      <c r="O130" s="110"/>
      <c r="P130" s="62"/>
    </row>
    <row r="131" spans="2:16">
      <c r="B131" s="61"/>
      <c r="C131" s="40"/>
      <c r="D131" s="39"/>
      <c r="E131" s="39"/>
      <c r="F131" s="39"/>
      <c r="G131" s="39"/>
      <c r="H131" s="39"/>
      <c r="I131" s="39"/>
      <c r="J131" s="38"/>
      <c r="K131" s="37"/>
      <c r="L131" s="36"/>
      <c r="M131" s="216"/>
      <c r="N131" s="217"/>
      <c r="O131" s="35"/>
      <c r="P131" s="62"/>
    </row>
    <row r="132" spans="2:16" ht="14.4" thickBot="1">
      <c r="B132" s="61"/>
      <c r="C132" s="272"/>
      <c r="D132" s="273"/>
      <c r="E132" s="273"/>
      <c r="F132" s="273"/>
      <c r="G132" s="273"/>
      <c r="H132" s="273"/>
      <c r="I132" s="273"/>
      <c r="J132" s="34"/>
      <c r="K132" s="14"/>
      <c r="L132" s="34"/>
      <c r="M132" s="307"/>
      <c r="N132" s="308"/>
      <c r="O132" s="33"/>
      <c r="P132" s="62"/>
    </row>
    <row r="133" spans="2:16" ht="14.4" thickBot="1">
      <c r="B133" s="61"/>
      <c r="C133" s="278" t="s">
        <v>36</v>
      </c>
      <c r="D133" s="279"/>
      <c r="E133" s="279"/>
      <c r="F133" s="279"/>
      <c r="G133" s="279"/>
      <c r="H133" s="279"/>
      <c r="I133" s="279"/>
      <c r="J133" s="279"/>
      <c r="K133" s="279"/>
      <c r="L133" s="279"/>
      <c r="M133" s="279"/>
      <c r="N133" s="280"/>
      <c r="O133" s="102">
        <f>SUM(O129:O132)</f>
        <v>504000</v>
      </c>
      <c r="P133" s="62"/>
    </row>
    <row r="134" spans="2:16" ht="14.4" thickBot="1">
      <c r="B134" s="61"/>
      <c r="C134" s="18"/>
      <c r="O134" s="17"/>
      <c r="P134" s="62"/>
    </row>
    <row r="135" spans="2:16" ht="14.4" thickBot="1">
      <c r="B135" s="61"/>
      <c r="C135" s="296" t="s">
        <v>50</v>
      </c>
      <c r="D135" s="297"/>
      <c r="E135" s="297"/>
      <c r="F135" s="297"/>
      <c r="G135" s="297"/>
      <c r="H135" s="297"/>
      <c r="I135" s="297"/>
      <c r="J135" s="297"/>
      <c r="K135" s="297"/>
      <c r="L135" s="297"/>
      <c r="M135" s="297"/>
      <c r="N135" s="298"/>
      <c r="O135" s="111">
        <f>ROUND(O133+O124+O117+O108,2)</f>
        <v>3684407.41</v>
      </c>
      <c r="P135" s="62"/>
    </row>
    <row r="136" spans="2:16">
      <c r="B136" s="61"/>
      <c r="C136" s="218" t="s">
        <v>51</v>
      </c>
      <c r="D136" s="219"/>
      <c r="E136" s="219"/>
      <c r="F136" s="219"/>
      <c r="G136" s="219"/>
      <c r="H136" s="219"/>
      <c r="I136" s="219"/>
      <c r="J136" s="219"/>
      <c r="K136" s="219"/>
      <c r="L136" s="219"/>
      <c r="M136" s="219"/>
      <c r="N136" s="219"/>
      <c r="O136" s="220"/>
      <c r="P136" s="62"/>
    </row>
    <row r="137" spans="2:16">
      <c r="B137" s="61"/>
      <c r="C137" s="221"/>
      <c r="D137" s="222"/>
      <c r="E137" s="222"/>
      <c r="F137" s="222"/>
      <c r="G137" s="222"/>
      <c r="H137" s="222"/>
      <c r="I137" s="222"/>
      <c r="J137" s="222"/>
      <c r="K137" s="222"/>
      <c r="L137" s="222"/>
      <c r="M137" s="222"/>
      <c r="N137" s="222"/>
      <c r="O137" s="223"/>
      <c r="P137" s="62"/>
    </row>
    <row r="138" spans="2:16" ht="14.4" thickBot="1">
      <c r="B138" s="61"/>
      <c r="C138" s="224"/>
      <c r="D138" s="225"/>
      <c r="E138" s="225"/>
      <c r="F138" s="225"/>
      <c r="G138" s="225"/>
      <c r="H138" s="225"/>
      <c r="I138" s="225"/>
      <c r="J138" s="225"/>
      <c r="K138" s="225"/>
      <c r="L138" s="225"/>
      <c r="M138" s="225"/>
      <c r="N138" s="225"/>
      <c r="O138" s="226"/>
      <c r="P138" s="62"/>
    </row>
    <row r="139" spans="2:16">
      <c r="B139" s="61"/>
      <c r="C139" s="227" t="s">
        <v>52</v>
      </c>
      <c r="D139" s="234"/>
      <c r="E139" s="234"/>
      <c r="F139" s="234"/>
      <c r="G139" s="234"/>
      <c r="H139" s="234"/>
      <c r="I139" s="234"/>
      <c r="J139" s="153"/>
      <c r="K139" s="154"/>
      <c r="L139" s="89" t="s">
        <v>53</v>
      </c>
      <c r="M139" s="314" t="s">
        <v>54</v>
      </c>
      <c r="N139" s="315"/>
      <c r="O139" s="90"/>
      <c r="P139" s="62"/>
    </row>
    <row r="140" spans="2:16">
      <c r="B140" s="61"/>
      <c r="C140" s="294" t="s">
        <v>11</v>
      </c>
      <c r="D140" s="295"/>
      <c r="E140" s="295"/>
      <c r="F140" s="295"/>
      <c r="G140" s="295"/>
      <c r="H140" s="295"/>
      <c r="I140" s="295"/>
      <c r="J140" s="31"/>
      <c r="K140" s="30"/>
      <c r="L140" s="27">
        <v>0.28999999999999998</v>
      </c>
      <c r="M140" s="309">
        <f>+ROUND(O135*L140,2)</f>
        <v>1068478.1499999999</v>
      </c>
      <c r="N140" s="310"/>
      <c r="O140" s="26"/>
      <c r="P140" s="62"/>
    </row>
    <row r="141" spans="2:16">
      <c r="B141" s="61"/>
      <c r="C141" s="32" t="s">
        <v>55</v>
      </c>
      <c r="D141" s="19"/>
      <c r="E141" s="19"/>
      <c r="F141" s="19"/>
      <c r="G141" s="19"/>
      <c r="H141" s="19"/>
      <c r="I141" s="19"/>
      <c r="J141" s="31"/>
      <c r="K141" s="30"/>
      <c r="L141" s="27">
        <v>0.01</v>
      </c>
      <c r="M141" s="309">
        <f>+ROUND(O135*L141,2)</f>
        <v>36844.07</v>
      </c>
      <c r="N141" s="310"/>
      <c r="O141" s="26"/>
      <c r="P141" s="62"/>
    </row>
    <row r="142" spans="2:16" ht="14.4" thickBot="1">
      <c r="B142" s="61"/>
      <c r="C142" s="155" t="s">
        <v>56</v>
      </c>
      <c r="D142" s="156"/>
      <c r="E142" s="156"/>
      <c r="F142" s="156"/>
      <c r="G142" s="156"/>
      <c r="H142" s="156"/>
      <c r="I142" s="156"/>
      <c r="J142" s="29"/>
      <c r="K142" s="28"/>
      <c r="L142" s="27">
        <v>0.05</v>
      </c>
      <c r="M142" s="311">
        <f>+ROUND(O135*L142,2)</f>
        <v>184220.37</v>
      </c>
      <c r="N142" s="312"/>
      <c r="O142" s="26"/>
      <c r="P142" s="62"/>
    </row>
    <row r="143" spans="2:16" ht="14.4" thickBot="1">
      <c r="B143" s="61"/>
      <c r="C143" s="278" t="s">
        <v>36</v>
      </c>
      <c r="D143" s="279"/>
      <c r="E143" s="279"/>
      <c r="F143" s="279"/>
      <c r="G143" s="279"/>
      <c r="H143" s="279"/>
      <c r="I143" s="279"/>
      <c r="J143" s="279"/>
      <c r="K143" s="279"/>
      <c r="L143" s="279"/>
      <c r="M143" s="279"/>
      <c r="N143" s="280"/>
      <c r="O143" s="99">
        <f>SUM(M140:N142)</f>
        <v>1289542.5899999999</v>
      </c>
      <c r="P143" s="62"/>
    </row>
    <row r="144" spans="2:16" ht="14.4" thickBot="1">
      <c r="B144" s="61"/>
      <c r="C144" s="18"/>
      <c r="O144" s="17"/>
      <c r="P144" s="62"/>
    </row>
    <row r="145" spans="2:16" ht="14.4" thickBot="1">
      <c r="B145" s="61"/>
      <c r="C145" s="296" t="s">
        <v>57</v>
      </c>
      <c r="D145" s="297"/>
      <c r="E145" s="297"/>
      <c r="F145" s="297"/>
      <c r="G145" s="297"/>
      <c r="H145" s="297"/>
      <c r="I145" s="297"/>
      <c r="J145" s="297"/>
      <c r="K145" s="297"/>
      <c r="L145" s="297"/>
      <c r="M145" s="297"/>
      <c r="N145" s="298"/>
      <c r="O145" s="111">
        <f>+O143+O135</f>
        <v>4973950</v>
      </c>
      <c r="P145" s="62"/>
    </row>
    <row r="146" spans="2:16">
      <c r="B146" s="61"/>
      <c r="C146" s="25"/>
      <c r="D146" s="24"/>
      <c r="E146" s="24"/>
      <c r="F146" s="24"/>
      <c r="G146" s="24"/>
      <c r="H146" s="24"/>
      <c r="I146" s="24"/>
      <c r="J146" s="24"/>
      <c r="K146" s="24"/>
      <c r="L146" s="24"/>
      <c r="M146" s="24"/>
      <c r="N146" s="24"/>
      <c r="O146" s="23"/>
      <c r="P146" s="62"/>
    </row>
    <row r="147" spans="2:16">
      <c r="B147" s="61"/>
      <c r="C147" s="18"/>
      <c r="O147" s="17"/>
      <c r="P147" s="62"/>
    </row>
    <row r="148" spans="2:16">
      <c r="B148" s="61"/>
      <c r="C148" s="18"/>
      <c r="O148" s="17"/>
      <c r="P148" s="62"/>
    </row>
    <row r="149" spans="2:16" ht="18">
      <c r="B149" s="61"/>
      <c r="C149" s="18"/>
      <c r="H149" s="91" t="s">
        <v>59</v>
      </c>
      <c r="O149" s="17"/>
      <c r="P149" s="62"/>
    </row>
    <row r="150" spans="2:16" ht="18">
      <c r="B150" s="61"/>
      <c r="C150" s="22"/>
      <c r="D150" s="64"/>
      <c r="E150" s="64"/>
      <c r="F150" s="64"/>
      <c r="G150" s="64"/>
      <c r="H150" s="91"/>
      <c r="I150" s="64"/>
      <c r="J150" s="64"/>
      <c r="K150" s="64"/>
      <c r="L150" s="64"/>
      <c r="M150" s="64"/>
      <c r="N150" s="64"/>
      <c r="O150" s="21"/>
      <c r="P150" s="62"/>
    </row>
    <row r="151" spans="2:16" ht="18">
      <c r="B151" s="61"/>
      <c r="C151" s="22"/>
      <c r="D151" s="64"/>
      <c r="E151" s="64"/>
      <c r="F151" s="64"/>
      <c r="G151" s="64"/>
      <c r="H151" s="91"/>
      <c r="K151" s="64"/>
      <c r="L151" s="64"/>
      <c r="M151" s="64"/>
      <c r="N151" s="64"/>
      <c r="O151" s="21"/>
      <c r="P151" s="62"/>
    </row>
    <row r="152" spans="2:16" ht="18">
      <c r="B152" s="61"/>
      <c r="C152" s="20"/>
      <c r="D152" s="65"/>
      <c r="E152" s="65"/>
      <c r="F152" s="65"/>
      <c r="G152" s="65"/>
      <c r="H152" s="91" t="s">
        <v>60</v>
      </c>
      <c r="I152" s="65"/>
      <c r="J152" s="65"/>
      <c r="K152" s="65"/>
      <c r="L152" s="65"/>
      <c r="M152" s="65"/>
      <c r="N152" s="65"/>
      <c r="O152" s="16"/>
      <c r="P152" s="62"/>
    </row>
    <row r="153" spans="2:16" ht="18">
      <c r="B153" s="61"/>
      <c r="C153" s="18"/>
      <c r="H153" s="92" t="s">
        <v>66</v>
      </c>
      <c r="O153" s="17"/>
      <c r="P153" s="62"/>
    </row>
    <row r="154" spans="2:16" ht="18">
      <c r="B154" s="61"/>
      <c r="C154" s="15"/>
      <c r="D154" s="66"/>
      <c r="E154" s="66"/>
      <c r="H154" s="91" t="s">
        <v>61</v>
      </c>
      <c r="K154" s="93"/>
      <c r="L154" s="93"/>
      <c r="M154" s="93"/>
      <c r="N154" s="93"/>
      <c r="O154" s="94"/>
      <c r="P154" s="62"/>
    </row>
    <row r="155" spans="2:16" ht="16.2" thickBot="1">
      <c r="B155" s="61"/>
      <c r="C155" s="299"/>
      <c r="D155" s="300"/>
      <c r="E155" s="300"/>
      <c r="F155" s="14"/>
      <c r="G155" s="14"/>
      <c r="H155" s="14"/>
      <c r="I155" s="14"/>
      <c r="J155" s="14"/>
      <c r="K155" s="95"/>
      <c r="L155" s="95"/>
      <c r="M155" s="95"/>
      <c r="N155" s="95"/>
      <c r="O155" s="96"/>
      <c r="P155" s="62"/>
    </row>
    <row r="156" spans="2:16" ht="14.4" thickBot="1">
      <c r="B156" s="67"/>
      <c r="C156" s="68"/>
      <c r="D156" s="68"/>
      <c r="E156" s="68"/>
      <c r="F156" s="68"/>
      <c r="G156" s="68"/>
      <c r="H156" s="68"/>
      <c r="I156" s="68"/>
      <c r="J156" s="68"/>
      <c r="K156" s="68"/>
      <c r="L156" s="68"/>
      <c r="M156" s="68"/>
      <c r="N156" s="68"/>
      <c r="O156" s="68"/>
      <c r="P156" s="69"/>
    </row>
    <row r="157" spans="2:16" ht="14.4" thickTop="1"/>
  </sheetData>
  <mergeCells count="151">
    <mergeCell ref="C155:E155"/>
    <mergeCell ref="C133:N133"/>
    <mergeCell ref="C135:N135"/>
    <mergeCell ref="C136:O138"/>
    <mergeCell ref="C140:I140"/>
    <mergeCell ref="M142:N142"/>
    <mergeCell ref="M38:N38"/>
    <mergeCell ref="B82:P82"/>
    <mergeCell ref="C84:D90"/>
    <mergeCell ref="E84:K84"/>
    <mergeCell ref="L84:O85"/>
    <mergeCell ref="E85:K85"/>
    <mergeCell ref="E86:K86"/>
    <mergeCell ref="L86:L87"/>
    <mergeCell ref="M86:O87"/>
    <mergeCell ref="E87:K87"/>
    <mergeCell ref="E88:K88"/>
    <mergeCell ref="L88:L90"/>
    <mergeCell ref="M88:M90"/>
    <mergeCell ref="N88:N90"/>
    <mergeCell ref="O88:O90"/>
    <mergeCell ref="E89:K89"/>
    <mergeCell ref="M140:N140"/>
    <mergeCell ref="M141:N141"/>
    <mergeCell ref="C143:N143"/>
    <mergeCell ref="C145:N145"/>
    <mergeCell ref="C139:I139"/>
    <mergeCell ref="M139:N139"/>
    <mergeCell ref="M129:N129"/>
    <mergeCell ref="M130:N130"/>
    <mergeCell ref="M131:N131"/>
    <mergeCell ref="C132:I132"/>
    <mergeCell ref="M132:N132"/>
    <mergeCell ref="M128:N128"/>
    <mergeCell ref="C123:I123"/>
    <mergeCell ref="M123:N123"/>
    <mergeCell ref="C124:N124"/>
    <mergeCell ref="C125:O127"/>
    <mergeCell ref="C128:I128"/>
    <mergeCell ref="C121:I121"/>
    <mergeCell ref="M121:N121"/>
    <mergeCell ref="C122:I122"/>
    <mergeCell ref="M122:N122"/>
    <mergeCell ref="C118:O120"/>
    <mergeCell ref="M114:N114"/>
    <mergeCell ref="M115:N115"/>
    <mergeCell ref="C116:J116"/>
    <mergeCell ref="M116:N116"/>
    <mergeCell ref="C117:N117"/>
    <mergeCell ref="C109:O111"/>
    <mergeCell ref="C112:J112"/>
    <mergeCell ref="M112:N112"/>
    <mergeCell ref="C113:J113"/>
    <mergeCell ref="M113:N113"/>
    <mergeCell ref="C107:G107"/>
    <mergeCell ref="H107:I107"/>
    <mergeCell ref="J107:K107"/>
    <mergeCell ref="M107:N107"/>
    <mergeCell ref="C108:N108"/>
    <mergeCell ref="C105:G105"/>
    <mergeCell ref="H105:I105"/>
    <mergeCell ref="J105:K105"/>
    <mergeCell ref="M105:N105"/>
    <mergeCell ref="J106:K106"/>
    <mergeCell ref="M106:N106"/>
    <mergeCell ref="C101:O103"/>
    <mergeCell ref="C104:G104"/>
    <mergeCell ref="H104:I104"/>
    <mergeCell ref="J104:K104"/>
    <mergeCell ref="M104:N104"/>
    <mergeCell ref="E90:K90"/>
    <mergeCell ref="C97:O97"/>
    <mergeCell ref="D99:L99"/>
    <mergeCell ref="M99:N99"/>
    <mergeCell ref="D100:L100"/>
    <mergeCell ref="M100:N100"/>
    <mergeCell ref="M46:N46"/>
    <mergeCell ref="C66:N66"/>
    <mergeCell ref="B2:K2"/>
    <mergeCell ref="C58:N58"/>
    <mergeCell ref="C59:O61"/>
    <mergeCell ref="C62:I62"/>
    <mergeCell ref="M62:N62"/>
    <mergeCell ref="M37:N37"/>
    <mergeCell ref="C39:J39"/>
    <mergeCell ref="M39:N39"/>
    <mergeCell ref="C40:N40"/>
    <mergeCell ref="C41:O43"/>
    <mergeCell ref="C44:I44"/>
    <mergeCell ref="M44:N44"/>
    <mergeCell ref="C45:I45"/>
    <mergeCell ref="M45:N45"/>
    <mergeCell ref="C46:I46"/>
    <mergeCell ref="C68:N68"/>
    <mergeCell ref="C78:E78"/>
    <mergeCell ref="C47:N47"/>
    <mergeCell ref="C48:O50"/>
    <mergeCell ref="C51:I51"/>
    <mergeCell ref="M51:N51"/>
    <mergeCell ref="M52:N52"/>
    <mergeCell ref="M53:N53"/>
    <mergeCell ref="M54:N54"/>
    <mergeCell ref="C55:I55"/>
    <mergeCell ref="M55:N55"/>
    <mergeCell ref="C56:N56"/>
    <mergeCell ref="C63:I63"/>
    <mergeCell ref="M63:N63"/>
    <mergeCell ref="M64:N64"/>
    <mergeCell ref="M65:N65"/>
    <mergeCell ref="N11:N13"/>
    <mergeCell ref="O11:O13"/>
    <mergeCell ref="E12:K12"/>
    <mergeCell ref="M36:N36"/>
    <mergeCell ref="C30:G30"/>
    <mergeCell ref="H30:I30"/>
    <mergeCell ref="J30:K30"/>
    <mergeCell ref="M30:N30"/>
    <mergeCell ref="C31:N31"/>
    <mergeCell ref="E13:K13"/>
    <mergeCell ref="C20:O20"/>
    <mergeCell ref="D22:L22"/>
    <mergeCell ref="M22:N22"/>
    <mergeCell ref="D23:L23"/>
    <mergeCell ref="M23:N23"/>
    <mergeCell ref="C28:G28"/>
    <mergeCell ref="C32:O34"/>
    <mergeCell ref="C35:J35"/>
    <mergeCell ref="M35:N35"/>
    <mergeCell ref="C36:J36"/>
    <mergeCell ref="B5:P5"/>
    <mergeCell ref="C7:D13"/>
    <mergeCell ref="E7:K7"/>
    <mergeCell ref="L7:O8"/>
    <mergeCell ref="E8:K8"/>
    <mergeCell ref="E9:K9"/>
    <mergeCell ref="L9:L10"/>
    <mergeCell ref="M9:O10"/>
    <mergeCell ref="E10:K10"/>
    <mergeCell ref="E11:K11"/>
    <mergeCell ref="L11:L13"/>
    <mergeCell ref="M11:M13"/>
    <mergeCell ref="C24:O26"/>
    <mergeCell ref="C27:G27"/>
    <mergeCell ref="H27:I27"/>
    <mergeCell ref="J27:K27"/>
    <mergeCell ref="M27:N27"/>
    <mergeCell ref="H28:I28"/>
    <mergeCell ref="J28:K28"/>
    <mergeCell ref="M28:N28"/>
    <mergeCell ref="J29:K29"/>
    <mergeCell ref="M29:N29"/>
  </mergeCells>
  <printOptions horizontalCentered="1" verticalCentered="1"/>
  <pageMargins left="0.11811023622047245" right="0.11811023622047245" top="0.15748031496062992" bottom="0.15748031496062992" header="0" footer="0"/>
  <pageSetup scale="57" orientation="portrait" r:id="rId1"/>
  <headerFooter alignWithMargins="0"/>
  <rowBreaks count="1" manualBreakCount="1">
    <brk id="80" max="16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C44BD7-730F-4E59-B287-7BFEE38974CD}">
  <dimension ref="A1:K38"/>
  <sheetViews>
    <sheetView showGridLines="0" view="pageBreakPreview" topLeftCell="A16" zoomScale="80" zoomScaleNormal="55" zoomScaleSheetLayoutView="80" zoomScalePageLayoutView="70" workbookViewId="0">
      <selection activeCell="I16" sqref="I16"/>
    </sheetView>
  </sheetViews>
  <sheetFormatPr baseColWidth="10" defaultColWidth="11.44140625" defaultRowHeight="13.8"/>
  <cols>
    <col min="1" max="1" width="4.44140625" style="1" customWidth="1"/>
    <col min="2" max="2" width="3" style="1" customWidth="1"/>
    <col min="3" max="3" width="8.5546875" style="1" customWidth="1"/>
    <col min="4" max="4" width="12.33203125" style="1" customWidth="1"/>
    <col min="5" max="5" width="73.33203125" style="1" customWidth="1"/>
    <col min="6" max="6" width="10.109375" style="1" customWidth="1"/>
    <col min="7" max="7" width="18.88671875" style="1" customWidth="1"/>
    <col min="8" max="8" width="22.109375" style="1" customWidth="1"/>
    <col min="9" max="9" width="19.33203125" style="1" customWidth="1"/>
    <col min="10" max="10" width="3.33203125" style="1" customWidth="1"/>
    <col min="11" max="11" width="4.44140625" style="1" customWidth="1"/>
    <col min="12" max="12" width="15.6640625" style="1" customWidth="1"/>
    <col min="13" max="16384" width="11.44140625" style="1"/>
  </cols>
  <sheetData>
    <row r="1" spans="1:11" ht="15.6">
      <c r="A1" s="4"/>
      <c r="B1" s="70"/>
      <c r="C1" s="71"/>
      <c r="D1" s="70"/>
      <c r="E1" s="4"/>
      <c r="F1" s="4"/>
      <c r="G1" s="4"/>
      <c r="H1" s="4"/>
      <c r="I1" s="4"/>
      <c r="J1" s="4"/>
      <c r="K1" s="4"/>
    </row>
    <row r="2" spans="1:11" ht="15.6">
      <c r="A2" s="4"/>
      <c r="B2" s="186" t="s">
        <v>72</v>
      </c>
      <c r="C2" s="186"/>
      <c r="D2" s="186"/>
      <c r="E2" s="186"/>
      <c r="F2" s="186"/>
      <c r="G2" s="186"/>
      <c r="H2" s="4"/>
      <c r="I2" s="4"/>
      <c r="J2" s="4"/>
      <c r="K2" s="4"/>
    </row>
    <row r="3" spans="1:11" ht="15.6">
      <c r="A3" s="4"/>
      <c r="B3" s="186" t="s">
        <v>73</v>
      </c>
      <c r="C3" s="186"/>
      <c r="D3" s="186"/>
      <c r="E3" s="186"/>
      <c r="F3" s="186"/>
      <c r="G3" s="143"/>
      <c r="H3" s="4"/>
      <c r="I3" s="4"/>
      <c r="J3" s="4"/>
      <c r="K3" s="4"/>
    </row>
    <row r="4" spans="1:11" ht="16.2" thickBot="1">
      <c r="A4" s="4"/>
      <c r="B4" s="70"/>
      <c r="C4" s="71"/>
      <c r="D4" s="70"/>
      <c r="E4" s="4"/>
      <c r="F4" s="4"/>
      <c r="G4" s="4"/>
      <c r="H4" s="4"/>
      <c r="I4" s="4"/>
      <c r="J4" s="4"/>
      <c r="K4" s="4"/>
    </row>
    <row r="5" spans="1:11" ht="16.2" thickTop="1">
      <c r="A5" s="4"/>
      <c r="B5" s="196"/>
      <c r="C5" s="197"/>
      <c r="D5" s="197"/>
      <c r="E5" s="197"/>
      <c r="F5" s="197"/>
      <c r="G5" s="197"/>
      <c r="H5" s="197"/>
      <c r="I5" s="197"/>
      <c r="J5" s="198"/>
    </row>
    <row r="6" spans="1:11" ht="15.6">
      <c r="A6" s="4"/>
      <c r="B6" s="5"/>
      <c r="C6" s="320"/>
      <c r="D6" s="320"/>
      <c r="E6" s="4"/>
      <c r="F6" s="4"/>
      <c r="G6" s="4"/>
      <c r="H6" s="4"/>
      <c r="I6" s="4"/>
      <c r="J6" s="6"/>
    </row>
    <row r="7" spans="1:11" ht="15.6">
      <c r="A7" s="4"/>
      <c r="B7" s="5"/>
      <c r="C7" s="145"/>
      <c r="D7" s="146"/>
      <c r="E7" s="4"/>
      <c r="F7" s="4"/>
      <c r="G7" s="4"/>
      <c r="H7" s="4"/>
      <c r="I7" s="4"/>
      <c r="J7" s="6"/>
    </row>
    <row r="8" spans="1:11" ht="16.2" thickBot="1">
      <c r="A8" s="4"/>
      <c r="B8" s="5"/>
      <c r="C8" s="70"/>
      <c r="D8" s="71"/>
      <c r="E8" s="4"/>
      <c r="F8" s="4"/>
      <c r="G8" s="4"/>
      <c r="H8" s="4"/>
      <c r="I8" s="4"/>
      <c r="J8" s="6"/>
    </row>
    <row r="9" spans="1:11" ht="15.6">
      <c r="A9" s="4"/>
      <c r="B9" s="5"/>
      <c r="C9" s="193" t="s">
        <v>0</v>
      </c>
      <c r="D9" s="194"/>
      <c r="E9" s="194"/>
      <c r="F9" s="194"/>
      <c r="G9" s="194"/>
      <c r="H9" s="194"/>
      <c r="I9" s="195"/>
      <c r="J9" s="6"/>
    </row>
    <row r="10" spans="1:11" ht="16.2" thickBot="1">
      <c r="A10" s="4"/>
      <c r="B10" s="5"/>
      <c r="C10" s="199" t="s">
        <v>75</v>
      </c>
      <c r="D10" s="200"/>
      <c r="E10" s="200"/>
      <c r="F10" s="200"/>
      <c r="G10" s="200"/>
      <c r="H10" s="200"/>
      <c r="I10" s="201"/>
      <c r="J10" s="6"/>
    </row>
    <row r="11" spans="1:11" ht="15.6">
      <c r="A11" s="4"/>
      <c r="B11" s="5"/>
      <c r="C11" s="208" t="s">
        <v>1</v>
      </c>
      <c r="D11" s="202" t="s">
        <v>2</v>
      </c>
      <c r="E11" s="208" t="s">
        <v>3</v>
      </c>
      <c r="F11" s="202" t="s">
        <v>4</v>
      </c>
      <c r="G11" s="202" t="s">
        <v>5</v>
      </c>
      <c r="H11" s="204" t="s">
        <v>6</v>
      </c>
      <c r="I11" s="206" t="s">
        <v>7</v>
      </c>
      <c r="J11" s="6"/>
    </row>
    <row r="12" spans="1:11" ht="16.2" thickBot="1">
      <c r="A12" s="4"/>
      <c r="B12" s="5"/>
      <c r="C12" s="209"/>
      <c r="D12" s="203"/>
      <c r="E12" s="209"/>
      <c r="F12" s="203"/>
      <c r="G12" s="203"/>
      <c r="H12" s="205"/>
      <c r="I12" s="207"/>
      <c r="J12" s="6"/>
    </row>
    <row r="13" spans="1:11" ht="16.2" thickBot="1">
      <c r="A13" s="4"/>
      <c r="B13" s="5"/>
      <c r="C13" s="135">
        <v>1</v>
      </c>
      <c r="D13" s="187" t="s">
        <v>67</v>
      </c>
      <c r="E13" s="188"/>
      <c r="F13" s="188"/>
      <c r="G13" s="188"/>
      <c r="H13" s="188"/>
      <c r="I13" s="189"/>
      <c r="J13" s="6"/>
    </row>
    <row r="14" spans="1:11" ht="30">
      <c r="A14" s="4"/>
      <c r="B14" s="5"/>
      <c r="C14" s="150"/>
      <c r="D14" s="136">
        <v>1.01</v>
      </c>
      <c r="E14" s="141" t="s">
        <v>79</v>
      </c>
      <c r="F14" s="136" t="s">
        <v>76</v>
      </c>
      <c r="G14" s="137">
        <v>1</v>
      </c>
      <c r="H14" s="138">
        <v>0</v>
      </c>
      <c r="I14" s="139">
        <f>+ROUND(H14*G14,0)</f>
        <v>0</v>
      </c>
      <c r="J14" s="6"/>
    </row>
    <row r="15" spans="1:11" ht="30.6" thickBot="1">
      <c r="A15" s="4"/>
      <c r="B15" s="5"/>
      <c r="C15" s="323"/>
      <c r="D15" s="324">
        <v>1.02</v>
      </c>
      <c r="E15" s="325" t="s">
        <v>80</v>
      </c>
      <c r="F15" s="324" t="s">
        <v>76</v>
      </c>
      <c r="G15" s="326">
        <v>2</v>
      </c>
      <c r="H15" s="327">
        <v>0</v>
      </c>
      <c r="I15" s="333">
        <v>0</v>
      </c>
      <c r="J15" s="6"/>
    </row>
    <row r="16" spans="1:11" ht="16.2" thickBot="1">
      <c r="A16" s="4"/>
      <c r="B16" s="5"/>
      <c r="C16" s="190" t="s">
        <v>8</v>
      </c>
      <c r="D16" s="191"/>
      <c r="E16" s="191"/>
      <c r="F16" s="191"/>
      <c r="G16" s="191"/>
      <c r="H16" s="192"/>
      <c r="I16" s="151">
        <f>SUM(I14:I14)</f>
        <v>0</v>
      </c>
      <c r="J16" s="6"/>
    </row>
    <row r="17" spans="1:10" ht="16.2" thickBot="1">
      <c r="A17" s="4"/>
      <c r="B17" s="5"/>
      <c r="C17" s="183"/>
      <c r="D17" s="184"/>
      <c r="E17" s="184"/>
      <c r="F17" s="184"/>
      <c r="G17" s="184"/>
      <c r="H17" s="184"/>
      <c r="I17" s="185"/>
      <c r="J17" s="6"/>
    </row>
    <row r="18" spans="1:10" ht="16.2" thickBot="1">
      <c r="A18" s="7"/>
      <c r="B18" s="8"/>
      <c r="C18" s="161" t="s">
        <v>9</v>
      </c>
      <c r="D18" s="162"/>
      <c r="E18" s="162"/>
      <c r="F18" s="162"/>
      <c r="G18" s="162"/>
      <c r="H18" s="163"/>
      <c r="I18" s="134">
        <f>+I16</f>
        <v>0</v>
      </c>
      <c r="J18" s="9"/>
    </row>
    <row r="19" spans="1:10" ht="16.2" thickBot="1">
      <c r="A19" s="7"/>
      <c r="B19" s="8"/>
      <c r="C19" s="169"/>
      <c r="D19" s="170"/>
      <c r="E19" s="170"/>
      <c r="F19" s="170"/>
      <c r="G19" s="170"/>
      <c r="H19" s="170"/>
      <c r="I19" s="171"/>
      <c r="J19" s="9"/>
    </row>
    <row r="20" spans="1:10" ht="16.2" thickBot="1">
      <c r="A20" s="7"/>
      <c r="B20" s="8"/>
      <c r="C20" s="161" t="s">
        <v>74</v>
      </c>
      <c r="D20" s="162"/>
      <c r="E20" s="162"/>
      <c r="F20" s="162"/>
      <c r="G20" s="162"/>
      <c r="H20" s="168"/>
      <c r="I20" s="149">
        <f>+I18</f>
        <v>0</v>
      </c>
      <c r="J20" s="9"/>
    </row>
    <row r="21" spans="1:10" ht="15.6">
      <c r="A21" s="7"/>
      <c r="B21" s="8"/>
      <c r="C21" s="72"/>
      <c r="D21" s="72"/>
      <c r="E21" s="72"/>
      <c r="F21" s="72"/>
      <c r="G21" s="72"/>
      <c r="H21" s="72"/>
      <c r="I21" s="73"/>
      <c r="J21" s="9"/>
    </row>
    <row r="22" spans="1:10" ht="16.2" thickBot="1">
      <c r="A22" s="7"/>
      <c r="B22" s="8"/>
      <c r="C22" s="74"/>
      <c r="D22" s="75"/>
      <c r="E22" s="74"/>
      <c r="F22" s="74"/>
      <c r="G22" s="76"/>
      <c r="H22" s="77"/>
      <c r="I22" s="78"/>
      <c r="J22" s="9"/>
    </row>
    <row r="23" spans="1:10" ht="15.6">
      <c r="A23" s="7"/>
      <c r="B23" s="8"/>
      <c r="C23" s="10"/>
      <c r="D23" s="166"/>
      <c r="E23" s="166"/>
      <c r="F23" s="166"/>
      <c r="G23" s="166"/>
      <c r="H23" s="166"/>
      <c r="I23" s="167"/>
      <c r="J23" s="11"/>
    </row>
    <row r="24" spans="1:10" ht="15.6">
      <c r="A24" s="7"/>
      <c r="B24" s="8"/>
      <c r="C24" s="159" t="s">
        <v>68</v>
      </c>
      <c r="D24" s="160"/>
      <c r="E24" s="160"/>
      <c r="F24" s="164" t="s">
        <v>3</v>
      </c>
      <c r="G24" s="164"/>
      <c r="H24" s="164"/>
      <c r="I24" s="127" t="s">
        <v>10</v>
      </c>
      <c r="J24" s="12"/>
    </row>
    <row r="25" spans="1:10" ht="57" customHeight="1">
      <c r="A25" s="7"/>
      <c r="B25" s="8"/>
      <c r="C25" s="159" t="s">
        <v>69</v>
      </c>
      <c r="D25" s="160"/>
      <c r="E25" s="160"/>
      <c r="F25" s="165" t="s">
        <v>11</v>
      </c>
      <c r="G25" s="165"/>
      <c r="H25" s="128" t="s">
        <v>12</v>
      </c>
      <c r="I25" s="129">
        <v>0.28999999999999998</v>
      </c>
      <c r="J25" s="12"/>
    </row>
    <row r="26" spans="1:10" ht="39" customHeight="1">
      <c r="A26" s="7"/>
      <c r="B26" s="8"/>
      <c r="C26" s="159" t="s">
        <v>70</v>
      </c>
      <c r="D26" s="160"/>
      <c r="E26" s="160"/>
      <c r="F26" s="174" t="s">
        <v>13</v>
      </c>
      <c r="G26" s="175"/>
      <c r="H26" s="128" t="s">
        <v>14</v>
      </c>
      <c r="I26" s="129">
        <v>0.01</v>
      </c>
      <c r="J26" s="12"/>
    </row>
    <row r="27" spans="1:10" ht="17.399999999999999" customHeight="1">
      <c r="A27" s="7"/>
      <c r="B27" s="8"/>
      <c r="C27" s="130"/>
      <c r="D27" s="131"/>
      <c r="E27" s="132"/>
      <c r="F27" s="176" t="s">
        <v>56</v>
      </c>
      <c r="G27" s="165"/>
      <c r="H27" s="128" t="s">
        <v>15</v>
      </c>
      <c r="I27" s="129">
        <v>0.05</v>
      </c>
      <c r="J27" s="9"/>
    </row>
    <row r="28" spans="1:10" ht="18" customHeight="1">
      <c r="A28" s="4"/>
      <c r="B28" s="5"/>
      <c r="C28" s="177"/>
      <c r="D28" s="178"/>
      <c r="E28" s="179"/>
      <c r="F28" s="165" t="s">
        <v>16</v>
      </c>
      <c r="G28" s="165"/>
      <c r="H28" s="128" t="s">
        <v>17</v>
      </c>
      <c r="I28" s="133">
        <f>+I27+I26+I25</f>
        <v>0.35</v>
      </c>
      <c r="J28" s="6"/>
    </row>
    <row r="29" spans="1:10" ht="23.4" thickBot="1">
      <c r="A29" s="4"/>
      <c r="B29" s="5"/>
      <c r="C29" s="180"/>
      <c r="D29" s="181"/>
      <c r="E29" s="182"/>
      <c r="F29" s="172"/>
      <c r="G29" s="172"/>
      <c r="H29" s="172"/>
      <c r="I29" s="173"/>
      <c r="J29" s="6"/>
    </row>
    <row r="30" spans="1:10" ht="16.2" thickBot="1">
      <c r="A30" s="4"/>
      <c r="B30" s="79"/>
      <c r="C30" s="80"/>
      <c r="D30" s="80"/>
      <c r="E30" s="81"/>
      <c r="F30" s="80"/>
      <c r="G30" s="80"/>
      <c r="H30" s="80"/>
      <c r="I30" s="80"/>
      <c r="J30" s="82"/>
    </row>
    <row r="31" spans="1:10" ht="14.4" thickTop="1"/>
    <row r="37" spans="5:5">
      <c r="E37" s="142"/>
    </row>
    <row r="38" spans="5:5" ht="15.6">
      <c r="E38" s="148" t="s">
        <v>71</v>
      </c>
    </row>
  </sheetData>
  <mergeCells count="31">
    <mergeCell ref="C16:H16"/>
    <mergeCell ref="B2:G2"/>
    <mergeCell ref="B3:F3"/>
    <mergeCell ref="B5:J5"/>
    <mergeCell ref="C6:D6"/>
    <mergeCell ref="C9:I9"/>
    <mergeCell ref="C10:I10"/>
    <mergeCell ref="C11:C12"/>
    <mergeCell ref="D11:D12"/>
    <mergeCell ref="E11:E12"/>
    <mergeCell ref="F11:F12"/>
    <mergeCell ref="G11:G12"/>
    <mergeCell ref="H11:H12"/>
    <mergeCell ref="I11:I12"/>
    <mergeCell ref="D13:I13"/>
    <mergeCell ref="C17:I17"/>
    <mergeCell ref="C18:H18"/>
    <mergeCell ref="C19:I19"/>
    <mergeCell ref="C20:H20"/>
    <mergeCell ref="D23:I23"/>
    <mergeCell ref="C24:E24"/>
    <mergeCell ref="F24:H24"/>
    <mergeCell ref="C28:E28"/>
    <mergeCell ref="F28:G28"/>
    <mergeCell ref="C29:E29"/>
    <mergeCell ref="F29:I29"/>
    <mergeCell ref="C25:E25"/>
    <mergeCell ref="F25:G25"/>
    <mergeCell ref="C26:E26"/>
    <mergeCell ref="F26:G26"/>
    <mergeCell ref="F27:G27"/>
  </mergeCells>
  <pageMargins left="0.11811023622047245" right="0.11811023622047245" top="0.15748031496062992" bottom="0.15748031496062992" header="0.31496062992125984" footer="0.31496062992125984"/>
  <pageSetup scale="38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B118EDF-F6F9-439A-8413-9FA9016CF69D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042E8BB3-52AF-45C2-B261-29FE22166B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PRESUPUESTO OFICIAL (Entidad)</vt:lpstr>
      <vt:lpstr>INDICAR CÓDIGO DEL ITEM DE PAGO</vt:lpstr>
      <vt:lpstr>PROPUESTA ECONOMICA(Proponente)</vt:lpstr>
      <vt:lpstr>'INDICAR CÓDIGO DEL ITEM DE PAGO'!Área_de_impresión</vt:lpstr>
      <vt:lpstr>'PRESUPUESTO OFICIAL (Entidad)'!Área_de_impresión</vt:lpstr>
      <vt:lpstr>'PROPUESTA ECONOMICA(Proponente)'!Área_de_impresión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Usuario</cp:lastModifiedBy>
  <cp:revision/>
  <cp:lastPrinted>2026-07-28T00:00:17Z</cp:lastPrinted>
  <dcterms:created xsi:type="dcterms:W3CDTF">2006-06-27T16:47:25Z</dcterms:created>
  <dcterms:modified xsi:type="dcterms:W3CDTF">2026-08-28T20:38:14Z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22927100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