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Downloads\"/>
    </mc:Choice>
  </mc:AlternateContent>
  <xr:revisionPtr revIDLastSave="0" documentId="13_ncr:1_{425F42ED-0D7D-43D1-88C2-18609562373D}" xr6:coauthVersionLast="47" xr6:coauthVersionMax="47" xr10:uidLastSave="{00000000-0000-0000-0000-000000000000}"/>
  <bookViews>
    <workbookView xWindow="-105" yWindow="0" windowWidth="14610" windowHeight="1558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(Entidad)'!$I$12:$I$19</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(Entidad)'!$K$29</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(Entidad)'!$K$29</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(Entidad)'!$K$30</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1" i="265" l="1"/>
  <c r="K24" i="265"/>
  <c r="K18" i="265"/>
  <c r="K19" i="265" s="1"/>
  <c r="K21" i="265" s="1"/>
</calcChain>
</file>

<file path=xl/sharedStrings.xml><?xml version="1.0" encoding="utf-8"?>
<sst xmlns="http://schemas.openxmlformats.org/spreadsheetml/2006/main" count="162" uniqueCount="101">
  <si>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</si>
  <si>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</si>
  <si>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</si>
  <si>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</si>
  <si>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</si>
  <si>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</si>
  <si>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</si>
  <si>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</si>
  <si>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</si>
  <si>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</si>
  <si>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</si>
  <si>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</si>
  <si>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</si>
  <si>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</si>
  <si>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</si>
  <si>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</si>
  <si>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</si>
  <si>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</si>
  <si>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</si>
  <si>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</si>
  <si>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</si>
  <si>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</si>
  <si>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</si>
  <si>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</si>
  <si>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</si>
  <si>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</si>
  <si>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</si>
  <si>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</si>
  <si>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</si>
  <si>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</si>
  <si>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</si>
  <si>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</si>
  <si>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</si>
  <si>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</si>
  <si>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</si>
  <si>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</si>
  <si>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</si>
  <si>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</si>
  <si>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</si>
  <si>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</si>
  <si>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</si>
  <si>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</si>
  <si>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</si>
  <si>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</si>
  <si>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</si>
  <si>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</si>
  <si>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</si>
  <si>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</si>
  <si>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</si>
  <si>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</si>
  <si>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</si>
  <si>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</si>
  <si>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</si>
  <si>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</si>
  <si>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</si>
  <si>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</si>
  <si>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</si>
  <si>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</si>
  <si>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</si>
  <si>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</si>
  <si>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</si>
  <si>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</si>
  <si>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</si>
  <si>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</si>
  <si>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</si>
  <si>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</si>
  <si>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</si>
  <si>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</si>
  <si>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</si>
  <si>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</si>
  <si>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</si>
  <si>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</si>
  <si>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</si>
  <si>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</si>
  <si>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</si>
  <si>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</si>
  <si>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</si>
  <si>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</si>
  <si>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</si>
  <si>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</si>
  <si>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</si>
  <si>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</si>
  <si>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</si>
  <si>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</si>
  <si>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</si>
  <si>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</si>
  <si>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</si>
  <si>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</si>
  <si>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</si>
  <si>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</si>
  <si>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</si>
  <si>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</si>
  <si>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</si>
  <si>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</si>
  <si>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</si>
  <si>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Excavación mecánica para zanja de socavación, incluye conformación y retiro lateral de material</t>
  </si>
  <si>
    <t>M3</t>
  </si>
  <si>
    <t>Enrocado con material petreo de gran tamaño, (incluye: transporte de material, cargue e instalación en campo con retroexcavadora)</t>
  </si>
  <si>
    <t>Suministro e instalación de Geotextil No Tejido NT 3000 o similar</t>
  </si>
  <si>
    <t>M2</t>
  </si>
  <si>
    <t>IMPLEMENTAR PLAN DE MANEJO AMBIENTAL (PMA)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</si>
</sst>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8" formatCode="&quot;$&quot;\ #,##0.00;[Red]\-&quot;$&quot;\ #,##0.00"/>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ont>
    <font>
      <sz val="11"/>
      <name val="Arial"/>
      <family val="2"/>
    </font>
    <font>
      <sz val="9"/>
      <color rgb="FF000000"/>
      <name val="Arial Narrow"/>
      <family val="2"/>
    </font>
    <font>
      <b/>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1" fillId="0" borderId="0" applyFont="0" applyFill="0" applyBorder="0" applyAlignment="0" applyProtection="0"/>
  </cellStyleXfs>
  <cellXfs count="40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58" xfId="73" applyFont="1" applyFill="1" applyBorder="1" applyAlignment="1">
      <alignment vertical="center"/>
    </xf>
    <xf numFmtId="0" fontId="30" fillId="24" borderId="57" xfId="73" applyFont="1" applyFill="1" applyBorder="1" applyAlignment="1">
      <alignment vertical="center"/>
    </xf>
    <xf numFmtId="0" fontId="30" fillId="24" borderId="56" xfId="73" applyFont="1" applyFill="1" applyBorder="1" applyAlignment="1">
      <alignment vertical="center"/>
    </xf>
    <xf numFmtId="0" fontId="62" fillId="0" borderId="50" xfId="135" applyFont="1" applyBorder="1" applyAlignment="1">
      <alignment horizontal="center" vertical="center"/>
    </xf>
    <xf numFmtId="0" fontId="4" fillId="0" borderId="18" xfId="0" applyFont="1" applyBorder="1" applyAlignment="1">
      <alignment horizontal="center"/>
    </xf>
    <xf numFmtId="0" fontId="62" fillId="0" borderId="25" xfId="135" applyFont="1" applyBorder="1" applyAlignment="1">
      <alignment horizontal="center" vertical="center"/>
    </xf>
    <xf numFmtId="0" fontId="62" fillId="0" borderId="25" xfId="135" applyFont="1" applyBorder="1" applyAlignment="1">
      <alignment horizontal="left" vertical="center" wrapText="1"/>
    </xf>
    <xf numFmtId="4" fontId="62" fillId="0" borderId="25" xfId="39" applyNumberFormat="1" applyFont="1" applyBorder="1" applyAlignment="1">
      <alignment horizontal="center" vertical="center" wrapText="1"/>
    </xf>
    <xf numFmtId="8" fontId="62" fillId="0" borderId="25" xfId="257" applyNumberFormat="1" applyFont="1" applyBorder="1" applyAlignment="1">
      <alignment horizontal="center" vertical="center" wrapText="1"/>
    </xf>
    <xf numFmtId="8" fontId="62" fillId="0" borderId="18" xfId="257" applyNumberFormat="1" applyFont="1" applyBorder="1" applyAlignment="1">
      <alignment horizontal="right" vertical="center" wrapText="1"/>
    </xf>
    <xf numFmtId="0" fontId="62" fillId="0" borderId="49" xfId="135" applyFont="1" applyBorder="1" applyAlignment="1">
      <alignment horizontal="center" vertical="center"/>
    </xf>
    <xf numFmtId="0" fontId="62" fillId="0" borderId="47" xfId="135" applyFont="1" applyBorder="1" applyAlignment="1">
      <alignment horizontal="center" vertical="center"/>
    </xf>
    <xf numFmtId="0" fontId="62" fillId="0" borderId="47" xfId="135" applyFont="1" applyBorder="1" applyAlignment="1">
      <alignment horizontal="left" vertical="center" wrapText="1"/>
    </xf>
    <xf numFmtId="4" fontId="62" fillId="0" borderId="47" xfId="39" applyNumberFormat="1" applyFont="1" applyBorder="1" applyAlignment="1">
      <alignment horizontal="center" vertical="center" wrapText="1"/>
    </xf>
    <xf numFmtId="8" fontId="62" fillId="0" borderId="47" xfId="257" applyNumberFormat="1" applyFont="1" applyBorder="1" applyAlignment="1">
      <alignment horizontal="center" vertical="center" wrapText="1"/>
    </xf>
    <xf numFmtId="0" fontId="62" fillId="0" borderId="46" xfId="135" applyFont="1" applyBorder="1" applyAlignment="1">
      <alignment horizontal="center" vertical="center"/>
    </xf>
    <xf numFmtId="0" fontId="62" fillId="0" borderId="20" xfId="135" applyFont="1" applyBorder="1" applyAlignment="1">
      <alignment horizontal="center" vertical="center"/>
    </xf>
    <xf numFmtId="0" fontId="62" fillId="0" borderId="20" xfId="135" applyFont="1" applyBorder="1" applyAlignment="1">
      <alignment horizontal="left" vertical="center" wrapText="1"/>
    </xf>
    <xf numFmtId="4" fontId="62" fillId="0" borderId="20" xfId="39" applyNumberFormat="1" applyFont="1" applyBorder="1" applyAlignment="1">
      <alignment horizontal="center" vertical="center" wrapText="1"/>
    </xf>
    <xf numFmtId="8" fontId="62" fillId="0" borderId="20" xfId="257" applyNumberFormat="1" applyFont="1" applyBorder="1" applyAlignment="1">
      <alignment horizontal="center" vertical="center" wrapText="1"/>
    </xf>
    <xf numFmtId="0" fontId="63" fillId="0" borderId="18" xfId="0" applyFont="1" applyBorder="1" applyAlignment="1">
      <alignment horizontal="left"/>
    </xf>
    <xf numFmtId="181" fontId="64" fillId="0" borderId="30" xfId="129" applyNumberFormat="1" applyFont="1" applyBorder="1" applyAlignment="1">
      <alignment vertical="center"/>
    </xf>
    <xf numFmtId="9" fontId="62" fillId="27" borderId="30" xfId="95" applyFont="1" applyFill="1" applyBorder="1" applyAlignment="1">
      <alignment horizontal="center" vertic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ACERO DE REF"/>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TRANSPORTE"/>
      <sheetName val="ESPECIALES"/>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5.3"/>
      <sheetName val="Base_Datos1"/>
      <sheetName val="Base_Datos"/>
      <sheetName val="Base_Datos2"/>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terventori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062"/>
      <sheetName val="062 (2)"/>
      <sheetName val="062_(2)"/>
      <sheetName val="MATERIALES ELECTRICOS"/>
      <sheetName val="BASICO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DISEÑO HIDROSANITARIO"/>
      <sheetName val="DISEÑO ELECTRICO"/>
      <sheetName val="OBRA EJECUTADA"/>
      <sheetName val="OBRA EJECUTADA POR CANCELAR"/>
      <sheetName val="OBRA A EJECUTAR"/>
      <sheetName val="BALANCE 1P INICIAL"/>
      <sheetName val="BALANCE 1P FINAL"/>
      <sheetName val="MDEO"/>
      <sheetName val="C-M-H"/>
      <sheetName val="Grupo 3 "/>
      <sheetName val="Grupo 2."/>
      <sheetName val="Informe semanal 22"/>
      <sheetName val="Lista chequeo"/>
      <sheetName val="Acta de Comité de Obra"/>
      <sheetName val="Acta de Comité de Obra 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ARIF2002"/>
      <sheetName val="Ppto EL COPEY"/>
      <sheetName val="APU "/>
      <sheetName val="bocatoma"/>
      <sheetName val="ANALISIS DE PRECIOS BASICOS"/>
      <sheetName val="PRESUPUESTO GENERAL"/>
      <sheetName val="P. MATERIAL A.C.T CER"/>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ecios 08-arquit en proceso"/>
      <sheetName val="unit2008-ARQUIT EN PROCESO"/>
      <sheetName val="Precios 08-vias"/>
      <sheetName val="unit2008-VIAS"/>
      <sheetName val="Costo Real 2008"/>
      <sheetName val="ACEROS 60000 PSI"/>
      <sheetName val="RENDI"/>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RES. VIAS"/>
      <sheetName val="Factor Multiplicador"/>
      <sheetName val="Presp Interventoria"/>
      <sheetName val="311P"/>
      <sheetName val="320P"/>
      <sheetName val="PRES. RESERVORIOS"/>
      <sheetName val="Program"/>
      <sheetName val="EVA"/>
      <sheetName val="Lista_Eq"/>
      <sheetName val="Activ"/>
      <sheetName val="Act."/>
      <sheetName val="SRN-005"/>
      <sheetName val="Facturacion M&amp;E Marzo"/>
      <sheetName val="Utilizacion"/>
      <sheetName val="DISTRITOS"/>
      <sheetName val="Anexo 3"/>
      <sheetName val="Anexo 4"/>
      <sheetName val="Precios."/>
      <sheetName val="DATBAND"/>
      <sheetName val="Act_"/>
      <sheetName val="PRESUPUESTO_LICITACIÓN_SRN_001"/>
      <sheetName val="Facturacion_M&amp;E_Marzo"/>
      <sheetName val="Anexo_1"/>
      <sheetName val="Anexo_2"/>
      <sheetName val="Anexo_3"/>
      <sheetName val="Anexo_4"/>
      <sheetName val="Resumen_Alternativas"/>
      <sheetName val="M.O."/>
      <sheetName val="RESUMEN MES MARZO"/>
      <sheetName val="SEGM"/>
      <sheetName val="CANT PAV-1"/>
      <sheetName val="MMTO"/>
      <sheetName val="PRESUPUESTO2"/>
      <sheetName val="SEGM2"/>
      <sheetName val="CANT PAV-2"/>
      <sheetName val="MMTO2"/>
      <sheetName val="CANT_PAV-1"/>
      <sheetName val="CANT_PAV-2"/>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GRAD-ACETATO"/>
      <sheetName val="DENS-PAILA-30 (3)"/>
      <sheetName val="TEMPE-DESPA"/>
      <sheetName val="3-4-grava"/>
      <sheetName val="GRAVA3-8(1)"/>
      <sheetName val="SOLID-FINO"/>
      <sheetName val="AG-MOD-FINURA"/>
      <sheetName val="AG-MDC-2solidez"/>
      <sheetName val="SODIO (2)"/>
      <sheetName val="SODIO"/>
      <sheetName val="MAGNESIO"/>
      <sheetName val="NUCLEOS"/>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Users\JoseGabriel\Downloads\Ví"/>
      <sheetName val="8.7.1"/>
      <sheetName val="8.7.2"/>
      <sheetName val="8.7.3"/>
      <sheetName val="8.7.4"/>
      <sheetName val="8.7.5"/>
      <sheetName val="8.7.6"/>
      <sheetName val="8.7.7"/>
      <sheetName val="20.3.1"/>
      <sheetName val="20.3.3"/>
      <sheetName val="20.5.1"/>
      <sheetName val="Lista de actividades Zona 1 "/>
      <sheetName val="Cuadro Comparativo "/>
      <sheetName val="Analisis Mano de Obra"/>
      <sheetName val="Analisis Herramienta Menor"/>
      <sheetName val="Analisis Factor Prestacional"/>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ESP.GENERALES"/>
      <sheetName val="ESP. ELECTRICAS"/>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FACTOR PRESTACIONAL 2008"/>
      <sheetName val="SALARIO CELADOR 2008"/>
      <sheetName val="TARIFAS DIARIO OFICIAL 2008"/>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COMPROBANTE"/>
      <sheetName val="CAJAMENOR"/>
      <sheetName val="NOMINA"/>
      <sheetName val="BCO CENTRO"/>
      <sheetName val="BCO NTE(1)"/>
      <sheetName val="BCO NTE (2)"/>
      <sheetName val="ORDENPAGO"/>
      <sheetName val="RECIBOCAJA"/>
      <sheetName val="ESTADOCUENTA"/>
      <sheetName val="ORDENCOMPRA"/>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HITO I (Fase I)"/>
      <sheetName val="Hito II (Actualización)"/>
      <sheetName val="PRESUPUESTO ORDEN DE SERVICIO"/>
      <sheetName val="Covid19 Consultoria"/>
      <sheetName val="INDICMICROEMP"/>
      <sheetName val="[aCCIDENTES DE 1995 - 1996.xls]"/>
      <sheetName val="Datos Básico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cyrb"/>
      <sheetName val="gapr"/>
      <sheetName val="VIAS_CESAR"/>
      <sheetName val="SAN_ROQUE"/>
      <sheetName val="STA_ROSA"/>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s>
    <sheetDataSet>
      <sheetData sheetId="0" refreshError="1"/>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52">
          <cell r="H52">
            <v>117768</v>
          </cell>
        </row>
      </sheetData>
      <sheetData sheetId="51"/>
      <sheetData sheetId="52"/>
      <sheetData sheetId="53"/>
      <sheetData sheetId="54"/>
      <sheetData sheetId="55"/>
      <sheetData sheetId="56"/>
      <sheetData sheetId="57"/>
      <sheetData sheetId="58"/>
      <sheetData sheetId="59">
        <row r="162">
          <cell r="G162">
            <v>68799</v>
          </cell>
        </row>
      </sheetData>
      <sheetData sheetId="60">
        <row r="21">
          <cell r="G21" t="b">
            <v>0</v>
          </cell>
        </row>
      </sheetData>
      <sheetData sheetId="61"/>
      <sheetData sheetId="62"/>
      <sheetData sheetId="63"/>
      <sheetData sheetId="64">
        <row r="5">
          <cell r="A5" t="str">
            <v>Desperdicio</v>
          </cell>
        </row>
      </sheetData>
      <sheetData sheetId="65"/>
      <sheetData sheetId="66">
        <row r="7">
          <cell r="A7" t="str">
            <v>Herramientas Menores</v>
          </cell>
        </row>
      </sheetData>
      <sheetData sheetId="67">
        <row r="6">
          <cell r="A6" t="str">
            <v>TOPÓGRAFO</v>
          </cell>
        </row>
      </sheetData>
      <sheetData sheetId="68">
        <row r="5">
          <cell r="A5" t="str">
            <v>Desperdicio</v>
          </cell>
        </row>
      </sheetData>
      <sheetData sheetId="69"/>
      <sheetData sheetId="70">
        <row r="7">
          <cell r="A7" t="str">
            <v>Herramientas Menores</v>
          </cell>
        </row>
      </sheetData>
      <sheetData sheetId="71">
        <row r="6">
          <cell r="A6" t="str">
            <v>TOPÓGRAFO</v>
          </cell>
        </row>
      </sheetData>
      <sheetData sheetId="72">
        <row r="52">
          <cell r="H52">
            <v>117768</v>
          </cell>
        </row>
      </sheetData>
      <sheetData sheetId="73"/>
      <sheetData sheetId="74"/>
      <sheetData sheetId="75"/>
      <sheetData sheetId="76" refreshError="1"/>
      <sheetData sheetId="77" refreshError="1"/>
      <sheetData sheetId="78" refreshError="1"/>
      <sheetData sheetId="79">
        <row r="168">
          <cell r="D168">
            <v>10046</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1">
          <cell r="A1" t="str">
            <v>EQUIPO</v>
          </cell>
        </row>
      </sheetData>
      <sheetData sheetId="160">
        <row r="1">
          <cell r="A1" t="str">
            <v>ADMINISTRACION</v>
          </cell>
        </row>
      </sheetData>
      <sheetData sheetId="161">
        <row r="5">
          <cell r="E5" t="str">
            <v>CANTIDAD</v>
          </cell>
        </row>
      </sheetData>
      <sheetData sheetId="162">
        <row r="5">
          <cell r="E5" t="str">
            <v>CANTIDAD</v>
          </cell>
        </row>
      </sheetData>
      <sheetData sheetId="163">
        <row r="5">
          <cell r="E5" t="str">
            <v>CANTIDAD</v>
          </cell>
        </row>
      </sheetData>
      <sheetData sheetId="164">
        <row r="5">
          <cell r="E5" t="str">
            <v>CANTIDAD</v>
          </cell>
        </row>
      </sheetData>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sheetData sheetId="198" refreshError="1"/>
      <sheetData sheetId="199" refreshError="1"/>
      <sheetData sheetId="200">
        <row r="33">
          <cell r="C33">
            <v>0.77967625899280601</v>
          </cell>
        </row>
      </sheetData>
      <sheetData sheetId="201" refreshError="1"/>
      <sheetData sheetId="202" refreshError="1"/>
      <sheetData sheetId="203" refreshError="1"/>
      <sheetData sheetId="204" refreshError="1"/>
      <sheetData sheetId="205" refreshError="1"/>
      <sheetData sheetId="206" refreshError="1"/>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ow r="5">
          <cell r="A5" t="str">
            <v>Desperdicio</v>
          </cell>
        </row>
      </sheetData>
      <sheetData sheetId="532" refreshError="1"/>
      <sheetData sheetId="533" refreshError="1"/>
      <sheetData sheetId="534" refreshError="1"/>
      <sheetData sheetId="535" refreshError="1"/>
      <sheetData sheetId="536" refreshError="1"/>
      <sheetData sheetId="537"/>
      <sheetData sheetId="538">
        <row r="5">
          <cell r="E5" t="str">
            <v>CANTIDAD</v>
          </cell>
        </row>
      </sheetData>
      <sheetData sheetId="539">
        <row r="5">
          <cell r="E5" t="str">
            <v>CANTIDAD</v>
          </cell>
        </row>
      </sheetData>
      <sheetData sheetId="540">
        <row r="5">
          <cell r="E5" t="str">
            <v>CANTIDAD</v>
          </cell>
        </row>
      </sheetData>
      <sheetData sheetId="541">
        <row r="5">
          <cell r="E5" t="str">
            <v>CANTIDAD</v>
          </cell>
        </row>
      </sheetData>
      <sheetData sheetId="542">
        <row r="5">
          <cell r="E5" t="str">
            <v>CANTIDAD</v>
          </cell>
        </row>
      </sheetData>
      <sheetData sheetId="543">
        <row r="5">
          <cell r="E5" t="str">
            <v>CANTIDAD</v>
          </cell>
        </row>
      </sheetData>
      <sheetData sheetId="544">
        <row r="5">
          <cell r="E5" t="str">
            <v>CANTIDAD</v>
          </cell>
        </row>
      </sheetData>
      <sheetData sheetId="545"/>
      <sheetData sheetId="546"/>
      <sheetData sheetId="547"/>
      <sheetData sheetId="548"/>
      <sheetData sheetId="549"/>
      <sheetData sheetId="550">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row r="1">
          <cell r="A1" t="str">
            <v>ITEM</v>
          </cell>
        </row>
      </sheetData>
      <sheetData sheetId="567">
        <row r="5">
          <cell r="E5" t="str">
            <v>CANTIDAD</v>
          </cell>
        </row>
      </sheetData>
      <sheetData sheetId="568">
        <row r="5">
          <cell r="E5" t="str">
            <v>CANTIDAD</v>
          </cell>
        </row>
      </sheetData>
      <sheetData sheetId="569">
        <row r="5">
          <cell r="E5" t="str">
            <v>CANTIDAD</v>
          </cell>
        </row>
      </sheetData>
      <sheetData sheetId="570">
        <row r="1">
          <cell r="B1" t="str">
            <v>CTO-102-2002</v>
          </cell>
        </row>
      </sheetData>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row r="1">
          <cell r="A1" t="str">
            <v>INSTITUTO NACIONAL DE VIAS</v>
          </cell>
        </row>
      </sheetData>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ow r="1">
          <cell r="A1" t="str">
            <v>INSTITUTO NACIONAL DE VIAS</v>
          </cell>
        </row>
      </sheetData>
      <sheetData sheetId="858" refreshError="1"/>
      <sheetData sheetId="859" refreshError="1"/>
      <sheetData sheetId="860" refreshError="1"/>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ow r="1">
          <cell r="A1" t="str">
            <v>INSTITUTO NACIONAL DE VIAS</v>
          </cell>
        </row>
      </sheetData>
      <sheetData sheetId="980" refreshError="1"/>
      <sheetData sheetId="981" refreshError="1"/>
      <sheetData sheetId="982">
        <row r="1">
          <cell r="A1" t="str">
            <v>ITEM</v>
          </cell>
        </row>
      </sheetData>
      <sheetData sheetId="983">
        <row r="1">
          <cell r="A1" t="str">
            <v>EQUIPO</v>
          </cell>
        </row>
      </sheetData>
      <sheetData sheetId="984">
        <row r="51">
          <cell r="D51">
            <v>698</v>
          </cell>
        </row>
      </sheetData>
      <sheetData sheetId="985">
        <row r="1">
          <cell r="A1" t="str">
            <v>ADMINISTRACION</v>
          </cell>
        </row>
      </sheetData>
      <sheetData sheetId="986">
        <row r="5">
          <cell r="E5" t="str">
            <v>CANTIDAD</v>
          </cell>
        </row>
      </sheetData>
      <sheetData sheetId="987">
        <row r="5">
          <cell r="E5" t="str">
            <v>CANTIDAD</v>
          </cell>
        </row>
      </sheetData>
      <sheetData sheetId="988">
        <row r="5">
          <cell r="E5" t="str">
            <v>CANTIDAD</v>
          </cell>
        </row>
      </sheetData>
      <sheetData sheetId="989"/>
      <sheetData sheetId="990"/>
      <sheetData sheetId="991"/>
      <sheetData sheetId="992"/>
      <sheetData sheetId="993">
        <row r="1">
          <cell r="A1" t="str">
            <v>ITEM</v>
          </cell>
        </row>
      </sheetData>
      <sheetData sheetId="994">
        <row r="1">
          <cell r="A1" t="str">
            <v>EQUIPO</v>
          </cell>
        </row>
      </sheetData>
      <sheetData sheetId="995">
        <row r="1">
          <cell r="A1" t="str">
            <v>ADMINISTRACION</v>
          </cell>
        </row>
      </sheetData>
      <sheetData sheetId="996">
        <row r="1">
          <cell r="A1" t="str">
            <v>EQUIPO</v>
          </cell>
        </row>
      </sheetData>
      <sheetData sheetId="997">
        <row r="1">
          <cell r="A1" t="str">
            <v>ADMINISTRACION</v>
          </cell>
        </row>
      </sheetData>
      <sheetData sheetId="998">
        <row r="1">
          <cell r="A1" t="str">
            <v>ITEM</v>
          </cell>
        </row>
      </sheetData>
      <sheetData sheetId="999">
        <row r="1">
          <cell r="A1" t="str">
            <v>EQUIPO</v>
          </cell>
        </row>
      </sheetData>
      <sheetData sheetId="1000">
        <row r="1">
          <cell r="A1" t="str">
            <v>ADMINISTRACION</v>
          </cell>
        </row>
      </sheetData>
      <sheetData sheetId="1001">
        <row r="1">
          <cell r="A1" t="str">
            <v>EQUIPO</v>
          </cell>
        </row>
      </sheetData>
      <sheetData sheetId="1002">
        <row r="1">
          <cell r="A1" t="str">
            <v>ADMINISTRACION</v>
          </cell>
        </row>
      </sheetData>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row r="5">
          <cell r="E5" t="str">
            <v>CANTIDAD</v>
          </cell>
        </row>
      </sheetData>
      <sheetData sheetId="1009">
        <row r="5">
          <cell r="E5" t="str">
            <v>CANTIDAD</v>
          </cell>
        </row>
      </sheetData>
      <sheetData sheetId="1010">
        <row r="5">
          <cell r="E5" t="str">
            <v>CANTIDAD</v>
          </cell>
        </row>
      </sheetData>
      <sheetData sheetId="1011">
        <row r="5">
          <cell r="E5" t="str">
            <v>CANTIDAD</v>
          </cell>
        </row>
      </sheetData>
      <sheetData sheetId="1012">
        <row r="5">
          <cell r="E5" t="str">
            <v>CANTIDAD</v>
          </cell>
        </row>
      </sheetData>
      <sheetData sheetId="1013">
        <row r="5">
          <cell r="E5" t="str">
            <v>CANTIDAD</v>
          </cell>
        </row>
      </sheetData>
      <sheetData sheetId="1014">
        <row r="1">
          <cell r="A1" t="str">
            <v>ABRAZADERA DE SALIDA TIPO 1</v>
          </cell>
        </row>
      </sheetData>
      <sheetData sheetId="1015">
        <row r="4">
          <cell r="B4" t="str">
            <v xml:space="preserve"> Bisagra Pivotante </v>
          </cell>
        </row>
      </sheetData>
      <sheetData sheetId="1016">
        <row r="5">
          <cell r="E5" t="str">
            <v>CANTIDAD</v>
          </cell>
        </row>
      </sheetData>
      <sheetData sheetId="1017">
        <row r="5">
          <cell r="E5" t="str">
            <v>CANTIDAD</v>
          </cell>
        </row>
      </sheetData>
      <sheetData sheetId="1018">
        <row r="5">
          <cell r="E5" t="str">
            <v>CANTIDAD</v>
          </cell>
        </row>
      </sheetData>
      <sheetData sheetId="1019">
        <row r="1">
          <cell r="B1" t="str">
            <v>CTO-102-2002</v>
          </cell>
        </row>
      </sheetData>
      <sheetData sheetId="1020">
        <row r="1">
          <cell r="A1" t="str">
            <v>1P</v>
          </cell>
        </row>
      </sheetData>
      <sheetData sheetId="1021">
        <row r="1">
          <cell r="B1" t="str">
            <v>CTO-102-2002</v>
          </cell>
        </row>
      </sheetData>
      <sheetData sheetId="1022">
        <row r="5">
          <cell r="E5" t="str">
            <v>CANTIDAD</v>
          </cell>
        </row>
      </sheetData>
      <sheetData sheetId="1023">
        <row r="33">
          <cell r="C33">
            <v>0.77967625899280601</v>
          </cell>
        </row>
      </sheetData>
      <sheetData sheetId="1024"/>
      <sheetData sheetId="1025">
        <row r="1">
          <cell r="A1" t="str">
            <v>1P</v>
          </cell>
        </row>
      </sheetData>
      <sheetData sheetId="1026">
        <row r="5">
          <cell r="E5" t="str">
            <v>CANTIDAD</v>
          </cell>
        </row>
      </sheetData>
      <sheetData sheetId="1027">
        <row r="5">
          <cell r="E5" t="str">
            <v>CANTIDAD</v>
          </cell>
        </row>
      </sheetData>
      <sheetData sheetId="1028">
        <row r="5">
          <cell r="E5" t="str">
            <v>CANTIDAD</v>
          </cell>
        </row>
      </sheetData>
      <sheetData sheetId="1029">
        <row r="5">
          <cell r="E5" t="str">
            <v>CANTIDAD</v>
          </cell>
        </row>
      </sheetData>
      <sheetData sheetId="1030">
        <row r="5">
          <cell r="E5" t="str">
            <v>CANTIDAD</v>
          </cell>
        </row>
      </sheetData>
      <sheetData sheetId="1031">
        <row r="5">
          <cell r="E5" t="str">
            <v>CANTIDAD</v>
          </cell>
        </row>
      </sheetData>
      <sheetData sheetId="1032">
        <row r="5">
          <cell r="E5" t="str">
            <v>CANTIDAD</v>
          </cell>
        </row>
      </sheetData>
      <sheetData sheetId="1033">
        <row r="5">
          <cell r="E5" t="str">
            <v>CANTIDAD</v>
          </cell>
        </row>
      </sheetData>
      <sheetData sheetId="1034">
        <row r="5">
          <cell r="E5" t="str">
            <v>CANTIDAD</v>
          </cell>
        </row>
      </sheetData>
      <sheetData sheetId="1035">
        <row r="5">
          <cell r="E5" t="str">
            <v>CANTIDAD</v>
          </cell>
        </row>
      </sheetData>
      <sheetData sheetId="1036">
        <row r="5">
          <cell r="E5" t="str">
            <v>CANTIDAD</v>
          </cell>
        </row>
      </sheetData>
      <sheetData sheetId="1037">
        <row r="5">
          <cell r="E5" t="str">
            <v>CANTIDAD</v>
          </cell>
        </row>
      </sheetData>
      <sheetData sheetId="1038">
        <row r="5">
          <cell r="E5" t="str">
            <v>CANTIDAD</v>
          </cell>
        </row>
      </sheetData>
      <sheetData sheetId="1039">
        <row r="4">
          <cell r="B4" t="str">
            <v xml:space="preserve"> Bisagra Pivotante </v>
          </cell>
        </row>
      </sheetData>
      <sheetData sheetId="1040">
        <row r="41">
          <cell r="G41">
            <v>4237.2145748987859</v>
          </cell>
        </row>
      </sheetData>
      <sheetData sheetId="1041"/>
      <sheetData sheetId="1042">
        <row r="33">
          <cell r="C33">
            <v>0.77967625899280601</v>
          </cell>
        </row>
      </sheetData>
      <sheetData sheetId="1043"/>
      <sheetData sheetId="1044">
        <row r="33">
          <cell r="C33">
            <v>0.77967625899280601</v>
          </cell>
        </row>
      </sheetData>
      <sheetData sheetId="1045">
        <row r="52">
          <cell r="H52">
            <v>117768</v>
          </cell>
        </row>
      </sheetData>
      <sheetData sheetId="1046">
        <row r="52">
          <cell r="H52">
            <v>117768</v>
          </cell>
        </row>
      </sheetData>
      <sheetData sheetId="1047"/>
      <sheetData sheetId="1048"/>
      <sheetData sheetId="1049">
        <row r="33">
          <cell r="C33">
            <v>0.77967625899280601</v>
          </cell>
        </row>
      </sheetData>
      <sheetData sheetId="1050"/>
      <sheetData sheetId="1051">
        <row r="33">
          <cell r="C33">
            <v>0.77967625899280601</v>
          </cell>
        </row>
      </sheetData>
      <sheetData sheetId="1052" refreshError="1"/>
      <sheetData sheetId="1053"/>
      <sheetData sheetId="1054">
        <row r="33">
          <cell r="C33">
            <v>0.77967625899280601</v>
          </cell>
        </row>
      </sheetData>
      <sheetData sheetId="1055"/>
      <sheetData sheetId="1056">
        <row r="33">
          <cell r="C33">
            <v>0.77967625899280601</v>
          </cell>
        </row>
      </sheetData>
      <sheetData sheetId="1057">
        <row r="5">
          <cell r="E5" t="str">
            <v>CANTIDAD</v>
          </cell>
        </row>
      </sheetData>
      <sheetData sheetId="1058">
        <row r="5">
          <cell r="E5" t="str">
            <v>CANTIDAD</v>
          </cell>
        </row>
      </sheetData>
      <sheetData sheetId="1059">
        <row r="5">
          <cell r="E5" t="str">
            <v>CANTIDAD</v>
          </cell>
        </row>
      </sheetData>
      <sheetData sheetId="1060">
        <row r="5">
          <cell r="E5" t="str">
            <v>CANTIDAD</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ow r="5">
          <cell r="E5" t="str">
            <v>CANTIDAD</v>
          </cell>
        </row>
      </sheetData>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row r="18">
          <cell r="C18">
            <v>9000</v>
          </cell>
        </row>
      </sheetData>
      <sheetData sheetId="1593">
        <row r="154">
          <cell r="G154">
            <v>12880</v>
          </cell>
        </row>
      </sheetData>
      <sheetData sheetId="1594"/>
      <sheetData sheetId="1595"/>
      <sheetData sheetId="1596"/>
      <sheetData sheetId="1597"/>
      <sheetData sheetId="1598"/>
      <sheetData sheetId="1599"/>
      <sheetData sheetId="1600"/>
      <sheetData sheetId="1601">
        <row r="18">
          <cell r="C18">
            <v>7000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4">
          <cell r="B4" t="str">
            <v/>
          </cell>
        </row>
      </sheetData>
      <sheetData sheetId="1620"/>
      <sheetData sheetId="1621"/>
      <sheetData sheetId="1622"/>
      <sheetData sheetId="1623">
        <row r="18">
          <cell r="C18">
            <v>7000</v>
          </cell>
        </row>
      </sheetData>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sheetData sheetId="1643"/>
      <sheetData sheetId="1644"/>
      <sheetData sheetId="1645"/>
      <sheetData sheetId="1646"/>
      <sheetData sheetId="1647"/>
      <sheetData sheetId="1648">
        <row r="5">
          <cell r="E5" t="str">
            <v>CANTIDAD</v>
          </cell>
        </row>
      </sheetData>
      <sheetData sheetId="1649"/>
      <sheetData sheetId="1650"/>
      <sheetData sheetId="1651"/>
      <sheetData sheetId="1652"/>
      <sheetData sheetId="1653" refreshError="1"/>
      <sheetData sheetId="1654" refreshError="1"/>
      <sheetData sheetId="1655"/>
      <sheetData sheetId="1656" refreshError="1"/>
      <sheetData sheetId="1657"/>
      <sheetData sheetId="1658" refreshError="1"/>
      <sheetData sheetId="1659" refreshError="1"/>
      <sheetData sheetId="1660" refreshError="1"/>
      <sheetData sheetId="1661"/>
      <sheetData sheetId="1662"/>
      <sheetData sheetId="1663"/>
      <sheetData sheetId="1664"/>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1">
          <cell r="B1" t="str">
            <v>Listado Mano de Obra</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ow r="168">
          <cell r="D168">
            <v>0.16</v>
          </cell>
        </row>
      </sheetData>
      <sheetData sheetId="1708"/>
      <sheetData sheetId="1709">
        <row r="7">
          <cell r="B7">
            <v>1</v>
          </cell>
        </row>
      </sheetData>
      <sheetData sheetId="1710">
        <row r="33">
          <cell r="G33">
            <v>0.59504299999999999</v>
          </cell>
        </row>
      </sheetData>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1">
          <cell r="A1" t="str">
            <v>ITEM</v>
          </cell>
        </row>
      </sheetData>
      <sheetData sheetId="2458" refreshError="1"/>
      <sheetData sheetId="2459" refreshError="1"/>
      <sheetData sheetId="2460"/>
      <sheetData sheetId="2461"/>
      <sheetData sheetId="2462">
        <row r="3">
          <cell r="A3">
            <v>1</v>
          </cell>
        </row>
      </sheetData>
      <sheetData sheetId="2463"/>
      <sheetData sheetId="2464"/>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ow r="18">
          <cell r="C18">
            <v>7000</v>
          </cell>
        </row>
      </sheetData>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row r="1">
          <cell r="A1" t="str">
            <v>INSTITUTO NACIONAL DE VIAS</v>
          </cell>
        </row>
      </sheetData>
      <sheetData sheetId="2679">
        <row r="1">
          <cell r="B1" t="str">
            <v>CTO-102-2002</v>
          </cell>
        </row>
      </sheetData>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refreshError="1"/>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sheetData sheetId="2778" refreshError="1"/>
      <sheetData sheetId="2779" refreshError="1"/>
      <sheetData sheetId="2780" refreshError="1"/>
      <sheetData sheetId="2781" refreshError="1"/>
      <sheetData sheetId="2782" refreshError="1"/>
      <sheetData sheetId="2783"/>
      <sheetData sheetId="2784" refreshError="1"/>
      <sheetData sheetId="2785" refreshError="1"/>
      <sheetData sheetId="2786" refreshError="1"/>
      <sheetData sheetId="2787" refreshError="1"/>
      <sheetData sheetId="2788" refreshError="1"/>
      <sheetData sheetId="2789" refreshError="1"/>
      <sheetData sheetId="2790"/>
      <sheetData sheetId="2791"/>
      <sheetData sheetId="2792" refreshError="1"/>
      <sheetData sheetId="2793" refreshError="1"/>
      <sheetData sheetId="2794" refreshError="1"/>
      <sheetData sheetId="2795"/>
      <sheetData sheetId="2796"/>
      <sheetData sheetId="2797"/>
      <sheetData sheetId="2798"/>
      <sheetData sheetId="2799"/>
      <sheetData sheetId="2800"/>
      <sheetData sheetId="2801"/>
      <sheetData sheetId="2802"/>
      <sheetData sheetId="2803">
        <row r="1">
          <cell r="A1" t="str">
            <v>EQUIPO</v>
          </cell>
        </row>
      </sheetData>
      <sheetData sheetId="2804">
        <row r="1">
          <cell r="A1" t="str">
            <v>ADMINISTRACION</v>
          </cell>
        </row>
      </sheetData>
      <sheetData sheetId="2805"/>
      <sheetData sheetId="2806">
        <row r="18">
          <cell r="C18">
            <v>7000</v>
          </cell>
        </row>
      </sheetData>
      <sheetData sheetId="2807">
        <row r="18">
          <cell r="C18">
            <v>7000</v>
          </cell>
        </row>
      </sheetData>
      <sheetData sheetId="2808"/>
      <sheetData sheetId="2809"/>
      <sheetData sheetId="2810"/>
      <sheetData sheetId="2811"/>
      <sheetData sheetId="2812" refreshError="1"/>
      <sheetData sheetId="2813" refreshError="1"/>
      <sheetData sheetId="2814" refreshError="1"/>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refreshError="1"/>
      <sheetData sheetId="2837" refreshError="1"/>
      <sheetData sheetId="2838" refreshError="1"/>
      <sheetData sheetId="2839" refreshError="1"/>
      <sheetData sheetId="2840" refreshError="1"/>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ow r="4">
          <cell r="B4">
            <v>12880</v>
          </cell>
        </row>
      </sheetData>
      <sheetData sheetId="2954"/>
      <sheetData sheetId="2955"/>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sheetData sheetId="2968"/>
      <sheetData sheetId="2969"/>
      <sheetData sheetId="2970"/>
      <sheetData sheetId="2971">
        <row r="5">
          <cell r="A5" t="str">
            <v>Desperdicio</v>
          </cell>
        </row>
      </sheetData>
      <sheetData sheetId="2972">
        <row r="5">
          <cell r="A5" t="str">
            <v>Desperdicio</v>
          </cell>
        </row>
      </sheetData>
      <sheetData sheetId="2973">
        <row r="7">
          <cell r="A7" t="str">
            <v>Herramientas Menores</v>
          </cell>
        </row>
      </sheetData>
      <sheetData sheetId="2974">
        <row r="18">
          <cell r="C18">
            <v>7000</v>
          </cell>
        </row>
      </sheetData>
      <sheetData sheetId="2975">
        <row r="18">
          <cell r="C18">
            <v>7000</v>
          </cell>
        </row>
      </sheetData>
      <sheetData sheetId="2976"/>
      <sheetData sheetId="2977"/>
      <sheetData sheetId="2978">
        <row r="1">
          <cell r="B1" t="str">
            <v>CTO-102-2002</v>
          </cell>
        </row>
      </sheetData>
      <sheetData sheetId="2979"/>
      <sheetData sheetId="2980">
        <row r="4">
          <cell r="B4"/>
        </row>
      </sheetData>
      <sheetData sheetId="2981">
        <row r="21">
          <cell r="G21" t="b">
            <v>0</v>
          </cell>
        </row>
      </sheetData>
      <sheetData sheetId="2982"/>
      <sheetData sheetId="2983"/>
      <sheetData sheetId="2984"/>
      <sheetData sheetId="2985"/>
      <sheetData sheetId="2986"/>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sheetData sheetId="3012"/>
      <sheetData sheetId="3013"/>
      <sheetData sheetId="3014"/>
      <sheetData sheetId="3015"/>
      <sheetData sheetId="3016"/>
      <sheetData sheetId="3017"/>
      <sheetData sheetId="3018"/>
      <sheetData sheetId="3019"/>
      <sheetData sheetId="3020"/>
      <sheetData sheetId="3021">
        <row r="18">
          <cell r="C18">
            <v>7000</v>
          </cell>
        </row>
      </sheetData>
      <sheetData sheetId="3022">
        <row r="18">
          <cell r="C18">
            <v>7000</v>
          </cell>
        </row>
      </sheetData>
      <sheetData sheetId="3023"/>
      <sheetData sheetId="3024"/>
      <sheetData sheetId="3025" refreshError="1"/>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row r="1">
          <cell r="A1" t="str">
            <v>EQUIPO</v>
          </cell>
        </row>
      </sheetData>
      <sheetData sheetId="4154">
        <row r="1">
          <cell r="A1" t="str">
            <v>ADMINISTRACION</v>
          </cell>
        </row>
      </sheetData>
      <sheetData sheetId="4155"/>
      <sheetData sheetId="4156"/>
      <sheetData sheetId="4157"/>
      <sheetData sheetId="4158"/>
      <sheetData sheetId="4159"/>
      <sheetData sheetId="4160"/>
      <sheetData sheetId="4161">
        <row r="1">
          <cell r="A1" t="str">
            <v>EQUIPO</v>
          </cell>
        </row>
      </sheetData>
      <sheetData sheetId="4162">
        <row r="1">
          <cell r="A1" t="str">
            <v>ADMINISTRACION</v>
          </cell>
        </row>
      </sheetData>
      <sheetData sheetId="4163"/>
      <sheetData sheetId="4164">
        <row r="5">
          <cell r="E5" t="str">
            <v>CANTIDAD</v>
          </cell>
        </row>
      </sheetData>
      <sheetData sheetId="4165"/>
      <sheetData sheetId="4166" refreshError="1"/>
      <sheetData sheetId="4167" refreshError="1"/>
      <sheetData sheetId="4168" refreshError="1"/>
      <sheetData sheetId="4169">
        <row r="5">
          <cell r="E5" t="str">
            <v>CANTIDAD</v>
          </cell>
        </row>
      </sheetData>
      <sheetData sheetId="4170">
        <row r="5">
          <cell r="E5" t="str">
            <v>CANTIDAD</v>
          </cell>
        </row>
      </sheetData>
      <sheetData sheetId="4171">
        <row r="5">
          <cell r="E5" t="str">
            <v>CANTIDAD</v>
          </cell>
        </row>
      </sheetData>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ow r="5">
          <cell r="A5" t="str">
            <v>Desperdicio</v>
          </cell>
        </row>
      </sheetData>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ow r="162">
          <cell r="G162">
            <v>68799</v>
          </cell>
        </row>
      </sheetData>
      <sheetData sheetId="4194">
        <row r="21">
          <cell r="G21" t="b">
            <v>0</v>
          </cell>
        </row>
      </sheetData>
      <sheetData sheetId="4195">
        <row r="5">
          <cell r="A5" t="str">
            <v>Desperdicio</v>
          </cell>
        </row>
      </sheetData>
      <sheetData sheetId="4196">
        <row r="7">
          <cell r="A7" t="str">
            <v>Herramientas Menores</v>
          </cell>
        </row>
      </sheetData>
      <sheetData sheetId="4197">
        <row r="5">
          <cell r="A5" t="str">
            <v>Desperdicio</v>
          </cell>
        </row>
      </sheetData>
      <sheetData sheetId="4198">
        <row r="5">
          <cell r="A5" t="str">
            <v>Desperdicio</v>
          </cell>
        </row>
      </sheetData>
      <sheetData sheetId="4199">
        <row r="6">
          <cell r="A6" t="str">
            <v>TOPÓGRAFO</v>
          </cell>
        </row>
      </sheetData>
      <sheetData sheetId="4200">
        <row r="5">
          <cell r="A5" t="str">
            <v>Desperdicio</v>
          </cell>
        </row>
      </sheetData>
      <sheetData sheetId="4201">
        <row r="7">
          <cell r="A7" t="str">
            <v>Herramientas Menores</v>
          </cell>
        </row>
      </sheetData>
      <sheetData sheetId="4202">
        <row r="6">
          <cell r="A6" t="str">
            <v>TOPÓGRAFO</v>
          </cell>
        </row>
      </sheetData>
      <sheetData sheetId="4203"/>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ow r="7">
          <cell r="B7">
            <v>0.1</v>
          </cell>
        </row>
      </sheetData>
      <sheetData sheetId="4326">
        <row r="7">
          <cell r="B7">
            <v>0.1</v>
          </cell>
        </row>
      </sheetData>
      <sheetData sheetId="4327"/>
      <sheetData sheetId="4328"/>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sheetData sheetId="4344"/>
      <sheetData sheetId="4345"/>
      <sheetData sheetId="4346">
        <row r="1">
          <cell r="A1" t="str">
            <v>INSTITUTO NACIONAL DE VIAS</v>
          </cell>
        </row>
      </sheetData>
      <sheetData sheetId="4347"/>
      <sheetData sheetId="4348">
        <row r="2">
          <cell r="A2" t="str">
            <v>ACTA No</v>
          </cell>
        </row>
      </sheetData>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row r="33">
          <cell r="C33">
            <v>0.77967625899280601</v>
          </cell>
        </row>
      </sheetData>
      <sheetData sheetId="4374">
        <row r="168">
          <cell r="D168">
            <v>10046</v>
          </cell>
        </row>
      </sheetData>
      <sheetData sheetId="4375"/>
      <sheetData sheetId="4376"/>
      <sheetData sheetId="4377">
        <row r="1">
          <cell r="B1" t="str">
            <v>CTO-102-2002</v>
          </cell>
        </row>
      </sheetData>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row r="6">
          <cell r="A6" t="str">
            <v>TOPÓGRAFO</v>
          </cell>
        </row>
      </sheetData>
      <sheetData sheetId="4464"/>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row r="5">
          <cell r="E5" t="str">
            <v>CANTIDAD</v>
          </cell>
        </row>
      </sheetData>
      <sheetData sheetId="4479">
        <row r="5">
          <cell r="E5" t="str">
            <v>CANTIDAD</v>
          </cell>
        </row>
      </sheetData>
      <sheetData sheetId="4480"/>
      <sheetData sheetId="4481"/>
      <sheetData sheetId="4482"/>
      <sheetData sheetId="4483"/>
      <sheetData sheetId="4484"/>
      <sheetData sheetId="4485"/>
      <sheetData sheetId="4486"/>
      <sheetData sheetId="4487"/>
      <sheetData sheetId="4488">
        <row r="1">
          <cell r="A1" t="str">
            <v>INSTITUTO NACIONAL DE VIAS</v>
          </cell>
        </row>
      </sheetData>
      <sheetData sheetId="4489"/>
      <sheetData sheetId="4490">
        <row r="1">
          <cell r="A1" t="str">
            <v>INSTITUTO NACIONAL DE VIAS</v>
          </cell>
        </row>
      </sheetData>
      <sheetData sheetId="4491"/>
      <sheetData sheetId="4492"/>
      <sheetData sheetId="4493"/>
      <sheetData sheetId="4494"/>
      <sheetData sheetId="4495"/>
      <sheetData sheetId="4496">
        <row r="1">
          <cell r="A1" t="str">
            <v>INSTITUTO NACIONAL DE VIAS</v>
          </cell>
        </row>
      </sheetData>
      <sheetData sheetId="4497"/>
      <sheetData sheetId="4498">
        <row r="1">
          <cell r="A1" t="str">
            <v>INSTITUTO NACIONAL DE VIAS</v>
          </cell>
        </row>
      </sheetData>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row r="7">
          <cell r="B7">
            <v>0.1</v>
          </cell>
        </row>
      </sheetData>
      <sheetData sheetId="4517">
        <row r="7">
          <cell r="B7">
            <v>0.1</v>
          </cell>
        </row>
      </sheetData>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row r="1">
          <cell r="A1" t="str">
            <v>INSTITUTO NACIONAL DE VIAS</v>
          </cell>
        </row>
      </sheetData>
      <sheetData sheetId="4547"/>
      <sheetData sheetId="4548"/>
      <sheetData sheetId="4549"/>
      <sheetData sheetId="4550"/>
      <sheetData sheetId="4551"/>
      <sheetData sheetId="4552"/>
      <sheetData sheetId="4553"/>
      <sheetData sheetId="4554">
        <row r="1">
          <cell r="A1" t="str">
            <v>INSTITUTO NACIONAL DE VIAS</v>
          </cell>
        </row>
      </sheetData>
      <sheetData sheetId="4555"/>
      <sheetData sheetId="4556"/>
      <sheetData sheetId="4557"/>
      <sheetData sheetId="4558"/>
      <sheetData sheetId="4559"/>
      <sheetData sheetId="4560"/>
      <sheetData sheetId="4561"/>
      <sheetData sheetId="4562"/>
      <sheetData sheetId="4563"/>
      <sheetData sheetId="4564"/>
      <sheetData sheetId="4565">
        <row r="16">
          <cell r="A16" t="str">
            <v>ABONO 10-30-10</v>
          </cell>
        </row>
      </sheetData>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row r="1">
          <cell r="A1" t="str">
            <v>EQUIPO</v>
          </cell>
        </row>
      </sheetData>
      <sheetData sheetId="4588">
        <row r="1">
          <cell r="A1" t="str">
            <v>ADMINISTRACION</v>
          </cell>
        </row>
      </sheetData>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ITEM</v>
          </cell>
        </row>
      </sheetData>
      <sheetData sheetId="4630">
        <row r="1">
          <cell r="A1" t="str">
            <v>EQUIPO</v>
          </cell>
        </row>
      </sheetData>
      <sheetData sheetId="4631">
        <row r="1">
          <cell r="A1" t="str">
            <v>ADMINISTRACION</v>
          </cell>
        </row>
      </sheetData>
      <sheetData sheetId="4632">
        <row r="1">
          <cell r="A1" t="str">
            <v>EQUIPO</v>
          </cell>
        </row>
      </sheetData>
      <sheetData sheetId="4633">
        <row r="1">
          <cell r="A1" t="str">
            <v>ADMINISTRACION</v>
          </cell>
        </row>
      </sheetData>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sheetData sheetId="4680">
        <row r="16">
          <cell r="A16" t="str">
            <v>ABONO 10-30-10</v>
          </cell>
        </row>
      </sheetData>
      <sheetData sheetId="4681">
        <row r="6">
          <cell r="A6" t="str">
            <v>TOPÓGRAFO</v>
          </cell>
        </row>
      </sheetData>
      <sheetData sheetId="4682" refreshError="1"/>
      <sheetData sheetId="4683" refreshError="1"/>
      <sheetData sheetId="4684" refreshError="1"/>
      <sheetData sheetId="4685" refreshError="1"/>
      <sheetData sheetId="4686" refreshError="1"/>
      <sheetData sheetId="4687"/>
      <sheetData sheetId="4688"/>
      <sheetData sheetId="4689"/>
      <sheetData sheetId="4690"/>
      <sheetData sheetId="4691"/>
      <sheetData sheetId="4692"/>
      <sheetData sheetId="4693"/>
      <sheetData sheetId="4694"/>
      <sheetData sheetId="4695"/>
      <sheetData sheetId="4696"/>
      <sheetData sheetId="4697" refreshError="1"/>
      <sheetData sheetId="4698" refreshError="1"/>
      <sheetData sheetId="4699"/>
      <sheetData sheetId="4700" refreshError="1"/>
      <sheetData sheetId="4701" refreshError="1"/>
      <sheetData sheetId="4702" refreshError="1"/>
      <sheetData sheetId="4703">
        <row r="33">
          <cell r="C33">
            <v>0.77967625899280601</v>
          </cell>
        </row>
      </sheetData>
      <sheetData sheetId="4704" refreshError="1"/>
      <sheetData sheetId="4705"/>
      <sheetData sheetId="4706"/>
      <sheetData sheetId="4707"/>
      <sheetData sheetId="4708">
        <row r="1">
          <cell r="A1" t="str">
            <v>INSTITUTO NACIONAL DE VIAS</v>
          </cell>
        </row>
      </sheetData>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row r="1">
          <cell r="B1" t="str">
            <v>CTO-102-2002</v>
          </cell>
        </row>
      </sheetData>
      <sheetData sheetId="4792"/>
      <sheetData sheetId="4793"/>
      <sheetData sheetId="4794"/>
      <sheetData sheetId="4795"/>
      <sheetData sheetId="4796"/>
      <sheetData sheetId="4797"/>
      <sheetData sheetId="4798"/>
      <sheetData sheetId="4799"/>
      <sheetData sheetId="4800"/>
      <sheetData sheetId="4801"/>
      <sheetData sheetId="4802"/>
      <sheetData sheetId="4803">
        <row r="2">
          <cell r="A2" t="str">
            <v>ACTA No</v>
          </cell>
        </row>
      </sheetData>
      <sheetData sheetId="4804">
        <row r="33">
          <cell r="C33">
            <v>0.77967625899280601</v>
          </cell>
        </row>
      </sheetData>
      <sheetData sheetId="4805"/>
      <sheetData sheetId="4806"/>
      <sheetData sheetId="4807"/>
      <sheetData sheetId="4808">
        <row r="1">
          <cell r="B1" t="str">
            <v>CTO-102-2002</v>
          </cell>
        </row>
      </sheetData>
      <sheetData sheetId="4809"/>
      <sheetData sheetId="4810"/>
      <sheetData sheetId="4811"/>
      <sheetData sheetId="4812">
        <row r="2">
          <cell r="A2" t="str">
            <v>ACTA No</v>
          </cell>
        </row>
      </sheetData>
      <sheetData sheetId="4813">
        <row r="2">
          <cell r="A2" t="str">
            <v>ACTA No</v>
          </cell>
        </row>
      </sheetData>
      <sheetData sheetId="4814">
        <row r="1">
          <cell r="B1" t="str">
            <v>CTO-102-2002</v>
          </cell>
        </row>
      </sheetData>
      <sheetData sheetId="4815">
        <row r="33">
          <cell r="C33">
            <v>0.77967625899280601</v>
          </cell>
        </row>
      </sheetData>
      <sheetData sheetId="4816"/>
      <sheetData sheetId="4817"/>
      <sheetData sheetId="4818"/>
      <sheetData sheetId="4819">
        <row r="1">
          <cell r="B1" t="str">
            <v>CTO-102-2002</v>
          </cell>
        </row>
      </sheetData>
      <sheetData sheetId="4820"/>
      <sheetData sheetId="4821"/>
      <sheetData sheetId="4822"/>
      <sheetData sheetId="4823"/>
      <sheetData sheetId="4824"/>
      <sheetData sheetId="4825">
        <row r="33">
          <cell r="C33">
            <v>0.77967625899280601</v>
          </cell>
        </row>
      </sheetData>
      <sheetData sheetId="4826"/>
      <sheetData sheetId="4827"/>
      <sheetData sheetId="4828"/>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refreshError="1"/>
      <sheetData sheetId="4926" refreshError="1"/>
      <sheetData sheetId="4927" refreshError="1"/>
      <sheetData sheetId="4928" refreshError="1"/>
      <sheetData sheetId="4929" refreshError="1"/>
      <sheetData sheetId="4930"/>
      <sheetData sheetId="4931"/>
      <sheetData sheetId="4932"/>
      <sheetData sheetId="4933" refreshError="1"/>
      <sheetData sheetId="4934">
        <row r="11">
          <cell r="A11">
            <v>1</v>
          </cell>
        </row>
      </sheetData>
      <sheetData sheetId="4935">
        <row r="4">
          <cell r="C4" t="str">
            <v>INTERVENTORIA TECNICO ADMINISTRATIVA PARA LA CONSTRUCCION, INSTALACION DE EQUIPOS, PRUEBAS Y PUESTA EN MARCHA DEL SISTEMA DE SECTORIZACION DEL OLEODUCTO TRANSANDINO.</v>
          </cell>
        </row>
      </sheetData>
      <sheetData sheetId="4936"/>
      <sheetData sheetId="4937"/>
      <sheetData sheetId="4938"/>
      <sheetData sheetId="4939"/>
      <sheetData sheetId="4940"/>
      <sheetData sheetId="4941"/>
      <sheetData sheetId="4942"/>
      <sheetData sheetId="4943"/>
      <sheetData sheetId="4944" refreshError="1"/>
      <sheetData sheetId="4945" refreshError="1"/>
      <sheetData sheetId="4946" refreshError="1"/>
      <sheetData sheetId="4947" refreshError="1"/>
      <sheetData sheetId="4948">
        <row r="9">
          <cell r="D9" t="str">
            <v>FECHA</v>
          </cell>
        </row>
      </sheetData>
      <sheetData sheetId="4949"/>
      <sheetData sheetId="4950"/>
      <sheetData sheetId="495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sheetData sheetId="4977"/>
      <sheetData sheetId="4978"/>
      <sheetData sheetId="4979"/>
      <sheetData sheetId="4980">
        <row r="6">
          <cell r="A6" t="str">
            <v>CO-A1</v>
          </cell>
        </row>
      </sheetData>
      <sheetData sheetId="4981"/>
      <sheetData sheetId="4982" refreshError="1"/>
      <sheetData sheetId="4983"/>
      <sheetData sheetId="4984"/>
      <sheetData sheetId="4985"/>
      <sheetData sheetId="4986">
        <row r="4">
          <cell r="E4" t="str">
            <v>GUPCO</v>
          </cell>
        </row>
      </sheetData>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refreshError="1"/>
      <sheetData sheetId="5000"/>
      <sheetData sheetId="5001"/>
      <sheetData sheetId="5002"/>
      <sheetData sheetId="5003"/>
      <sheetData sheetId="5004"/>
      <sheetData sheetId="5005"/>
      <sheetData sheetId="5006" refreshError="1"/>
      <sheetData sheetId="5007" refreshError="1"/>
      <sheetData sheetId="5008" refreshError="1"/>
      <sheetData sheetId="5009" refreshError="1"/>
      <sheetData sheetId="5010" refreshError="1"/>
      <sheetData sheetId="5011" refreshError="1"/>
      <sheetData sheetId="5012" refreshError="1"/>
      <sheetData sheetId="5013"/>
      <sheetData sheetId="5014" refreshError="1"/>
      <sheetData sheetId="5015"/>
      <sheetData sheetId="5016" refreshError="1"/>
      <sheetData sheetId="5017"/>
      <sheetData sheetId="5018"/>
      <sheetData sheetId="5019"/>
      <sheetData sheetId="5020"/>
      <sheetData sheetId="5021"/>
      <sheetData sheetId="5022"/>
      <sheetData sheetId="5023"/>
      <sheetData sheetId="5024"/>
      <sheetData sheetId="5025"/>
      <sheetData sheetId="5026"/>
      <sheetData sheetId="5027" refreshError="1"/>
      <sheetData sheetId="5028"/>
      <sheetData sheetId="5029"/>
      <sheetData sheetId="5030"/>
      <sheetData sheetId="5031"/>
      <sheetData sheetId="5032" refreshError="1"/>
      <sheetData sheetId="5033" refreshError="1"/>
      <sheetData sheetId="5034" refreshError="1"/>
      <sheetData sheetId="5035"/>
      <sheetData sheetId="5036" refreshError="1"/>
      <sheetData sheetId="5037" refreshError="1"/>
      <sheetData sheetId="5038"/>
      <sheetData sheetId="5039"/>
      <sheetData sheetId="5040" refreshError="1"/>
      <sheetData sheetId="5041" refreshError="1"/>
      <sheetData sheetId="5042"/>
      <sheetData sheetId="5043" refreshError="1"/>
      <sheetData sheetId="5044" refreshError="1"/>
      <sheetData sheetId="5045"/>
      <sheetData sheetId="5046"/>
      <sheetData sheetId="5047"/>
      <sheetData sheetId="5048"/>
      <sheetData sheetId="5049"/>
      <sheetData sheetId="5050"/>
      <sheetData sheetId="5051"/>
      <sheetData sheetId="5052"/>
      <sheetData sheetId="5053"/>
      <sheetData sheetId="5054"/>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sheetData sheetId="5082"/>
      <sheetData sheetId="5083"/>
      <sheetData sheetId="5084"/>
      <sheetData sheetId="5085"/>
      <sheetData sheetId="5086"/>
      <sheetData sheetId="5087"/>
      <sheetData sheetId="5088"/>
      <sheetData sheetId="5089"/>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row r="82">
          <cell r="B82" t="str">
            <v>ING. NESTOR FABIAN PEREZ MATEUS</v>
          </cell>
        </row>
      </sheetData>
      <sheetData sheetId="5115"/>
      <sheetData sheetId="5116"/>
      <sheetData sheetId="5117">
        <row r="4">
          <cell r="A4">
            <v>0</v>
          </cell>
        </row>
      </sheetData>
      <sheetData sheetId="5118"/>
      <sheetData sheetId="5119">
        <row r="3">
          <cell r="A3">
            <v>5.0999999999999996</v>
          </cell>
        </row>
      </sheetData>
      <sheetData sheetId="5120" refreshError="1"/>
      <sheetData sheetId="5121"/>
      <sheetData sheetId="5122" refreshError="1"/>
      <sheetData sheetId="5123" refreshError="1"/>
      <sheetData sheetId="5124"/>
      <sheetData sheetId="5125"/>
      <sheetData sheetId="5126"/>
      <sheetData sheetId="5127"/>
      <sheetData sheetId="5128"/>
      <sheetData sheetId="5129"/>
      <sheetData sheetId="5130"/>
      <sheetData sheetId="5131"/>
      <sheetData sheetId="5132"/>
      <sheetData sheetId="5133"/>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ow r="36">
          <cell r="G36">
            <v>271000.00000162207</v>
          </cell>
        </row>
      </sheetData>
      <sheetData sheetId="5296">
        <row r="33">
          <cell r="G33">
            <v>283000.00002693152</v>
          </cell>
        </row>
      </sheetData>
      <sheetData sheetId="5297">
        <row r="33">
          <cell r="G33">
            <v>290000.00000013626</v>
          </cell>
        </row>
      </sheetData>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sheetData sheetId="5383"/>
      <sheetData sheetId="5384"/>
      <sheetData sheetId="5385"/>
      <sheetData sheetId="5386">
        <row r="1">
          <cell r="A1" t="str">
            <v>ITEM</v>
          </cell>
        </row>
      </sheetData>
      <sheetData sheetId="5387">
        <row r="1">
          <cell r="A1" t="str">
            <v>EQUIPO</v>
          </cell>
        </row>
      </sheetData>
      <sheetData sheetId="5388">
        <row r="1">
          <cell r="A1" t="str">
            <v>ADMINISTRACION</v>
          </cell>
        </row>
      </sheetData>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row r="1">
          <cell r="A1" t="str">
            <v>INSTITUTO NACIONAL DE VIAS</v>
          </cell>
        </row>
      </sheetData>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row r="52">
          <cell r="B52" t="str">
            <v>ANTICIPO</v>
          </cell>
        </row>
      </sheetData>
      <sheetData sheetId="5595"/>
      <sheetData sheetId="5596"/>
      <sheetData sheetId="5597"/>
      <sheetData sheetId="5598"/>
      <sheetData sheetId="5599"/>
      <sheetData sheetId="5600"/>
      <sheetData sheetId="5601"/>
      <sheetData sheetId="5602"/>
      <sheetData sheetId="5603"/>
      <sheetData sheetId="5604"/>
      <sheetData sheetId="5605"/>
      <sheetData sheetId="5606">
        <row r="1">
          <cell r="A1" t="str">
            <v>ITEM</v>
          </cell>
        </row>
      </sheetData>
      <sheetData sheetId="5607">
        <row r="1">
          <cell r="A1" t="str">
            <v>EQUIPO</v>
          </cell>
        </row>
      </sheetData>
      <sheetData sheetId="5608">
        <row r="1">
          <cell r="A1" t="str">
            <v>ADMINISTRACION</v>
          </cell>
        </row>
      </sheetData>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row r="1">
          <cell r="A1" t="str">
            <v>ITEM</v>
          </cell>
        </row>
      </sheetData>
      <sheetData sheetId="5628">
        <row r="1">
          <cell r="A1" t="str">
            <v>EQUIPO</v>
          </cell>
        </row>
      </sheetData>
      <sheetData sheetId="5629">
        <row r="1">
          <cell r="A1" t="str">
            <v>ADMINISTRACION</v>
          </cell>
        </row>
      </sheetData>
      <sheetData sheetId="5630"/>
      <sheetData sheetId="5631"/>
      <sheetData sheetId="5632"/>
      <sheetData sheetId="5633"/>
      <sheetData sheetId="5634"/>
      <sheetData sheetId="5635">
        <row r="1">
          <cell r="A1" t="str">
            <v>ITEM</v>
          </cell>
        </row>
      </sheetData>
      <sheetData sheetId="5636">
        <row r="1">
          <cell r="A1" t="str">
            <v>EQUIPO</v>
          </cell>
        </row>
      </sheetData>
      <sheetData sheetId="5637">
        <row r="1">
          <cell r="A1" t="str">
            <v>ADMINISTRACION</v>
          </cell>
        </row>
      </sheetData>
      <sheetData sheetId="5638"/>
      <sheetData sheetId="5639"/>
      <sheetData sheetId="5640"/>
      <sheetData sheetId="5641"/>
      <sheetData sheetId="5642"/>
      <sheetData sheetId="5643"/>
      <sheetData sheetId="5644"/>
      <sheetData sheetId="5645"/>
      <sheetData sheetId="5646">
        <row r="1">
          <cell r="A1" t="str">
            <v>ITEM</v>
          </cell>
        </row>
      </sheetData>
      <sheetData sheetId="5647">
        <row r="1">
          <cell r="A1" t="str">
            <v>EQUIPO</v>
          </cell>
        </row>
      </sheetData>
      <sheetData sheetId="5648">
        <row r="1">
          <cell r="A1" t="str">
            <v>ADMINISTRACION</v>
          </cell>
        </row>
      </sheetData>
      <sheetData sheetId="5649">
        <row r="1">
          <cell r="A1" t="str">
            <v>INSTITUTO NACIONAL DE VIAS</v>
          </cell>
        </row>
      </sheetData>
      <sheetData sheetId="5650"/>
      <sheetData sheetId="5651"/>
      <sheetData sheetId="5652"/>
      <sheetData sheetId="5653"/>
      <sheetData sheetId="5654"/>
      <sheetData sheetId="5655"/>
      <sheetData sheetId="5656"/>
      <sheetData sheetId="5657"/>
      <sheetData sheetId="5658"/>
      <sheetData sheetId="5659"/>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sheetData sheetId="5684"/>
      <sheetData sheetId="5685"/>
      <sheetData sheetId="5686"/>
      <sheetData sheetId="5687" refreshError="1"/>
      <sheetData sheetId="5688">
        <row r="525">
          <cell r="K525">
            <v>1695.87</v>
          </cell>
        </row>
      </sheetData>
      <sheetData sheetId="5689">
        <row r="525">
          <cell r="K525">
            <v>3577.94</v>
          </cell>
        </row>
      </sheetData>
      <sheetData sheetId="5690">
        <row r="525">
          <cell r="K525">
            <v>5147.76</v>
          </cell>
        </row>
      </sheetData>
      <sheetData sheetId="5691">
        <row r="525">
          <cell r="K525">
            <v>4940.1099999999997</v>
          </cell>
        </row>
      </sheetData>
      <sheetData sheetId="5692">
        <row r="526">
          <cell r="K526">
            <v>695.98</v>
          </cell>
        </row>
      </sheetData>
      <sheetData sheetId="5693"/>
      <sheetData sheetId="5694">
        <row r="8">
          <cell r="E8">
            <v>1939047</v>
          </cell>
        </row>
      </sheetData>
      <sheetData sheetId="5695"/>
      <sheetData sheetId="5696"/>
      <sheetData sheetId="5697"/>
      <sheetData sheetId="5698"/>
      <sheetData sheetId="5699"/>
      <sheetData sheetId="5700"/>
      <sheetData sheetId="5701"/>
      <sheetData sheetId="5702" refreshError="1"/>
      <sheetData sheetId="5703" refreshError="1"/>
      <sheetData sheetId="5704" refreshError="1"/>
      <sheetData sheetId="5705" refreshError="1"/>
      <sheetData sheetId="5706" refreshError="1"/>
      <sheetData sheetId="5707">
        <row r="1">
          <cell r="A1" t="str">
            <v>MINISTERIO DE EDUCACION NACIONAL</v>
          </cell>
        </row>
      </sheetData>
      <sheetData sheetId="5708"/>
      <sheetData sheetId="5709"/>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sheetData sheetId="5744"/>
      <sheetData sheetId="5745"/>
      <sheetData sheetId="5746"/>
      <sheetData sheetId="5747"/>
      <sheetData sheetId="5748" refreshError="1"/>
      <sheetData sheetId="5749" refreshError="1"/>
      <sheetData sheetId="5750" refreshError="1"/>
      <sheetData sheetId="5751" refreshError="1"/>
      <sheetData sheetId="5752" refreshError="1"/>
      <sheetData sheetId="5753" refreshError="1"/>
      <sheetData sheetId="5754" refreshError="1"/>
      <sheetData sheetId="5755"/>
      <sheetData sheetId="5756"/>
      <sheetData sheetId="5757">
        <row r="1">
          <cell r="W1" t="str">
            <v>TR0001</v>
          </cell>
        </row>
      </sheetData>
      <sheetData sheetId="5758"/>
      <sheetData sheetId="5759"/>
      <sheetData sheetId="5760"/>
      <sheetData sheetId="5761"/>
      <sheetData sheetId="5762"/>
      <sheetData sheetId="5763"/>
      <sheetData sheetId="5764">
        <row r="2">
          <cell r="C2">
            <v>2</v>
          </cell>
        </row>
      </sheetData>
      <sheetData sheetId="5765"/>
      <sheetData sheetId="5766">
        <row r="5">
          <cell r="G5">
            <v>1</v>
          </cell>
        </row>
      </sheetData>
      <sheetData sheetId="5767"/>
      <sheetData sheetId="5768" refreshError="1"/>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efreshError="1"/>
      <sheetData sheetId="5784" refreshError="1"/>
      <sheetData sheetId="5785"/>
      <sheetData sheetId="5786"/>
      <sheetData sheetId="5787"/>
      <sheetData sheetId="5788"/>
      <sheetData sheetId="5789"/>
      <sheetData sheetId="5790"/>
      <sheetData sheetId="5791">
        <row r="9">
          <cell r="E9">
            <v>19.379681052981429</v>
          </cell>
        </row>
      </sheetData>
      <sheetData sheetId="5792">
        <row r="9">
          <cell r="E9">
            <v>19.372852455375334</v>
          </cell>
        </row>
      </sheetData>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1">
          <cell r="B1" t="str">
            <v>CTO-102-2002</v>
          </cell>
        </row>
      </sheetData>
      <sheetData sheetId="5970"/>
      <sheetData sheetId="5971">
        <row r="6">
          <cell r="A6" t="str">
            <v>CONTRATISTA:</v>
          </cell>
        </row>
      </sheetData>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sheetData sheetId="5987"/>
      <sheetData sheetId="5988"/>
      <sheetData sheetId="5989"/>
      <sheetData sheetId="5990"/>
      <sheetData sheetId="5991"/>
      <sheetData sheetId="5992"/>
      <sheetData sheetId="5993"/>
      <sheetData sheetId="5994"/>
      <sheetData sheetId="5995" refreshError="1"/>
      <sheetData sheetId="5996" refreshError="1"/>
      <sheetData sheetId="5997" refreshError="1"/>
      <sheetData sheetId="5998" refreshError="1"/>
      <sheetData sheetId="5999"/>
      <sheetData sheetId="6000"/>
      <sheetData sheetId="6001"/>
      <sheetData sheetId="6002" refreshError="1"/>
      <sheetData sheetId="6003"/>
      <sheetData sheetId="6004" refreshError="1"/>
      <sheetData sheetId="6005" refreshError="1"/>
      <sheetData sheetId="6006"/>
      <sheetData sheetId="6007" refreshError="1"/>
      <sheetData sheetId="6008" refreshError="1"/>
      <sheetData sheetId="6009" refreshError="1"/>
      <sheetData sheetId="6010"/>
      <sheetData sheetId="6011"/>
      <sheetData sheetId="6012"/>
      <sheetData sheetId="6013"/>
      <sheetData sheetId="6014"/>
      <sheetData sheetId="6015"/>
      <sheetData sheetId="6016"/>
      <sheetData sheetId="6017"/>
      <sheetData sheetId="6018"/>
      <sheetData sheetId="6019"/>
      <sheetData sheetId="6020"/>
      <sheetData sheetId="6021" refreshError="1"/>
      <sheetData sheetId="6022" refreshError="1"/>
      <sheetData sheetId="6023"/>
      <sheetData sheetId="6024"/>
      <sheetData sheetId="6025"/>
      <sheetData sheetId="6026"/>
      <sheetData sheetId="6027"/>
      <sheetData sheetId="6028" refreshError="1"/>
      <sheetData sheetId="6029"/>
      <sheetData sheetId="6030"/>
      <sheetData sheetId="6031"/>
      <sheetData sheetId="6032"/>
      <sheetData sheetId="6033" refreshError="1"/>
      <sheetData sheetId="6034"/>
      <sheetData sheetId="6035"/>
      <sheetData sheetId="6036"/>
      <sheetData sheetId="6037"/>
      <sheetData sheetId="6038"/>
      <sheetData sheetId="6039"/>
      <sheetData sheetId="6040"/>
      <sheetData sheetId="604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refreshError="1"/>
      <sheetData sheetId="6096"/>
      <sheetData sheetId="6097"/>
      <sheetData sheetId="6098"/>
      <sheetData sheetId="6099"/>
      <sheetData sheetId="6100"/>
      <sheetData sheetId="6101"/>
      <sheetData sheetId="6102"/>
      <sheetData sheetId="6103" refreshError="1"/>
      <sheetData sheetId="6104"/>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row r="3">
          <cell r="A3">
            <v>4.0999999999999996</v>
          </cell>
        </row>
      </sheetData>
      <sheetData sheetId="6197">
        <row r="3">
          <cell r="A3">
            <v>5.0999999999999996</v>
          </cell>
        </row>
      </sheetData>
      <sheetData sheetId="6198"/>
      <sheetData sheetId="6199"/>
      <sheetData sheetId="6200"/>
      <sheetData sheetId="6201">
        <row r="1">
          <cell r="A1" t="str">
            <v>MEZCLA PARA CONCRETOS</v>
          </cell>
        </row>
      </sheetData>
      <sheetData sheetId="6202"/>
      <sheetData sheetId="6203"/>
      <sheetData sheetId="6204"/>
      <sheetData sheetId="6205"/>
      <sheetData sheetId="6206">
        <row r="3">
          <cell r="C3" t="str">
            <v>ACOPLE ROSCADO P/ TUBERÍA  FLEX</v>
          </cell>
        </row>
      </sheetData>
      <sheetData sheetId="6207"/>
      <sheetData sheetId="6208"/>
      <sheetData sheetId="6209">
        <row r="3">
          <cell r="A3">
            <v>4.0999999999999996</v>
          </cell>
        </row>
      </sheetData>
      <sheetData sheetId="6210">
        <row r="3">
          <cell r="A3">
            <v>5.0999999999999996</v>
          </cell>
        </row>
      </sheetData>
      <sheetData sheetId="6211" refreshError="1"/>
      <sheetData sheetId="6212"/>
      <sheetData sheetId="6213">
        <row r="1">
          <cell r="A1" t="str">
            <v>MEZCLA PARA CONCRETOS</v>
          </cell>
        </row>
      </sheetData>
      <sheetData sheetId="6214"/>
      <sheetData sheetId="6215"/>
      <sheetData sheetId="6216"/>
      <sheetData sheetId="6217"/>
      <sheetData sheetId="6218">
        <row r="3">
          <cell r="C3" t="str">
            <v>ACOPLE ROSCADO P/ TUBERÍA  FLEX</v>
          </cell>
        </row>
      </sheetData>
      <sheetData sheetId="6219"/>
      <sheetData sheetId="6220"/>
      <sheetData sheetId="6221"/>
      <sheetData sheetId="6222"/>
      <sheetData sheetId="6223">
        <row r="7">
          <cell r="D7" t="str">
            <v>V/UNITARIO COSTO DIRECTO</v>
          </cell>
        </row>
      </sheetData>
      <sheetData sheetId="6224"/>
      <sheetData sheetId="6225">
        <row r="3">
          <cell r="C3" t="str">
            <v>ACOPLE ROSCADO P/ TUBERÍA  FLEX</v>
          </cell>
        </row>
      </sheetData>
      <sheetData sheetId="6226"/>
      <sheetData sheetId="6227"/>
      <sheetData sheetId="6228"/>
      <sheetData sheetId="6229"/>
      <sheetData sheetId="6230"/>
      <sheetData sheetId="6231"/>
      <sheetData sheetId="6232"/>
      <sheetData sheetId="6233">
        <row r="6">
          <cell r="B6">
            <v>38355</v>
          </cell>
        </row>
      </sheetData>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row r="3">
          <cell r="A3">
            <v>4.0999999999999996</v>
          </cell>
        </row>
      </sheetData>
      <sheetData sheetId="6253">
        <row r="3">
          <cell r="A3">
            <v>5.0999999999999996</v>
          </cell>
        </row>
      </sheetData>
      <sheetData sheetId="6254"/>
      <sheetData sheetId="6255"/>
      <sheetData sheetId="6256"/>
      <sheetData sheetId="6257">
        <row r="1">
          <cell r="A1" t="str">
            <v>MEZCLA PARA CONCRETOS</v>
          </cell>
        </row>
      </sheetData>
      <sheetData sheetId="6258"/>
      <sheetData sheetId="6259"/>
      <sheetData sheetId="6260"/>
      <sheetData sheetId="6261"/>
      <sheetData sheetId="6262"/>
      <sheetData sheetId="6263"/>
      <sheetData sheetId="6264"/>
      <sheetData sheetId="6265"/>
      <sheetData sheetId="6266"/>
      <sheetData sheetId="6267">
        <row r="7">
          <cell r="D7" t="str">
            <v>V/UNITARIO COSTO DIRECTO</v>
          </cell>
        </row>
      </sheetData>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ow r="1">
          <cell r="C1">
            <v>0.2</v>
          </cell>
        </row>
      </sheetData>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sheetData sheetId="6926" refreshError="1"/>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refreshError="1"/>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refreshError="1"/>
      <sheetData sheetId="6991" refreshError="1"/>
      <sheetData sheetId="6992" refreshError="1"/>
      <sheetData sheetId="6993"/>
      <sheetData sheetId="6994"/>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refreshError="1"/>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refreshError="1"/>
      <sheetData sheetId="7020" refreshError="1"/>
      <sheetData sheetId="7021" refreshError="1"/>
      <sheetData sheetId="7022" refreshError="1"/>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sheetData sheetId="7049" refreshError="1"/>
      <sheetData sheetId="7050"/>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sheetData sheetId="7171"/>
      <sheetData sheetId="7172" refreshError="1"/>
      <sheetData sheetId="7173" refreshError="1"/>
      <sheetData sheetId="7174" refreshError="1"/>
      <sheetData sheetId="7175" refreshError="1"/>
      <sheetData sheetId="7176" refreshError="1"/>
      <sheetData sheetId="7177" refreshError="1"/>
      <sheetData sheetId="7178"/>
      <sheetData sheetId="7179"/>
      <sheetData sheetId="7180"/>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sheetData sheetId="7231"/>
      <sheetData sheetId="7232"/>
      <sheetData sheetId="7233"/>
      <sheetData sheetId="7234"/>
      <sheetData sheetId="7235"/>
      <sheetData sheetId="7236"/>
      <sheetData sheetId="7237"/>
      <sheetData sheetId="7238"/>
      <sheetData sheetId="7239"/>
      <sheetData sheetId="7240"/>
      <sheetData sheetId="7241" refreshError="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row r="1">
          <cell r="A1" t="str">
            <v>ITEM</v>
          </cell>
        </row>
      </sheetData>
      <sheetData sheetId="7275">
        <row r="1">
          <cell r="A1" t="str">
            <v>EQUIPO</v>
          </cell>
        </row>
      </sheetData>
      <sheetData sheetId="7276">
        <row r="1">
          <cell r="A1" t="str">
            <v>ADMINISTRACION</v>
          </cell>
        </row>
      </sheetData>
      <sheetData sheetId="7277"/>
      <sheetData sheetId="7278"/>
      <sheetData sheetId="7279"/>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ow r="4">
          <cell r="B4" t="str">
            <v xml:space="preserve"> Bisagra Pivotante </v>
          </cell>
        </row>
      </sheetData>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ow r="33">
          <cell r="C33">
            <v>0.77967625899280601</v>
          </cell>
        </row>
      </sheetData>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sheetData sheetId="7521"/>
      <sheetData sheetId="7522"/>
      <sheetData sheetId="7523"/>
      <sheetData sheetId="7524"/>
      <sheetData sheetId="7525"/>
      <sheetData sheetId="7526"/>
      <sheetData sheetId="7527"/>
      <sheetData sheetId="7528"/>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sheetData sheetId="7559"/>
      <sheetData sheetId="7560"/>
      <sheetData sheetId="7561"/>
      <sheetData sheetId="7562"/>
      <sheetData sheetId="7563" refreshError="1"/>
      <sheetData sheetId="7564" refreshError="1"/>
      <sheetData sheetId="7565"/>
      <sheetData sheetId="7566"/>
      <sheetData sheetId="7567"/>
      <sheetData sheetId="7568"/>
      <sheetData sheetId="7569"/>
      <sheetData sheetId="7570"/>
      <sheetData sheetId="7571"/>
      <sheetData sheetId="7572" refreshError="1"/>
      <sheetData sheetId="7573" refreshError="1"/>
      <sheetData sheetId="7574" refreshError="1"/>
      <sheetData sheetId="7575" refreshError="1"/>
      <sheetData sheetId="7576" refreshError="1"/>
      <sheetData sheetId="7577" refreshError="1"/>
      <sheetData sheetId="7578"/>
      <sheetData sheetId="7579"/>
      <sheetData sheetId="7580"/>
      <sheetData sheetId="7581"/>
      <sheetData sheetId="7582"/>
      <sheetData sheetId="7583"/>
      <sheetData sheetId="7584"/>
      <sheetData sheetId="7585"/>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refreshError="1"/>
      <sheetData sheetId="7680" refreshError="1"/>
      <sheetData sheetId="7681" refreshError="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row r="47">
          <cell r="H47">
            <v>17098.051632633331</v>
          </cell>
        </row>
      </sheetData>
      <sheetData sheetId="7746">
        <row r="47">
          <cell r="H47">
            <v>13407.454219619998</v>
          </cell>
        </row>
      </sheetData>
      <sheetData sheetId="7747">
        <row r="47">
          <cell r="H47">
            <v>13178.048204541665</v>
          </cell>
        </row>
      </sheetData>
      <sheetData sheetId="7748">
        <row r="47">
          <cell r="H47">
            <v>17098.051632633331</v>
          </cell>
        </row>
      </sheetData>
      <sheetData sheetId="7749">
        <row r="47">
          <cell r="H47">
            <v>13407.454219619998</v>
          </cell>
        </row>
      </sheetData>
      <sheetData sheetId="7750">
        <row r="47">
          <cell r="H47">
            <v>13178.048204541665</v>
          </cell>
        </row>
      </sheetData>
      <sheetData sheetId="7751">
        <row r="47">
          <cell r="H47">
            <v>19729.199486104168</v>
          </cell>
        </row>
      </sheetData>
      <sheetData sheetId="7752">
        <row r="47">
          <cell r="H47">
            <v>38405.002915416662</v>
          </cell>
        </row>
      </sheetData>
      <sheetData sheetId="7753">
        <row r="47">
          <cell r="H47">
            <v>41159.979021230996</v>
          </cell>
        </row>
      </sheetData>
      <sheetData sheetId="7754">
        <row r="47">
          <cell r="H47">
            <v>16020</v>
          </cell>
        </row>
      </sheetData>
      <sheetData sheetId="7755">
        <row r="47">
          <cell r="H47">
            <v>11675</v>
          </cell>
        </row>
      </sheetData>
      <sheetData sheetId="7756">
        <row r="47">
          <cell r="H47">
            <v>382683.1643235588</v>
          </cell>
        </row>
      </sheetData>
      <sheetData sheetId="7757">
        <row r="47">
          <cell r="H47">
            <v>27108.482479999999</v>
          </cell>
        </row>
      </sheetData>
      <sheetData sheetId="7758">
        <row r="47">
          <cell r="H47">
            <v>18945.0351992</v>
          </cell>
        </row>
      </sheetData>
      <sheetData sheetId="7759">
        <row r="47">
          <cell r="H47">
            <v>88016.225274879995</v>
          </cell>
        </row>
      </sheetData>
      <sheetData sheetId="7760">
        <row r="47">
          <cell r="H47">
            <v>11296.680928966078</v>
          </cell>
        </row>
      </sheetData>
      <sheetData sheetId="7761">
        <row r="47">
          <cell r="H47">
            <v>19660.483631249997</v>
          </cell>
        </row>
      </sheetData>
      <sheetData sheetId="7762">
        <row r="47">
          <cell r="H47">
            <v>19660.483631249997</v>
          </cell>
        </row>
      </sheetData>
      <sheetData sheetId="7763">
        <row r="47">
          <cell r="H47">
            <v>19660.483631249997</v>
          </cell>
        </row>
      </sheetData>
      <sheetData sheetId="7764">
        <row r="47">
          <cell r="H47">
            <v>39947.116768272004</v>
          </cell>
        </row>
      </sheetData>
      <sheetData sheetId="7765">
        <row r="47">
          <cell r="H47">
            <v>37450.421970255004</v>
          </cell>
        </row>
      </sheetData>
      <sheetData sheetId="7766">
        <row r="47">
          <cell r="H47">
            <v>5631.4338221939006</v>
          </cell>
        </row>
      </sheetData>
      <sheetData sheetId="7767">
        <row r="47">
          <cell r="H47">
            <v>29691.867138751997</v>
          </cell>
        </row>
      </sheetData>
      <sheetData sheetId="7768">
        <row r="47">
          <cell r="H47">
            <v>10601.359883464</v>
          </cell>
        </row>
      </sheetData>
      <sheetData sheetId="7769">
        <row r="47">
          <cell r="H47">
            <v>16440.07876665</v>
          </cell>
        </row>
      </sheetData>
      <sheetData sheetId="7770">
        <row r="47">
          <cell r="H47">
            <v>7502.6541280530009</v>
          </cell>
        </row>
      </sheetData>
      <sheetData sheetId="7771">
        <row r="47">
          <cell r="H47">
            <v>63269.394041350002</v>
          </cell>
        </row>
      </sheetData>
      <sheetData sheetId="7772">
        <row r="47">
          <cell r="H47">
            <v>38708.912732384997</v>
          </cell>
        </row>
      </sheetData>
      <sheetData sheetId="7773">
        <row r="47">
          <cell r="H47">
            <v>30140.654422727453</v>
          </cell>
        </row>
      </sheetData>
      <sheetData sheetId="7774">
        <row r="47">
          <cell r="H47">
            <v>39628.094655192057</v>
          </cell>
        </row>
      </sheetData>
      <sheetData sheetId="7775">
        <row r="47">
          <cell r="H47">
            <v>38729.542446049003</v>
          </cell>
        </row>
      </sheetData>
      <sheetData sheetId="7776">
        <row r="47">
          <cell r="H47">
            <v>7116.936965586</v>
          </cell>
        </row>
      </sheetData>
      <sheetData sheetId="7777">
        <row r="47">
          <cell r="H47">
            <v>9391.2743470000005</v>
          </cell>
        </row>
      </sheetData>
      <sheetData sheetId="7778">
        <row r="47">
          <cell r="H47">
            <v>8500.0189065630984</v>
          </cell>
        </row>
      </sheetData>
      <sheetData sheetId="7779">
        <row r="47">
          <cell r="H47">
            <v>32499.094423904498</v>
          </cell>
        </row>
      </sheetData>
      <sheetData sheetId="7780">
        <row r="47">
          <cell r="H47">
            <v>51817.028777055006</v>
          </cell>
        </row>
      </sheetData>
      <sheetData sheetId="7781">
        <row r="47">
          <cell r="H47">
            <v>55430.1575333</v>
          </cell>
        </row>
      </sheetData>
      <sheetData sheetId="7782">
        <row r="47">
          <cell r="H47">
            <v>25786.003498499998</v>
          </cell>
        </row>
      </sheetData>
      <sheetData sheetId="7783">
        <row r="47">
          <cell r="H47">
            <v>21993.806973733335</v>
          </cell>
        </row>
      </sheetData>
      <sheetData sheetId="7784"/>
      <sheetData sheetId="7785"/>
      <sheetData sheetId="7786"/>
      <sheetData sheetId="7787">
        <row r="47">
          <cell r="H47">
            <v>21941.348275</v>
          </cell>
        </row>
      </sheetData>
      <sheetData sheetId="7788">
        <row r="47">
          <cell r="H47">
            <v>576269.26239999989</v>
          </cell>
        </row>
      </sheetData>
      <sheetData sheetId="7789">
        <row r="48">
          <cell r="H48">
            <v>640370.66537874995</v>
          </cell>
        </row>
      </sheetData>
      <sheetData sheetId="7790">
        <row r="47">
          <cell r="H47">
            <v>21941.348275</v>
          </cell>
        </row>
      </sheetData>
      <sheetData sheetId="7791">
        <row r="47">
          <cell r="H47">
            <v>576269.26239999989</v>
          </cell>
        </row>
      </sheetData>
      <sheetData sheetId="7792">
        <row r="47">
          <cell r="H47">
            <v>9078.6352040999991</v>
          </cell>
        </row>
      </sheetData>
      <sheetData sheetId="7793">
        <row r="49">
          <cell r="H49">
            <v>83961.133243064003</v>
          </cell>
        </row>
      </sheetData>
      <sheetData sheetId="7794">
        <row r="47">
          <cell r="H47">
            <v>14670.136122054002</v>
          </cell>
        </row>
      </sheetData>
      <sheetData sheetId="7795">
        <row r="47">
          <cell r="H47">
            <v>9078.6352040999991</v>
          </cell>
        </row>
      </sheetData>
      <sheetData sheetId="7796">
        <row r="51">
          <cell r="H51">
            <v>117309.4992738</v>
          </cell>
        </row>
      </sheetData>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row r="1">
          <cell r="A1" t="str">
            <v>Name</v>
          </cell>
        </row>
      </sheetData>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sheetData sheetId="8083"/>
      <sheetData sheetId="8084" refreshError="1"/>
      <sheetData sheetId="8085"/>
      <sheetData sheetId="8086" refreshError="1"/>
      <sheetData sheetId="8087"/>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sheetData sheetId="8098"/>
      <sheetData sheetId="8099"/>
      <sheetData sheetId="8100"/>
      <sheetData sheetId="8101">
        <row r="1">
          <cell r="C1">
            <v>0.2</v>
          </cell>
        </row>
      </sheetData>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sheetData sheetId="8127"/>
      <sheetData sheetId="8128"/>
      <sheetData sheetId="8129"/>
      <sheetData sheetId="8130"/>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sheetData sheetId="8146"/>
      <sheetData sheetId="8147"/>
      <sheetData sheetId="8148"/>
      <sheetData sheetId="8149"/>
      <sheetData sheetId="8150"/>
      <sheetData sheetId="815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ow r="1">
          <cell r="A1" t="str">
            <v>ITEM</v>
          </cell>
        </row>
      </sheetData>
      <sheetData sheetId="8188">
        <row r="1">
          <cell r="A1" t="str">
            <v>ADMINISTRACION</v>
          </cell>
        </row>
      </sheetData>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row r="1">
          <cell r="B1" t="str">
            <v>CTO-102-2002</v>
          </cell>
        </row>
      </sheetData>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sheetData sheetId="8295"/>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sheetData sheetId="8358"/>
      <sheetData sheetId="8359" refreshError="1"/>
      <sheetData sheetId="8360" refreshError="1"/>
      <sheetData sheetId="8361">
        <row r="1">
          <cell r="A1" t="str">
            <v>INSTITUTO NACIONAL DE VIAS</v>
          </cell>
        </row>
      </sheetData>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sheetData sheetId="8372"/>
      <sheetData sheetId="8373"/>
      <sheetData sheetId="8374"/>
      <sheetData sheetId="8375"/>
      <sheetData sheetId="8376">
        <row r="1">
          <cell r="B1" t="str">
            <v>CTO-102-2002</v>
          </cell>
        </row>
      </sheetData>
      <sheetData sheetId="8377"/>
      <sheetData sheetId="8378"/>
      <sheetData sheetId="8379"/>
      <sheetData sheetId="8380"/>
      <sheetData sheetId="8381"/>
      <sheetData sheetId="8382"/>
      <sheetData sheetId="8383"/>
      <sheetData sheetId="8384"/>
      <sheetData sheetId="8385"/>
      <sheetData sheetId="8386">
        <row r="1">
          <cell r="B1" t="str">
            <v>CTO-102-2002</v>
          </cell>
        </row>
      </sheetData>
      <sheetData sheetId="8387"/>
      <sheetData sheetId="8388"/>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ow r="1">
          <cell r="A1" t="str">
            <v>INSTITUTO NACIONAL DE VIAS</v>
          </cell>
        </row>
      </sheetData>
      <sheetData sheetId="8401"/>
      <sheetData sheetId="8402"/>
      <sheetData sheetId="8403"/>
      <sheetData sheetId="8404"/>
      <sheetData sheetId="8405"/>
      <sheetData sheetId="8406"/>
      <sheetData sheetId="8407"/>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sheetData sheetId="8425"/>
      <sheetData sheetId="8426"/>
      <sheetData sheetId="8427"/>
      <sheetData sheetId="8428"/>
      <sheetData sheetId="8429"/>
      <sheetData sheetId="8430"/>
      <sheetData sheetId="8431"/>
      <sheetData sheetId="8432"/>
      <sheetData sheetId="8433"/>
      <sheetData sheetId="8434">
        <row r="7">
          <cell r="A7" t="str">
            <v>NE-CSJM01</v>
          </cell>
        </row>
      </sheetData>
      <sheetData sheetId="8435">
        <row r="7">
          <cell r="A7" t="str">
            <v>NE-CSJM01</v>
          </cell>
        </row>
      </sheetData>
      <sheetData sheetId="8436">
        <row r="1">
          <cell r="B1" t="str">
            <v>CTO-102-2002</v>
          </cell>
        </row>
      </sheetData>
      <sheetData sheetId="8437"/>
      <sheetData sheetId="8438"/>
      <sheetData sheetId="8439"/>
      <sheetData sheetId="8440"/>
      <sheetData sheetId="8441"/>
      <sheetData sheetId="8442"/>
      <sheetData sheetId="8443" refreshError="1"/>
      <sheetData sheetId="8444" refreshError="1"/>
      <sheetData sheetId="8445">
        <row r="2">
          <cell r="A2" t="str">
            <v>ACTA No</v>
          </cell>
        </row>
      </sheetData>
      <sheetData sheetId="8446"/>
      <sheetData sheetId="8447"/>
      <sheetData sheetId="8448"/>
      <sheetData sheetId="8449"/>
      <sheetData sheetId="8450"/>
      <sheetData sheetId="8451"/>
      <sheetData sheetId="8452"/>
      <sheetData sheetId="8453">
        <row r="1">
          <cell r="A1" t="str">
            <v>Name</v>
          </cell>
        </row>
      </sheetData>
      <sheetData sheetId="8454"/>
      <sheetData sheetId="8455"/>
      <sheetData sheetId="8456"/>
      <sheetData sheetId="8457"/>
      <sheetData sheetId="8458"/>
      <sheetData sheetId="8459"/>
      <sheetData sheetId="8460"/>
      <sheetData sheetId="8461"/>
      <sheetData sheetId="8462"/>
      <sheetData sheetId="8463">
        <row r="1">
          <cell r="A1" t="str">
            <v>Name</v>
          </cell>
        </row>
      </sheetData>
      <sheetData sheetId="8464"/>
      <sheetData sheetId="8465"/>
      <sheetData sheetId="8466"/>
      <sheetData sheetId="8467"/>
      <sheetData sheetId="8468"/>
      <sheetData sheetId="8469"/>
      <sheetData sheetId="8470"/>
      <sheetData sheetId="8471"/>
      <sheetData sheetId="8472">
        <row r="1">
          <cell r="A1" t="str">
            <v>INSTITUTO NACIONAL DE VIAS</v>
          </cell>
        </row>
      </sheetData>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refreshError="1"/>
      <sheetData sheetId="8535"/>
      <sheetData sheetId="8536" refreshError="1"/>
      <sheetData sheetId="8537" refreshError="1"/>
      <sheetData sheetId="8538" refreshError="1"/>
      <sheetData sheetId="8539" refreshError="1"/>
      <sheetData sheetId="8540"/>
      <sheetData sheetId="8541">
        <row r="1">
          <cell r="A1" t="str">
            <v>INSTITUTO NACIONAL DE VIAS</v>
          </cell>
        </row>
      </sheetData>
      <sheetData sheetId="8542" refreshError="1"/>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ow r="4">
          <cell r="E4" t="str">
            <v>GUPCO</v>
          </cell>
        </row>
      </sheetData>
      <sheetData sheetId="8805"/>
      <sheetData sheetId="8806"/>
      <sheetData sheetId="8807"/>
      <sheetData sheetId="8808" refreshError="1"/>
      <sheetData sheetId="8809" refreshError="1"/>
      <sheetData sheetId="8810" refreshError="1"/>
      <sheetData sheetId="8811" refreshError="1"/>
      <sheetData sheetId="8812" refreshError="1"/>
      <sheetData sheetId="8813" refreshError="1"/>
      <sheetData sheetId="8814"/>
      <sheetData sheetId="8815"/>
      <sheetData sheetId="8816" refreshError="1"/>
      <sheetData sheetId="8817"/>
      <sheetData sheetId="8818"/>
      <sheetData sheetId="8819"/>
      <sheetData sheetId="8820"/>
      <sheetData sheetId="8821"/>
      <sheetData sheetId="8822"/>
      <sheetData sheetId="8823"/>
      <sheetData sheetId="8824"/>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sheetData sheetId="8836" refreshError="1"/>
      <sheetData sheetId="8837" refreshError="1"/>
      <sheetData sheetId="8838"/>
      <sheetData sheetId="8839" refreshError="1"/>
      <sheetData sheetId="8840"/>
      <sheetData sheetId="8841"/>
      <sheetData sheetId="8842"/>
      <sheetData sheetId="8843"/>
      <sheetData sheetId="8844"/>
      <sheetData sheetId="8845"/>
      <sheetData sheetId="8846" refreshError="1"/>
      <sheetData sheetId="8847"/>
      <sheetData sheetId="8848" refreshError="1"/>
      <sheetData sheetId="8849"/>
      <sheetData sheetId="8850" refreshError="1"/>
      <sheetData sheetId="8851" refreshError="1"/>
      <sheetData sheetId="8852"/>
      <sheetData sheetId="8853"/>
      <sheetData sheetId="8854"/>
      <sheetData sheetId="8855"/>
      <sheetData sheetId="8856"/>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sheetData sheetId="8903"/>
      <sheetData sheetId="8904"/>
      <sheetData sheetId="8905"/>
      <sheetData sheetId="8906"/>
      <sheetData sheetId="8907"/>
      <sheetData sheetId="8908"/>
      <sheetData sheetId="8909"/>
      <sheetData sheetId="8910" refreshError="1"/>
      <sheetData sheetId="8911" refreshError="1"/>
      <sheetData sheetId="8912" refreshError="1"/>
      <sheetData sheetId="8913" refreshError="1"/>
      <sheetData sheetId="8914" refreshError="1"/>
      <sheetData sheetId="8915" refreshError="1"/>
      <sheetData sheetId="8916"/>
      <sheetData sheetId="8917"/>
      <sheetData sheetId="8918"/>
      <sheetData sheetId="8919"/>
      <sheetData sheetId="8920"/>
      <sheetData sheetId="8921"/>
      <sheetData sheetId="8922"/>
      <sheetData sheetId="8923"/>
      <sheetData sheetId="8924"/>
      <sheetData sheetId="8925"/>
      <sheetData sheetId="8926"/>
      <sheetData sheetId="8927" refreshError="1"/>
      <sheetData sheetId="8928" refreshError="1"/>
      <sheetData sheetId="8929" refreshError="1"/>
      <sheetData sheetId="8930" refreshError="1"/>
      <sheetData sheetId="8931" refreshError="1"/>
      <sheetData sheetId="8932"/>
      <sheetData sheetId="8933"/>
      <sheetData sheetId="8934" refreshError="1"/>
      <sheetData sheetId="8935"/>
      <sheetData sheetId="8936">
        <row r="4">
          <cell r="B4">
            <v>39886</v>
          </cell>
        </row>
      </sheetData>
      <sheetData sheetId="8937"/>
      <sheetData sheetId="8938"/>
      <sheetData sheetId="8939"/>
      <sheetData sheetId="8940"/>
      <sheetData sheetId="8941"/>
      <sheetData sheetId="8942"/>
      <sheetData sheetId="8943">
        <row r="4">
          <cell r="B4">
            <v>39886</v>
          </cell>
        </row>
      </sheetData>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refreshError="1"/>
      <sheetData sheetId="8969" refreshError="1"/>
      <sheetData sheetId="8970"/>
      <sheetData sheetId="8971"/>
      <sheetData sheetId="8972"/>
      <sheetData sheetId="8973"/>
      <sheetData sheetId="8974"/>
      <sheetData sheetId="8975"/>
      <sheetData sheetId="8976">
        <row r="1">
          <cell r="A1" t="str">
            <v>INSTITUTO NACIONAL DE VIAS</v>
          </cell>
        </row>
      </sheetData>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refreshError="1"/>
      <sheetData sheetId="8990"/>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sheetData sheetId="9062"/>
      <sheetData sheetId="9063"/>
      <sheetData sheetId="9064">
        <row r="4">
          <cell r="E4" t="str">
            <v>GUPCO</v>
          </cell>
        </row>
      </sheetData>
      <sheetData sheetId="9065"/>
      <sheetData sheetId="9066"/>
      <sheetData sheetId="9067"/>
      <sheetData sheetId="9068"/>
      <sheetData sheetId="9069"/>
      <sheetData sheetId="9070" refreshError="1"/>
      <sheetData sheetId="9071"/>
      <sheetData sheetId="9072" refreshError="1"/>
      <sheetData sheetId="9073"/>
      <sheetData sheetId="9074" refreshError="1"/>
      <sheetData sheetId="9075" refreshError="1"/>
      <sheetData sheetId="9076" refreshError="1"/>
      <sheetData sheetId="9077" refreshError="1"/>
      <sheetData sheetId="9078"/>
      <sheetData sheetId="9079"/>
      <sheetData sheetId="9080"/>
      <sheetData sheetId="9081"/>
      <sheetData sheetId="9082"/>
      <sheetData sheetId="9083" refreshError="1"/>
      <sheetData sheetId="9084" refreshError="1"/>
      <sheetData sheetId="9085" refreshError="1"/>
      <sheetData sheetId="9086" refreshError="1"/>
      <sheetData sheetId="9087" refreshError="1"/>
      <sheetData sheetId="9088" refreshError="1"/>
      <sheetData sheetId="9089" refreshError="1"/>
      <sheetData sheetId="9090"/>
      <sheetData sheetId="909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refreshError="1"/>
      <sheetData sheetId="9146"/>
      <sheetData sheetId="9147" refreshError="1"/>
      <sheetData sheetId="9148"/>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sheetData sheetId="9176"/>
      <sheetData sheetId="9177"/>
      <sheetData sheetId="9178"/>
      <sheetData sheetId="9179"/>
      <sheetData sheetId="9180"/>
      <sheetData sheetId="9181"/>
      <sheetData sheetId="9182"/>
      <sheetData sheetId="9183"/>
      <sheetData sheetId="9184"/>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sheetData sheetId="9220"/>
      <sheetData sheetId="9221">
        <row r="6">
          <cell r="AB6">
            <v>40179</v>
          </cell>
        </row>
      </sheetData>
      <sheetData sheetId="9222"/>
      <sheetData sheetId="9223"/>
      <sheetData sheetId="9224"/>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sheetData sheetId="9288"/>
      <sheetData sheetId="9289"/>
      <sheetData sheetId="9290" refreshError="1"/>
      <sheetData sheetId="9291" refreshError="1"/>
      <sheetData sheetId="9292" refreshError="1"/>
      <sheetData sheetId="9293" refreshError="1"/>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row r="1">
          <cell r="A1" t="str">
            <v>ITEM</v>
          </cell>
        </row>
      </sheetData>
      <sheetData sheetId="9318">
        <row r="1">
          <cell r="A1" t="str">
            <v>EQUIPO</v>
          </cell>
        </row>
      </sheetData>
      <sheetData sheetId="9319">
        <row r="1">
          <cell r="A1" t="str">
            <v>ADMINISTRACION</v>
          </cell>
        </row>
      </sheetData>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row r="1">
          <cell r="A1" t="str">
            <v>ITEM</v>
          </cell>
        </row>
      </sheetData>
      <sheetData sheetId="9339">
        <row r="1">
          <cell r="A1" t="str">
            <v>EQUIPO</v>
          </cell>
        </row>
      </sheetData>
      <sheetData sheetId="9340">
        <row r="1">
          <cell r="A1" t="str">
            <v>ADMINISTRACION</v>
          </cell>
        </row>
      </sheetData>
      <sheetData sheetId="9341"/>
      <sheetData sheetId="9342"/>
      <sheetData sheetId="9343"/>
      <sheetData sheetId="9344"/>
      <sheetData sheetId="9345"/>
      <sheetData sheetId="9346">
        <row r="1">
          <cell r="A1" t="str">
            <v>ITEM</v>
          </cell>
        </row>
      </sheetData>
      <sheetData sheetId="9347">
        <row r="1">
          <cell r="A1" t="str">
            <v>EQUIPO</v>
          </cell>
        </row>
      </sheetData>
      <sheetData sheetId="9348">
        <row r="1">
          <cell r="A1" t="str">
            <v>ADMINISTRACION</v>
          </cell>
        </row>
      </sheetData>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sheetData sheetId="9359" refreshError="1"/>
      <sheetData sheetId="9360"/>
      <sheetData sheetId="9361" refreshError="1"/>
      <sheetData sheetId="9362" refreshError="1"/>
      <sheetData sheetId="9363" refreshError="1"/>
      <sheetData sheetId="9364" refreshError="1"/>
      <sheetData sheetId="9365" refreshError="1"/>
      <sheetData sheetId="9366"/>
      <sheetData sheetId="9367" refreshError="1"/>
      <sheetData sheetId="9368" refreshError="1"/>
      <sheetData sheetId="9369" refreshError="1"/>
      <sheetData sheetId="9370" refreshError="1"/>
      <sheetData sheetId="9371" refreshError="1"/>
      <sheetData sheetId="9372" refreshError="1"/>
      <sheetData sheetId="9373" refreshError="1"/>
      <sheetData sheetId="9374"/>
      <sheetData sheetId="9375"/>
      <sheetData sheetId="9376"/>
      <sheetData sheetId="9377"/>
      <sheetData sheetId="9378">
        <row r="103">
          <cell r="C103" t="str">
            <v>EXP</v>
          </cell>
        </row>
      </sheetData>
      <sheetData sheetId="9379" refreshError="1"/>
      <sheetData sheetId="9380"/>
      <sheetData sheetId="9381">
        <row r="147">
          <cell r="B147" t="str">
            <v>SUB TOTAL OBRAS DE  INSTALACIONES ELÉCTRICAS DE LAS ESTACIONES (Urbanismo)</v>
          </cell>
        </row>
      </sheetData>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refreshError="1"/>
      <sheetData sheetId="9761"/>
      <sheetData sheetId="9762"/>
      <sheetData sheetId="9763" refreshError="1"/>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refreshError="1"/>
      <sheetData sheetId="9787" refreshError="1"/>
      <sheetData sheetId="9788"/>
      <sheetData sheetId="9789"/>
      <sheetData sheetId="9790">
        <row r="2">
          <cell r="A2" t="str">
            <v>HOSPITAL HERNANDO MONCALEANO PERDOMO ETAPA 1</v>
          </cell>
        </row>
      </sheetData>
      <sheetData sheetId="9791"/>
      <sheetData sheetId="9792">
        <row r="2">
          <cell r="A2" t="str">
            <v>HOSPITAL HERNANDO MONCALEANO PERDOMO ETAPA 2 A</v>
          </cell>
        </row>
      </sheetData>
      <sheetData sheetId="9793">
        <row r="2">
          <cell r="A2" t="str">
            <v>HOSPITAL HERNANDO MONCALEANO PERDOMO ETAPA 2B</v>
          </cell>
        </row>
      </sheetData>
      <sheetData sheetId="9794"/>
      <sheetData sheetId="9795"/>
      <sheetData sheetId="9796"/>
      <sheetData sheetId="9797"/>
      <sheetData sheetId="9798"/>
      <sheetData sheetId="9799" refreshError="1"/>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row r="12">
          <cell r="A12" t="str">
            <v>COSTOS DE TRANSPORTE</v>
          </cell>
        </row>
      </sheetData>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refreshError="1"/>
      <sheetData sheetId="10182" refreshError="1"/>
      <sheetData sheetId="10183" refreshError="1"/>
      <sheetData sheetId="10184" refreshError="1"/>
      <sheetData sheetId="10185" refreshError="1"/>
      <sheetData sheetId="10186"/>
      <sheetData sheetId="10187" refreshError="1"/>
      <sheetData sheetId="10188"/>
      <sheetData sheetId="10189"/>
      <sheetData sheetId="10190"/>
      <sheetData sheetId="10191"/>
      <sheetData sheetId="10192"/>
      <sheetData sheetId="10193"/>
      <sheetData sheetId="10194" refreshError="1"/>
      <sheetData sheetId="10195" refreshError="1"/>
      <sheetData sheetId="10196" refreshError="1"/>
      <sheetData sheetId="10197"/>
      <sheetData sheetId="10198" refreshError="1"/>
      <sheetData sheetId="10199"/>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sheetData sheetId="10225" refreshError="1"/>
      <sheetData sheetId="10226" refreshError="1"/>
      <sheetData sheetId="10227" refreshError="1"/>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refreshError="1"/>
      <sheetData sheetId="10256" refreshError="1"/>
      <sheetData sheetId="10257"/>
      <sheetData sheetId="10258"/>
      <sheetData sheetId="10259"/>
      <sheetData sheetId="10260"/>
      <sheetData sheetId="10261"/>
      <sheetData sheetId="10262"/>
      <sheetData sheetId="10263" refreshError="1"/>
      <sheetData sheetId="10264" refreshError="1"/>
      <sheetData sheetId="10265" refreshError="1"/>
      <sheetData sheetId="10266"/>
      <sheetData sheetId="10267" refreshError="1"/>
      <sheetData sheetId="10268"/>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refreshError="1"/>
      <sheetData sheetId="10296"/>
      <sheetData sheetId="10297"/>
      <sheetData sheetId="10298"/>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sheetData sheetId="10435"/>
      <sheetData sheetId="10436"/>
      <sheetData sheetId="10437"/>
      <sheetData sheetId="10438"/>
      <sheetData sheetId="10439"/>
      <sheetData sheetId="10440"/>
      <sheetData sheetId="10441"/>
      <sheetData sheetId="10442" refreshError="1"/>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refreshError="1"/>
      <sheetData sheetId="10490"/>
      <sheetData sheetId="1049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sheetData sheetId="10501" refreshError="1"/>
      <sheetData sheetId="10502"/>
      <sheetData sheetId="10503"/>
      <sheetData sheetId="10504"/>
      <sheetData sheetId="10505"/>
      <sheetData sheetId="10506"/>
      <sheetData sheetId="10507"/>
      <sheetData sheetId="10508"/>
      <sheetData sheetId="10509"/>
      <sheetData sheetId="10510"/>
      <sheetData sheetId="10511"/>
      <sheetData sheetId="10512" refreshError="1"/>
      <sheetData sheetId="10513"/>
      <sheetData sheetId="10514"/>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refreshError="1"/>
      <sheetData sheetId="10619" refreshError="1"/>
      <sheetData sheetId="10620" refreshError="1"/>
      <sheetData sheetId="10621" refreshError="1"/>
      <sheetData sheetId="10622"/>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refreshError="1"/>
      <sheetData sheetId="10686"/>
      <sheetData sheetId="10687"/>
      <sheetData sheetId="10688"/>
      <sheetData sheetId="10689"/>
      <sheetData sheetId="10690" refreshError="1"/>
      <sheetData sheetId="10691" refreshError="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sheetData sheetId="10800"/>
      <sheetData sheetId="10801">
        <row r="14">
          <cell r="D14">
            <v>38504</v>
          </cell>
        </row>
      </sheetData>
      <sheetData sheetId="10802"/>
      <sheetData sheetId="10803">
        <row r="14">
          <cell r="D14">
            <v>38504</v>
          </cell>
        </row>
      </sheetData>
      <sheetData sheetId="10804"/>
      <sheetData sheetId="10805"/>
      <sheetData sheetId="10806"/>
      <sheetData sheetId="10807">
        <row r="35">
          <cell r="D35">
            <v>1.85</v>
          </cell>
        </row>
      </sheetData>
      <sheetData sheetId="10808">
        <row r="35">
          <cell r="D35">
            <v>1.85</v>
          </cell>
        </row>
      </sheetData>
      <sheetData sheetId="10809"/>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ow r="10">
          <cell r="M10">
            <v>1302940.7487084535</v>
          </cell>
        </row>
      </sheetData>
      <sheetData sheetId="10819">
        <row r="10">
          <cell r="M10">
            <v>1302940.7487084535</v>
          </cell>
        </row>
      </sheetData>
      <sheetData sheetId="10820">
        <row r="10">
          <cell r="M10">
            <v>1302940.7487084535</v>
          </cell>
        </row>
      </sheetData>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sheetData sheetId="10834"/>
      <sheetData sheetId="10835" refreshError="1"/>
      <sheetData sheetId="10836" refreshError="1"/>
      <sheetData sheetId="10837" refreshError="1"/>
      <sheetData sheetId="10838" refreshError="1"/>
      <sheetData sheetId="10839" refreshError="1"/>
      <sheetData sheetId="10840"/>
      <sheetData sheetId="1084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sheetData sheetId="10854"/>
      <sheetData sheetId="10855"/>
      <sheetData sheetId="10856"/>
      <sheetData sheetId="10857"/>
      <sheetData sheetId="10858"/>
      <sheetData sheetId="10859">
        <row r="14">
          <cell r="D14" t="str">
            <v>Tamiz</v>
          </cell>
        </row>
      </sheetData>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sheetData sheetId="11686" refreshError="1"/>
      <sheetData sheetId="11687" refreshError="1"/>
      <sheetData sheetId="11688" refreshError="1"/>
      <sheetData sheetId="11689" refreshError="1"/>
      <sheetData sheetId="11690" refreshError="1"/>
      <sheetData sheetId="11691"/>
      <sheetData sheetId="11692"/>
      <sheetData sheetId="11693"/>
      <sheetData sheetId="11694"/>
      <sheetData sheetId="11695"/>
      <sheetData sheetId="11696"/>
      <sheetData sheetId="11697"/>
      <sheetData sheetId="11698"/>
      <sheetData sheetId="11699"/>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ow r="71">
          <cell r="G71">
            <v>227</v>
          </cell>
        </row>
      </sheetData>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sheetData sheetId="12305"/>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sheetData sheetId="12317" refreshError="1"/>
      <sheetData sheetId="12318" refreshError="1"/>
      <sheetData sheetId="12319" refreshError="1"/>
      <sheetData sheetId="12320" refreshError="1"/>
      <sheetData sheetId="12321" refreshError="1"/>
      <sheetData sheetId="12322" refreshError="1"/>
      <sheetData sheetId="12323"/>
      <sheetData sheetId="12324"/>
      <sheetData sheetId="12325"/>
      <sheetData sheetId="12326" refreshError="1"/>
      <sheetData sheetId="12327" refreshError="1"/>
      <sheetData sheetId="12328"/>
      <sheetData sheetId="12329"/>
      <sheetData sheetId="12330"/>
      <sheetData sheetId="12331"/>
      <sheetData sheetId="12332"/>
      <sheetData sheetId="12333" refreshError="1"/>
      <sheetData sheetId="12334" refreshError="1"/>
      <sheetData sheetId="12335"/>
      <sheetData sheetId="12336"/>
      <sheetData sheetId="12337"/>
      <sheetData sheetId="12338" refreshError="1"/>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row r="1">
          <cell r="A1" t="str">
            <v>ITEM</v>
          </cell>
        </row>
      </sheetData>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UNITARIOS"/>
      <sheetName val="THE"/>
      <sheetName val="ATHE"/>
      <sheetName val="CLASIFICACION"/>
      <sheetName val="Presup_Canch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Listado"/>
      <sheetName val="Lp"/>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 Liquidacion de Obra por Tramos"/>
      <sheetName val="REC-COD,"/>
      <sheetName val="SALARIOS"/>
      <sheetName val="APU NO PREVISTO"/>
      <sheetName val="PPTA (3)"/>
      <sheetName val="PPTA (2)"/>
      <sheetName val="PPTA"/>
      <sheetName val="2,2,6,1 Pilotes 0,30"/>
      <sheetName val="Requisición1"/>
      <sheetName val="LISTA DE PRECIOS"/>
      <sheetName val="A.P.U"/>
      <sheetName val="5. ELECTRICO"/>
      <sheetName val="CRA.MODI"/>
      <sheetName val="GCB2000"/>
      <sheetName val="FORMULA"/>
      <sheetName val="K16+000 AL K18+500"/>
      <sheetName val="K23+200 AL K24+700"/>
      <sheetName val="k18+500 AL K23+050"/>
      <sheetName val="Presupuesto PUENTE"/>
      <sheetName val="VOLUMENES (4)"/>
      <sheetName val="VOLUMENES (4SA)"/>
      <sheetName val="062"/>
      <sheetName val="materiales"/>
      <sheetName val="otros"/>
      <sheetName val="APU"/>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jadas"/>
      <sheetName val="NARIÑO"/>
      <sheetName val="OCTUBRE"/>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 val="for 6"/>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CTA MODIFICACIÓN CIVIL"/>
      <sheetName val="Bases 2A"/>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ow r="48">
          <cell r="E48">
            <v>0</v>
          </cell>
        </row>
      </sheetData>
      <sheetData sheetId="132">
        <row r="48">
          <cell r="E48">
            <v>0</v>
          </cell>
        </row>
      </sheetData>
      <sheetData sheetId="133">
        <row r="48">
          <cell r="E48">
            <v>0</v>
          </cell>
        </row>
      </sheetData>
      <sheetData sheetId="134"/>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sheetData sheetId="191"/>
      <sheetData sheetId="192"/>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row r="48">
          <cell r="E48">
            <v>0</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ow r="48">
          <cell r="E48">
            <v>0</v>
          </cell>
        </row>
      </sheetData>
      <sheetData sheetId="325"/>
      <sheetData sheetId="326"/>
      <sheetData sheetId="327"/>
      <sheetData sheetId="328">
        <row r="48">
          <cell r="E48">
            <v>0</v>
          </cell>
        </row>
      </sheetData>
      <sheetData sheetId="329"/>
      <sheetData sheetId="330"/>
      <sheetData sheetId="331"/>
      <sheetData sheetId="332">
        <row r="48">
          <cell r="E48">
            <v>0</v>
          </cell>
        </row>
      </sheetData>
      <sheetData sheetId="333"/>
      <sheetData sheetId="334"/>
      <sheetData sheetId="335"/>
      <sheetData sheetId="336">
        <row r="48">
          <cell r="E48">
            <v>0</v>
          </cell>
        </row>
      </sheetData>
      <sheetData sheetId="337"/>
      <sheetData sheetId="338"/>
      <sheetData sheetId="339"/>
      <sheetData sheetId="340"/>
      <sheetData sheetId="341">
        <row r="48">
          <cell r="E48">
            <v>0</v>
          </cell>
        </row>
      </sheetData>
      <sheetData sheetId="342"/>
      <sheetData sheetId="343"/>
      <sheetData sheetId="344"/>
      <sheetData sheetId="345"/>
      <sheetData sheetId="346"/>
      <sheetData sheetId="347">
        <row r="48">
          <cell r="E48">
            <v>0</v>
          </cell>
        </row>
      </sheetData>
      <sheetData sheetId="348"/>
      <sheetData sheetId="349"/>
      <sheetData sheetId="350"/>
      <sheetData sheetId="351"/>
      <sheetData sheetId="352"/>
      <sheetData sheetId="353">
        <row r="48">
          <cell r="E48">
            <v>0</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ow r="48">
          <cell r="E48">
            <v>0</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48">
          <cell r="E48">
            <v>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4"/>
  <sheetViews>
    <sheetView showGridLines="0" tabSelected="1" view="pageBreakPreview" zoomScale="55" zoomScaleNormal="55" zoomScaleSheetLayoutView="55" zoomScalePageLayoutView="70" workbookViewId="0">
      <selection activeCell="C30" sqref="C30:G32"/>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3"/>
      <c r="C1" s="174"/>
      <c r="D1" s="173"/>
      <c r="E1" s="174"/>
      <c r="F1" s="5"/>
      <c r="G1" s="5"/>
      <c r="H1" s="5"/>
      <c r="I1" s="5"/>
      <c r="J1" s="5"/>
      <c r="K1" s="5"/>
      <c r="L1" s="5"/>
      <c r="M1" s="5"/>
    </row>
    <row r="2" spans="1:13" ht="17.25" thickTop="1">
      <c r="A2" s="5"/>
      <c r="B2" s="347"/>
      <c r="C2" s="348"/>
      <c r="D2" s="348"/>
      <c r="E2" s="348"/>
      <c r="F2" s="348"/>
      <c r="G2" s="348"/>
      <c r="H2" s="348"/>
      <c r="I2" s="348"/>
      <c r="J2" s="348"/>
      <c r="K2" s="348"/>
      <c r="L2" s="349"/>
      <c r="M2" s="5"/>
    </row>
    <row r="3" spans="1:13" ht="30.75" customHeight="1">
      <c r="A3" s="5"/>
      <c r="B3" s="7"/>
      <c r="C3" s="344" t="s">
        <v>91</v>
      </c>
      <c r="D3" s="345"/>
      <c r="E3" s="345"/>
      <c r="F3" s="346"/>
      <c r="G3" s="5"/>
      <c r="H3" s="5"/>
      <c r="I3" s="5"/>
      <c r="J3" s="5"/>
      <c r="K3" s="5"/>
      <c r="L3" s="8"/>
      <c r="M3" s="5"/>
    </row>
    <row r="4" spans="1:13">
      <c r="A4" s="5"/>
      <c r="B4" s="7"/>
      <c r="C4" s="191" t="s">
        <v>0</v>
      </c>
      <c r="D4" s="200" t="s">
        <v>1</v>
      </c>
      <c r="E4" s="191" t="s">
        <v>2</v>
      </c>
      <c r="F4" s="200">
        <v>2</v>
      </c>
      <c r="G4" s="5"/>
      <c r="H4" s="5"/>
      <c r="I4" s="5"/>
      <c r="J4" s="5"/>
      <c r="K4" s="5"/>
      <c r="L4" s="8"/>
      <c r="M4" s="5"/>
    </row>
    <row r="5" spans="1:13" ht="17.25" thickBot="1">
      <c r="A5" s="5"/>
      <c r="B5" s="7"/>
      <c r="C5" s="173"/>
      <c r="D5" s="174"/>
      <c r="E5" s="173"/>
      <c r="F5" s="174"/>
      <c r="G5" s="5"/>
      <c r="H5" s="5"/>
      <c r="I5" s="5"/>
      <c r="J5" s="5"/>
      <c r="K5" s="5"/>
      <c r="L5" s="8"/>
      <c r="M5" s="5"/>
    </row>
    <row r="6" spans="1:13" ht="31.5" customHeight="1" thickTop="1">
      <c r="A6" s="5"/>
      <c r="B6" s="7"/>
      <c r="C6" s="341" t="s">
        <v>3</v>
      </c>
      <c r="D6" s="342"/>
      <c r="E6" s="342"/>
      <c r="F6" s="342"/>
      <c r="G6" s="342"/>
      <c r="H6" s="342"/>
      <c r="I6" s="342"/>
      <c r="J6" s="342"/>
      <c r="K6" s="343"/>
      <c r="L6" s="8"/>
      <c r="M6" s="5"/>
    </row>
    <row r="7" spans="1:13">
      <c r="A7" s="5"/>
      <c r="B7" s="198"/>
      <c r="C7" s="350" t="s">
        <v>4</v>
      </c>
      <c r="D7" s="350"/>
      <c r="E7" s="350"/>
      <c r="F7" s="350"/>
      <c r="G7" s="350"/>
      <c r="H7" s="350"/>
      <c r="I7" s="350"/>
      <c r="J7" s="350"/>
      <c r="K7" s="351"/>
      <c r="L7" s="8"/>
      <c r="M7" s="5"/>
    </row>
    <row r="8" spans="1:13" s="147" customFormat="1">
      <c r="A8" s="145"/>
      <c r="B8" s="199"/>
      <c r="C8" s="364" t="s">
        <v>92</v>
      </c>
      <c r="D8" s="365"/>
      <c r="E8" s="365"/>
      <c r="F8" s="365"/>
      <c r="G8" s="365"/>
      <c r="H8" s="365"/>
      <c r="I8" s="365"/>
      <c r="J8" s="365"/>
      <c r="K8" s="366"/>
      <c r="L8" s="148"/>
      <c r="M8" s="145"/>
    </row>
    <row r="9" spans="1:13">
      <c r="A9" s="5"/>
      <c r="B9" s="198"/>
      <c r="C9" s="364"/>
      <c r="D9" s="365"/>
      <c r="E9" s="365"/>
      <c r="F9" s="365"/>
      <c r="G9" s="365"/>
      <c r="H9" s="365"/>
      <c r="I9" s="365"/>
      <c r="J9" s="365"/>
      <c r="K9" s="366"/>
      <c r="L9" s="8"/>
      <c r="M9" s="5"/>
    </row>
    <row r="10" spans="1:13" ht="34.5" customHeight="1">
      <c r="A10" s="5"/>
      <c r="B10" s="198"/>
      <c r="C10" s="367" t="s">
        <v>5</v>
      </c>
      <c r="D10" s="368"/>
      <c r="E10" s="368"/>
      <c r="F10" s="368"/>
      <c r="G10" s="368"/>
      <c r="H10" s="368"/>
      <c r="I10" s="368"/>
      <c r="J10" s="368"/>
      <c r="K10" s="369"/>
      <c r="L10" s="8"/>
      <c r="M10" s="5"/>
    </row>
    <row r="11" spans="1:13" ht="30" customHeight="1" thickBot="1">
      <c r="A11" s="5"/>
      <c r="B11" s="7"/>
      <c r="C11" s="317"/>
      <c r="D11" s="318"/>
      <c r="E11" s="318"/>
      <c r="F11" s="318"/>
      <c r="G11" s="318"/>
      <c r="H11" s="318"/>
      <c r="I11" s="318"/>
      <c r="J11" s="318"/>
      <c r="K11" s="319"/>
      <c r="L11" s="8"/>
      <c r="M11" s="5"/>
    </row>
    <row r="12" spans="1:13" ht="30" customHeight="1">
      <c r="A12" s="5"/>
      <c r="B12" s="7"/>
      <c r="C12" s="361" t="s">
        <v>6</v>
      </c>
      <c r="D12" s="355" t="s">
        <v>7</v>
      </c>
      <c r="E12" s="363" t="s">
        <v>8</v>
      </c>
      <c r="F12" s="363"/>
      <c r="G12" s="361" t="s">
        <v>9</v>
      </c>
      <c r="H12" s="355" t="s">
        <v>10</v>
      </c>
      <c r="I12" s="355" t="s">
        <v>11</v>
      </c>
      <c r="J12" s="357" t="s">
        <v>12</v>
      </c>
      <c r="K12" s="359" t="s">
        <v>13</v>
      </c>
      <c r="L12" s="8"/>
      <c r="M12" s="5"/>
    </row>
    <row r="13" spans="1:13" ht="30" customHeight="1" thickBot="1">
      <c r="A13" s="5"/>
      <c r="B13" s="7"/>
      <c r="C13" s="362"/>
      <c r="D13" s="356"/>
      <c r="E13" s="9" t="s">
        <v>14</v>
      </c>
      <c r="F13" s="9" t="s">
        <v>15</v>
      </c>
      <c r="G13" s="362"/>
      <c r="H13" s="356"/>
      <c r="I13" s="356"/>
      <c r="J13" s="358"/>
      <c r="K13" s="360"/>
      <c r="L13" s="8"/>
      <c r="M13" s="5"/>
    </row>
    <row r="14" spans="1:13" ht="30" customHeight="1">
      <c r="A14" s="5"/>
      <c r="B14" s="7"/>
      <c r="C14" s="383"/>
      <c r="D14" s="384"/>
      <c r="E14" s="384"/>
      <c r="F14" s="384"/>
      <c r="G14" s="384"/>
      <c r="H14" s="384"/>
      <c r="I14" s="384"/>
      <c r="J14" s="384"/>
      <c r="K14" s="385"/>
      <c r="L14" s="8"/>
      <c r="M14" s="5"/>
    </row>
    <row r="15" spans="1:13" ht="30" customHeight="1">
      <c r="A15" s="5"/>
      <c r="B15" s="7"/>
      <c r="C15" s="386">
        <v>1.1000000000000001</v>
      </c>
      <c r="D15" s="387">
        <v>72101504</v>
      </c>
      <c r="E15" s="388"/>
      <c r="F15" s="388"/>
      <c r="G15" s="389" t="s">
        <v>95</v>
      </c>
      <c r="H15" s="388" t="s">
        <v>96</v>
      </c>
      <c r="I15" s="390">
        <v>150</v>
      </c>
      <c r="J15" s="391">
        <v>24716</v>
      </c>
      <c r="K15" s="392">
        <v>3707400</v>
      </c>
      <c r="L15" s="8"/>
      <c r="M15" s="5"/>
    </row>
    <row r="16" spans="1:13" ht="30" customHeight="1">
      <c r="A16" s="5"/>
      <c r="B16" s="7"/>
      <c r="C16" s="393"/>
      <c r="D16" s="387">
        <v>72152707</v>
      </c>
      <c r="E16" s="394"/>
      <c r="F16" s="394"/>
      <c r="G16" s="395" t="s">
        <v>97</v>
      </c>
      <c r="H16" s="394" t="s">
        <v>96</v>
      </c>
      <c r="I16" s="396">
        <v>300</v>
      </c>
      <c r="J16" s="397">
        <v>598710</v>
      </c>
      <c r="K16" s="392">
        <v>179613000</v>
      </c>
      <c r="L16" s="8"/>
      <c r="M16" s="5"/>
    </row>
    <row r="17" spans="1:13" ht="30" customHeight="1" thickBot="1">
      <c r="A17" s="5"/>
      <c r="B17" s="7"/>
      <c r="C17" s="398">
        <v>1.2</v>
      </c>
      <c r="D17" s="387">
        <v>72101504</v>
      </c>
      <c r="E17" s="399"/>
      <c r="F17" s="399"/>
      <c r="G17" s="400" t="s">
        <v>98</v>
      </c>
      <c r="H17" s="399" t="s">
        <v>99</v>
      </c>
      <c r="I17" s="401">
        <v>400</v>
      </c>
      <c r="J17" s="402">
        <v>33276</v>
      </c>
      <c r="K17" s="392">
        <v>13310400</v>
      </c>
      <c r="L17" s="8"/>
      <c r="M17" s="5"/>
    </row>
    <row r="18" spans="1:13" ht="30" customHeight="1" thickBot="1">
      <c r="A18" s="5"/>
      <c r="B18" s="7"/>
      <c r="C18" s="20" t="s">
        <v>16</v>
      </c>
      <c r="D18" s="29"/>
      <c r="E18" s="29"/>
      <c r="F18" s="29"/>
      <c r="G18" s="30"/>
      <c r="H18" s="29"/>
      <c r="I18" s="17"/>
      <c r="J18" s="23"/>
      <c r="K18" s="24">
        <f>SUM(K15:K17)</f>
        <v>196630800</v>
      </c>
      <c r="L18" s="8"/>
      <c r="M18" s="5"/>
    </row>
    <row r="19" spans="1:13" s="3" customFormat="1" ht="30" customHeight="1" thickBot="1">
      <c r="A19" s="42"/>
      <c r="B19" s="43"/>
      <c r="C19" s="320" t="s">
        <v>17</v>
      </c>
      <c r="D19" s="321"/>
      <c r="E19" s="321"/>
      <c r="F19" s="321"/>
      <c r="G19" s="321"/>
      <c r="H19" s="321"/>
      <c r="I19" s="321"/>
      <c r="J19" s="322"/>
      <c r="K19" s="44">
        <f>+K18</f>
        <v>196630800</v>
      </c>
      <c r="L19" s="45"/>
      <c r="M19" s="42"/>
    </row>
    <row r="20" spans="1:13" s="3" customFormat="1" ht="15.75">
      <c r="A20" s="42"/>
      <c r="B20" s="43"/>
      <c r="C20" s="177"/>
      <c r="D20" s="177"/>
      <c r="E20" s="177"/>
      <c r="F20" s="177"/>
      <c r="G20" s="177"/>
      <c r="H20" s="177"/>
      <c r="I20" s="177"/>
      <c r="J20" s="177"/>
      <c r="K20" s="178"/>
      <c r="L20" s="45"/>
      <c r="M20" s="42"/>
    </row>
    <row r="21" spans="1:13" s="3" customFormat="1" ht="30" customHeight="1">
      <c r="A21" s="42"/>
      <c r="B21" s="43"/>
      <c r="C21" s="179"/>
      <c r="D21" s="181"/>
      <c r="E21" s="181"/>
      <c r="F21" s="181"/>
      <c r="G21" s="61" t="s">
        <v>18</v>
      </c>
      <c r="H21" s="58"/>
      <c r="I21" s="59"/>
      <c r="J21" s="60"/>
      <c r="K21" s="62">
        <f>+K19</f>
        <v>196630800</v>
      </c>
      <c r="L21" s="45"/>
      <c r="M21" s="42"/>
    </row>
    <row r="22" spans="1:13" s="3" customFormat="1" ht="30" customHeight="1">
      <c r="A22" s="42"/>
      <c r="B22" s="43"/>
      <c r="C22" s="179"/>
      <c r="D22" s="180"/>
      <c r="E22" s="179"/>
      <c r="F22" s="179"/>
      <c r="G22" s="403" t="s">
        <v>100</v>
      </c>
      <c r="H22" s="403"/>
      <c r="I22" s="403"/>
      <c r="J22" s="403"/>
      <c r="K22" s="404">
        <v>2000000</v>
      </c>
      <c r="L22" s="45"/>
      <c r="M22" s="42"/>
    </row>
    <row r="23" spans="1:13" s="3" customFormat="1" ht="30" customHeight="1" thickBot="1">
      <c r="A23" s="42"/>
      <c r="B23" s="43"/>
      <c r="C23" s="179"/>
      <c r="D23" s="180"/>
      <c r="E23" s="179"/>
      <c r="F23" s="152"/>
      <c r="G23" s="70"/>
      <c r="H23" s="58"/>
      <c r="I23" s="59"/>
      <c r="J23" s="63"/>
      <c r="K23" s="62"/>
      <c r="L23" s="45"/>
      <c r="M23" s="42"/>
    </row>
    <row r="24" spans="1:13" s="3" customFormat="1" ht="30" customHeight="1" thickBot="1">
      <c r="A24" s="42"/>
      <c r="B24" s="43"/>
      <c r="C24" s="179"/>
      <c r="D24" s="180"/>
      <c r="E24" s="179"/>
      <c r="F24" s="179"/>
      <c r="G24" s="64" t="s">
        <v>19</v>
      </c>
      <c r="H24" s="65"/>
      <c r="I24" s="66"/>
      <c r="J24" s="67"/>
      <c r="K24" s="44">
        <f>+K21+K22</f>
        <v>198630800</v>
      </c>
      <c r="L24" s="45"/>
      <c r="M24" s="42"/>
    </row>
    <row r="25" spans="1:13" s="3" customFormat="1" thickBot="1">
      <c r="A25" s="42"/>
      <c r="B25" s="43"/>
      <c r="C25" s="179"/>
      <c r="D25" s="180"/>
      <c r="E25" s="180"/>
      <c r="F25" s="180"/>
      <c r="G25" s="179"/>
      <c r="H25" s="179"/>
      <c r="I25" s="182"/>
      <c r="J25" s="183"/>
      <c r="K25" s="184"/>
      <c r="L25" s="45"/>
      <c r="M25" s="42"/>
    </row>
    <row r="26" spans="1:13" s="3" customFormat="1" ht="15.75">
      <c r="A26" s="42"/>
      <c r="B26" s="43"/>
      <c r="C26" s="48"/>
      <c r="D26" s="330"/>
      <c r="E26" s="330"/>
      <c r="F26" s="330"/>
      <c r="G26" s="330"/>
      <c r="H26" s="330"/>
      <c r="I26" s="330"/>
      <c r="J26" s="330"/>
      <c r="K26" s="331"/>
      <c r="L26" s="49"/>
      <c r="M26" s="42"/>
    </row>
    <row r="27" spans="1:13" s="3" customFormat="1" ht="46.5" customHeight="1">
      <c r="A27" s="42"/>
      <c r="B27" s="43"/>
      <c r="C27" s="315" t="s">
        <v>20</v>
      </c>
      <c r="D27" s="316"/>
      <c r="E27" s="316"/>
      <c r="F27" s="316"/>
      <c r="G27" s="316"/>
      <c r="H27" s="329" t="s">
        <v>9</v>
      </c>
      <c r="I27" s="329"/>
      <c r="J27" s="329"/>
      <c r="K27" s="150" t="s">
        <v>21</v>
      </c>
      <c r="L27" s="50"/>
      <c r="M27" s="42"/>
    </row>
    <row r="28" spans="1:13" s="3" customFormat="1" ht="32.25" customHeight="1">
      <c r="A28" s="42"/>
      <c r="B28" s="43"/>
      <c r="C28" s="315" t="s">
        <v>22</v>
      </c>
      <c r="D28" s="316"/>
      <c r="E28" s="316"/>
      <c r="F28" s="316"/>
      <c r="G28" s="316"/>
      <c r="H28" s="328" t="s">
        <v>23</v>
      </c>
      <c r="I28" s="328"/>
      <c r="J28" s="151" t="s">
        <v>24</v>
      </c>
      <c r="K28" s="405">
        <v>0.28999999999999998</v>
      </c>
      <c r="L28" s="50"/>
      <c r="M28" s="42"/>
    </row>
    <row r="29" spans="1:13" s="3" customFormat="1" ht="30" customHeight="1">
      <c r="A29" s="42"/>
      <c r="B29" s="43"/>
      <c r="C29" s="315" t="s">
        <v>25</v>
      </c>
      <c r="D29" s="316"/>
      <c r="E29" s="316"/>
      <c r="F29" s="316"/>
      <c r="G29" s="316"/>
      <c r="H29" s="325" t="s">
        <v>26</v>
      </c>
      <c r="I29" s="326"/>
      <c r="J29" s="151" t="s">
        <v>27</v>
      </c>
      <c r="K29" s="405">
        <v>0.01</v>
      </c>
      <c r="L29" s="50"/>
      <c r="M29" s="42"/>
    </row>
    <row r="30" spans="1:13" s="4" customFormat="1" ht="58.5" customHeight="1">
      <c r="A30" s="42"/>
      <c r="B30" s="43"/>
      <c r="C30" s="332"/>
      <c r="D30" s="333"/>
      <c r="E30" s="333"/>
      <c r="F30" s="333"/>
      <c r="G30" s="334"/>
      <c r="H30" s="327" t="s">
        <v>28</v>
      </c>
      <c r="I30" s="328"/>
      <c r="J30" s="151" t="s">
        <v>29</v>
      </c>
      <c r="K30" s="405">
        <v>0.05</v>
      </c>
      <c r="L30" s="45"/>
      <c r="M30" s="42"/>
    </row>
    <row r="31" spans="1:13" ht="39" customHeight="1">
      <c r="A31" s="5"/>
      <c r="B31" s="7"/>
      <c r="C31" s="335"/>
      <c r="D31" s="336"/>
      <c r="E31" s="336"/>
      <c r="F31" s="336"/>
      <c r="G31" s="337"/>
      <c r="H31" s="328" t="s">
        <v>30</v>
      </c>
      <c r="I31" s="328"/>
      <c r="J31" s="151" t="s">
        <v>31</v>
      </c>
      <c r="K31" s="405">
        <f>+K28+K29+K30</f>
        <v>0.35</v>
      </c>
      <c r="L31" s="8"/>
      <c r="M31" s="5"/>
    </row>
    <row r="32" spans="1:13" ht="47.25" customHeight="1" thickBot="1">
      <c r="A32" s="5"/>
      <c r="B32" s="7"/>
      <c r="C32" s="338"/>
      <c r="D32" s="339"/>
      <c r="E32" s="339"/>
      <c r="F32" s="339"/>
      <c r="G32" s="340"/>
      <c r="H32" s="323"/>
      <c r="I32" s="323"/>
      <c r="J32" s="323"/>
      <c r="K32" s="324"/>
      <c r="L32" s="8"/>
      <c r="M32" s="5"/>
    </row>
    <row r="33" spans="1:13" ht="17.25" thickBot="1">
      <c r="A33" s="5"/>
      <c r="B33" s="185"/>
      <c r="C33" s="186"/>
      <c r="D33" s="186"/>
      <c r="E33" s="187"/>
      <c r="F33" s="186"/>
      <c r="G33" s="188"/>
      <c r="H33" s="186"/>
      <c r="I33" s="186"/>
      <c r="J33" s="186"/>
      <c r="K33" s="186"/>
      <c r="L33" s="189"/>
      <c r="M33" s="5"/>
    </row>
    <row r="34" spans="1:13" ht="17.25" thickTop="1">
      <c r="A34" s="5"/>
      <c r="B34" s="5"/>
      <c r="C34" s="5"/>
      <c r="D34" s="5"/>
      <c r="E34" s="6"/>
      <c r="F34" s="5"/>
      <c r="G34" s="5"/>
      <c r="H34" s="5"/>
      <c r="I34" s="5"/>
      <c r="J34" s="5"/>
      <c r="K34" s="5"/>
      <c r="L34" s="5"/>
      <c r="M34" s="5"/>
    </row>
  </sheetData>
  <mergeCells count="28">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28:G28"/>
    <mergeCell ref="C11:K11"/>
    <mergeCell ref="C19:J19"/>
    <mergeCell ref="H32:K32"/>
    <mergeCell ref="C29:G29"/>
    <mergeCell ref="H29:I29"/>
    <mergeCell ref="H30:I30"/>
    <mergeCell ref="H31:I31"/>
    <mergeCell ref="C27:G27"/>
    <mergeCell ref="H27:J27"/>
    <mergeCell ref="H28:I28"/>
    <mergeCell ref="D26:K26"/>
    <mergeCell ref="C30:G32"/>
    <mergeCell ref="G22:J2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347"/>
      <c r="C2" s="348"/>
      <c r="D2" s="348"/>
      <c r="E2" s="348"/>
      <c r="F2" s="348"/>
      <c r="G2" s="348"/>
      <c r="H2" s="348"/>
      <c r="I2" s="348"/>
      <c r="J2" s="348"/>
      <c r="K2" s="348"/>
      <c r="L2" s="349"/>
      <c r="M2" s="5"/>
    </row>
    <row r="3" spans="1:13" ht="33" customHeight="1">
      <c r="A3" s="5"/>
      <c r="B3" s="7"/>
      <c r="C3" s="373" t="s">
        <v>91</v>
      </c>
      <c r="D3" s="374"/>
      <c r="E3" s="374"/>
      <c r="F3" s="375"/>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370" t="s">
        <v>3</v>
      </c>
      <c r="D6" s="371"/>
      <c r="E6" s="371"/>
      <c r="F6" s="371"/>
      <c r="G6" s="371"/>
      <c r="H6" s="371"/>
      <c r="I6" s="371"/>
      <c r="J6" s="371"/>
      <c r="K6" s="372"/>
      <c r="L6" s="8"/>
      <c r="M6" s="5"/>
    </row>
    <row r="7" spans="1:13">
      <c r="A7" s="5"/>
      <c r="B7" s="7"/>
      <c r="C7" s="376" t="s">
        <v>32</v>
      </c>
      <c r="D7" s="377"/>
      <c r="E7" s="377"/>
      <c r="F7" s="377"/>
      <c r="G7" s="377"/>
      <c r="H7" s="377"/>
      <c r="I7" s="377"/>
      <c r="J7" s="377"/>
      <c r="K7" s="378"/>
      <c r="L7" s="8"/>
      <c r="M7" s="5"/>
    </row>
    <row r="8" spans="1:13" s="147" customFormat="1">
      <c r="A8" s="145"/>
      <c r="B8" s="146"/>
      <c r="C8" s="379" t="s">
        <v>93</v>
      </c>
      <c r="D8" s="379"/>
      <c r="E8" s="379"/>
      <c r="F8" s="379"/>
      <c r="G8" s="379"/>
      <c r="H8" s="379"/>
      <c r="I8" s="379"/>
      <c r="J8" s="379"/>
      <c r="K8" s="379"/>
      <c r="L8" s="148"/>
      <c r="M8" s="145"/>
    </row>
    <row r="9" spans="1:13" ht="55.5" customHeight="1">
      <c r="A9" s="5"/>
      <c r="B9" s="7"/>
      <c r="C9" s="379"/>
      <c r="D9" s="379"/>
      <c r="E9" s="379"/>
      <c r="F9" s="379"/>
      <c r="G9" s="379"/>
      <c r="H9" s="379"/>
      <c r="I9" s="379"/>
      <c r="J9" s="379"/>
      <c r="K9" s="379"/>
      <c r="L9" s="8"/>
      <c r="M9" s="5"/>
    </row>
    <row r="10" spans="1:13" ht="34.5" customHeight="1">
      <c r="A10" s="5"/>
      <c r="B10" s="7"/>
      <c r="C10" s="380" t="s">
        <v>33</v>
      </c>
      <c r="D10" s="381"/>
      <c r="E10" s="381"/>
      <c r="F10" s="381"/>
      <c r="G10" s="381"/>
      <c r="H10" s="381"/>
      <c r="I10" s="381"/>
      <c r="J10" s="381"/>
      <c r="K10" s="382"/>
      <c r="L10" s="8"/>
      <c r="M10" s="5"/>
    </row>
    <row r="11" spans="1:13" ht="30" customHeight="1" thickBot="1">
      <c r="A11" s="5"/>
      <c r="B11" s="7"/>
      <c r="C11" s="317"/>
      <c r="D11" s="318"/>
      <c r="E11" s="318"/>
      <c r="F11" s="318"/>
      <c r="G11" s="318"/>
      <c r="H11" s="318"/>
      <c r="I11" s="318"/>
      <c r="J11" s="318"/>
      <c r="K11" s="319"/>
      <c r="L11" s="8"/>
      <c r="M11" s="5"/>
    </row>
    <row r="12" spans="1:13" ht="30" customHeight="1">
      <c r="A12" s="5"/>
      <c r="B12" s="7"/>
      <c r="C12" s="361" t="s">
        <v>6</v>
      </c>
      <c r="D12" s="355" t="s">
        <v>7</v>
      </c>
      <c r="E12" s="363" t="s">
        <v>8</v>
      </c>
      <c r="F12" s="363"/>
      <c r="G12" s="361" t="s">
        <v>9</v>
      </c>
      <c r="H12" s="355" t="s">
        <v>10</v>
      </c>
      <c r="I12" s="355" t="s">
        <v>11</v>
      </c>
      <c r="J12" s="357" t="s">
        <v>12</v>
      </c>
      <c r="K12" s="359" t="s">
        <v>13</v>
      </c>
      <c r="L12" s="8"/>
      <c r="M12" s="5"/>
    </row>
    <row r="13" spans="1:13" ht="30" customHeight="1" thickBot="1">
      <c r="A13" s="5"/>
      <c r="B13" s="7"/>
      <c r="C13" s="362"/>
      <c r="D13" s="356"/>
      <c r="E13" s="9" t="s">
        <v>14</v>
      </c>
      <c r="F13" s="9" t="s">
        <v>15</v>
      </c>
      <c r="G13" s="362"/>
      <c r="H13" s="356"/>
      <c r="I13" s="356"/>
      <c r="J13" s="358"/>
      <c r="K13" s="360"/>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320" t="s">
        <v>17</v>
      </c>
      <c r="D41" s="321"/>
      <c r="E41" s="321"/>
      <c r="F41" s="321"/>
      <c r="G41" s="321"/>
      <c r="H41" s="321"/>
      <c r="I41" s="321"/>
      <c r="J41" s="322"/>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352"/>
      <c r="H43" s="353"/>
      <c r="I43" s="354"/>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330"/>
      <c r="E52" s="330"/>
      <c r="F52" s="330"/>
      <c r="G52" s="330"/>
      <c r="H52" s="330"/>
      <c r="I52" s="330"/>
      <c r="J52" s="330"/>
      <c r="K52" s="331"/>
      <c r="L52" s="49"/>
      <c r="M52" s="42"/>
    </row>
    <row r="53" spans="1:13" s="3" customFormat="1" ht="46.5" customHeight="1">
      <c r="A53" s="42"/>
      <c r="B53" s="43"/>
      <c r="C53" s="315" t="s">
        <v>20</v>
      </c>
      <c r="D53" s="316"/>
      <c r="E53" s="316"/>
      <c r="F53" s="316"/>
      <c r="G53" s="316"/>
      <c r="H53" s="329" t="s">
        <v>9</v>
      </c>
      <c r="I53" s="329"/>
      <c r="J53" s="329"/>
      <c r="K53" s="150" t="s">
        <v>21</v>
      </c>
      <c r="L53" s="50"/>
      <c r="M53" s="42"/>
    </row>
    <row r="54" spans="1:13" s="3" customFormat="1" ht="32.25" customHeight="1">
      <c r="A54" s="42"/>
      <c r="B54" s="43"/>
      <c r="C54" s="315" t="s">
        <v>22</v>
      </c>
      <c r="D54" s="316"/>
      <c r="E54" s="316"/>
      <c r="F54" s="316"/>
      <c r="G54" s="316"/>
      <c r="H54" s="328" t="s">
        <v>23</v>
      </c>
      <c r="I54" s="328"/>
      <c r="J54" s="151" t="s">
        <v>24</v>
      </c>
      <c r="K54" s="149" t="s">
        <v>34</v>
      </c>
      <c r="L54" s="50"/>
      <c r="M54" s="42"/>
    </row>
    <row r="55" spans="1:13" s="3" customFormat="1" ht="30" customHeight="1">
      <c r="A55" s="42"/>
      <c r="B55" s="43"/>
      <c r="C55" s="315" t="s">
        <v>25</v>
      </c>
      <c r="D55" s="316"/>
      <c r="E55" s="316"/>
      <c r="F55" s="316"/>
      <c r="G55" s="316"/>
      <c r="H55" s="325" t="s">
        <v>26</v>
      </c>
      <c r="I55" s="326"/>
      <c r="J55" s="151" t="s">
        <v>27</v>
      </c>
      <c r="K55" s="149" t="s">
        <v>34</v>
      </c>
      <c r="L55" s="50"/>
      <c r="M55" s="42"/>
    </row>
    <row r="56" spans="1:13" s="4" customFormat="1" ht="58.5" customHeight="1">
      <c r="A56" s="42"/>
      <c r="B56" s="43"/>
      <c r="C56" s="332"/>
      <c r="D56" s="333"/>
      <c r="E56" s="333"/>
      <c r="F56" s="333"/>
      <c r="G56" s="334"/>
      <c r="H56" s="327" t="s">
        <v>28</v>
      </c>
      <c r="I56" s="328"/>
      <c r="J56" s="151" t="s">
        <v>29</v>
      </c>
      <c r="K56" s="149" t="s">
        <v>34</v>
      </c>
      <c r="L56" s="45"/>
      <c r="M56" s="42"/>
    </row>
    <row r="57" spans="1:13" ht="39" customHeight="1">
      <c r="A57" s="5"/>
      <c r="B57" s="7"/>
      <c r="C57" s="335"/>
      <c r="D57" s="336"/>
      <c r="E57" s="336"/>
      <c r="F57" s="336"/>
      <c r="G57" s="337"/>
      <c r="H57" s="328" t="s">
        <v>30</v>
      </c>
      <c r="I57" s="328"/>
      <c r="J57" s="151" t="s">
        <v>31</v>
      </c>
      <c r="K57" s="149" t="s">
        <v>34</v>
      </c>
      <c r="L57" s="8"/>
      <c r="M57" s="5"/>
    </row>
    <row r="58" spans="1:13" ht="47.25" customHeight="1" thickBot="1">
      <c r="A58" s="5"/>
      <c r="B58" s="7"/>
      <c r="C58" s="338"/>
      <c r="D58" s="339"/>
      <c r="E58" s="339"/>
      <c r="F58" s="339"/>
      <c r="G58" s="340"/>
      <c r="H58" s="323"/>
      <c r="I58" s="323"/>
      <c r="J58" s="323"/>
      <c r="K58" s="324"/>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6"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94"/>
      <c r="C2" s="295"/>
      <c r="D2" s="295"/>
      <c r="E2" s="295"/>
      <c r="F2" s="295"/>
      <c r="G2" s="295"/>
      <c r="H2" s="295"/>
      <c r="I2" s="295"/>
      <c r="J2" s="295"/>
      <c r="K2" s="295"/>
      <c r="L2" s="295"/>
      <c r="M2" s="295"/>
      <c r="N2" s="295"/>
      <c r="O2" s="295"/>
      <c r="P2" s="296"/>
    </row>
    <row r="3" spans="2:16" ht="25.5" customHeight="1">
      <c r="B3" s="195"/>
      <c r="C3" s="291" t="s">
        <v>94</v>
      </c>
      <c r="D3" s="292"/>
      <c r="E3" s="292"/>
      <c r="F3" s="293"/>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211" t="s">
        <v>36</v>
      </c>
      <c r="D6" s="211"/>
      <c r="E6" s="211"/>
      <c r="F6" s="211"/>
      <c r="G6" s="211"/>
      <c r="H6" s="211"/>
      <c r="I6" s="211"/>
      <c r="J6" s="211"/>
      <c r="K6" s="211"/>
      <c r="L6" s="211"/>
      <c r="M6" s="211"/>
      <c r="N6" s="211"/>
      <c r="O6" s="211"/>
      <c r="P6" s="163"/>
    </row>
    <row r="7" spans="2:16" ht="13.5" thickBot="1">
      <c r="B7" s="162"/>
      <c r="P7" s="163"/>
    </row>
    <row r="8" spans="2:16">
      <c r="B8" s="162"/>
      <c r="C8" s="240"/>
      <c r="D8" s="242"/>
      <c r="E8" s="243"/>
      <c r="F8" s="243"/>
      <c r="G8" s="243"/>
      <c r="H8" s="243"/>
      <c r="I8" s="243"/>
      <c r="J8" s="243"/>
      <c r="K8" s="244"/>
      <c r="L8" s="254"/>
      <c r="M8" s="255"/>
      <c r="N8" s="255"/>
      <c r="O8" s="256"/>
      <c r="P8" s="163"/>
    </row>
    <row r="9" spans="2:16">
      <c r="B9" s="162"/>
      <c r="C9" s="241"/>
      <c r="D9" s="214" t="s">
        <v>37</v>
      </c>
      <c r="E9" s="215"/>
      <c r="F9" s="215"/>
      <c r="G9" s="215"/>
      <c r="H9" s="215"/>
      <c r="I9" s="215"/>
      <c r="J9" s="215"/>
      <c r="K9" s="216"/>
      <c r="L9" s="257"/>
      <c r="M9" s="258"/>
      <c r="N9" s="258"/>
      <c r="O9" s="259"/>
      <c r="P9" s="163"/>
    </row>
    <row r="10" spans="2:16" ht="13.5">
      <c r="B10" s="162"/>
      <c r="C10" s="241"/>
      <c r="D10" s="245"/>
      <c r="E10" s="246"/>
      <c r="F10" s="246"/>
      <c r="G10" s="246"/>
      <c r="H10" s="246"/>
      <c r="I10" s="246"/>
      <c r="J10" s="246"/>
      <c r="K10" s="247"/>
      <c r="L10" s="212" t="s">
        <v>38</v>
      </c>
      <c r="M10" s="260"/>
      <c r="N10" s="261"/>
      <c r="O10" s="262"/>
      <c r="P10" s="163"/>
    </row>
    <row r="11" spans="2:16">
      <c r="B11" s="162"/>
      <c r="C11" s="241"/>
      <c r="D11" s="214" t="s">
        <v>39</v>
      </c>
      <c r="E11" s="215"/>
      <c r="F11" s="215"/>
      <c r="G11" s="215"/>
      <c r="H11" s="215"/>
      <c r="I11" s="215"/>
      <c r="J11" s="215"/>
      <c r="K11" s="216"/>
      <c r="L11" s="248"/>
      <c r="M11" s="263"/>
      <c r="N11" s="264"/>
      <c r="O11" s="265"/>
      <c r="P11" s="163"/>
    </row>
    <row r="12" spans="2:16" ht="12.75" customHeight="1">
      <c r="B12" s="162"/>
      <c r="C12" s="241"/>
      <c r="D12" s="217"/>
      <c r="E12" s="218"/>
      <c r="F12" s="218"/>
      <c r="G12" s="218"/>
      <c r="H12" s="218"/>
      <c r="I12" s="218"/>
      <c r="J12" s="218"/>
      <c r="K12" s="219"/>
      <c r="L12" s="212" t="s">
        <v>40</v>
      </c>
      <c r="M12" s="212">
        <v>1</v>
      </c>
      <c r="N12" s="212" t="s">
        <v>41</v>
      </c>
      <c r="O12" s="252">
        <v>1</v>
      </c>
      <c r="P12" s="163"/>
    </row>
    <row r="13" spans="2:16">
      <c r="B13" s="162"/>
      <c r="C13" s="241"/>
      <c r="D13" s="217"/>
      <c r="E13" s="218"/>
      <c r="F13" s="218"/>
      <c r="G13" s="218"/>
      <c r="H13" s="218"/>
      <c r="I13" s="218"/>
      <c r="J13" s="218"/>
      <c r="K13" s="219"/>
      <c r="L13" s="213"/>
      <c r="M13" s="213"/>
      <c r="N13" s="213"/>
      <c r="O13" s="253"/>
      <c r="P13" s="163"/>
    </row>
    <row r="14" spans="2:16">
      <c r="B14" s="162"/>
      <c r="C14" s="241"/>
      <c r="D14" s="214" t="s">
        <v>42</v>
      </c>
      <c r="E14" s="215"/>
      <c r="F14" s="215"/>
      <c r="G14" s="215"/>
      <c r="H14" s="215"/>
      <c r="I14" s="215"/>
      <c r="J14" s="215"/>
      <c r="K14" s="216"/>
      <c r="L14" s="213"/>
      <c r="M14" s="213"/>
      <c r="N14" s="213"/>
      <c r="O14" s="253"/>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03" t="s">
        <v>47</v>
      </c>
      <c r="D18" s="304"/>
      <c r="E18" s="304"/>
      <c r="F18" s="304"/>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222" t="s">
        <v>49</v>
      </c>
      <c r="D22" s="223"/>
      <c r="E22" s="223"/>
      <c r="F22" s="223"/>
      <c r="G22" s="223"/>
      <c r="H22" s="223"/>
      <c r="I22" s="223"/>
      <c r="J22" s="223"/>
      <c r="K22" s="223"/>
      <c r="L22" s="223"/>
      <c r="M22" s="223"/>
      <c r="N22" s="223"/>
      <c r="O22" s="224"/>
      <c r="P22" s="163"/>
    </row>
    <row r="23" spans="2:16" ht="13.5" thickBot="1">
      <c r="B23" s="162"/>
      <c r="C23" s="79"/>
      <c r="O23" s="78"/>
      <c r="P23" s="163"/>
    </row>
    <row r="24" spans="2:16">
      <c r="B24" s="162"/>
      <c r="C24" s="190" t="s">
        <v>50</v>
      </c>
      <c r="D24" s="249" t="s">
        <v>51</v>
      </c>
      <c r="E24" s="250"/>
      <c r="F24" s="250"/>
      <c r="G24" s="250"/>
      <c r="H24" s="250"/>
      <c r="I24" s="250"/>
      <c r="J24" s="250"/>
      <c r="K24" s="250"/>
      <c r="L24" s="251"/>
      <c r="M24" s="220" t="s">
        <v>52</v>
      </c>
      <c r="N24" s="221"/>
      <c r="O24" s="190" t="s">
        <v>11</v>
      </c>
      <c r="P24" s="163"/>
    </row>
    <row r="25" spans="2:16" ht="13.5" thickBot="1">
      <c r="B25" s="162"/>
      <c r="C25" s="128"/>
      <c r="D25" s="205"/>
      <c r="E25" s="275"/>
      <c r="F25" s="275"/>
      <c r="G25" s="275"/>
      <c r="H25" s="275"/>
      <c r="I25" s="275"/>
      <c r="J25" s="275"/>
      <c r="K25" s="275"/>
      <c r="L25" s="206"/>
      <c r="M25" s="205"/>
      <c r="N25" s="206"/>
      <c r="O25" s="127"/>
      <c r="P25" s="163"/>
    </row>
    <row r="26" spans="2:16">
      <c r="B26" s="162"/>
      <c r="C26" s="231" t="s">
        <v>53</v>
      </c>
      <c r="D26" s="232"/>
      <c r="E26" s="232"/>
      <c r="F26" s="232"/>
      <c r="G26" s="232"/>
      <c r="H26" s="232"/>
      <c r="I26" s="232"/>
      <c r="J26" s="232"/>
      <c r="K26" s="232"/>
      <c r="L26" s="232"/>
      <c r="M26" s="232"/>
      <c r="N26" s="232"/>
      <c r="O26" s="233"/>
      <c r="P26" s="163"/>
    </row>
    <row r="27" spans="2:16">
      <c r="B27" s="162"/>
      <c r="C27" s="234"/>
      <c r="D27" s="235"/>
      <c r="E27" s="235"/>
      <c r="F27" s="235"/>
      <c r="G27" s="235"/>
      <c r="H27" s="235"/>
      <c r="I27" s="235"/>
      <c r="J27" s="235"/>
      <c r="K27" s="235"/>
      <c r="L27" s="235"/>
      <c r="M27" s="235"/>
      <c r="N27" s="235"/>
      <c r="O27" s="236"/>
      <c r="P27" s="163"/>
    </row>
    <row r="28" spans="2:16" ht="13.5" thickBot="1">
      <c r="B28" s="162"/>
      <c r="C28" s="237"/>
      <c r="D28" s="238"/>
      <c r="E28" s="238"/>
      <c r="F28" s="238"/>
      <c r="G28" s="238"/>
      <c r="H28" s="238"/>
      <c r="I28" s="238"/>
      <c r="J28" s="238"/>
      <c r="K28" s="238"/>
      <c r="L28" s="238"/>
      <c r="M28" s="238"/>
      <c r="N28" s="238"/>
      <c r="O28" s="239"/>
      <c r="P28" s="163"/>
    </row>
    <row r="29" spans="2:16" ht="13.5">
      <c r="B29" s="162"/>
      <c r="C29" s="207" t="s">
        <v>51</v>
      </c>
      <c r="D29" s="208"/>
      <c r="E29" s="208"/>
      <c r="F29" s="208"/>
      <c r="G29" s="209"/>
      <c r="H29" s="210" t="s">
        <v>54</v>
      </c>
      <c r="I29" s="208"/>
      <c r="J29" s="273" t="s">
        <v>55</v>
      </c>
      <c r="K29" s="274"/>
      <c r="L29" s="113" t="s">
        <v>56</v>
      </c>
      <c r="M29" s="210" t="s">
        <v>57</v>
      </c>
      <c r="N29" s="267"/>
      <c r="O29" s="118" t="s">
        <v>58</v>
      </c>
      <c r="P29" s="163"/>
    </row>
    <row r="30" spans="2:16">
      <c r="B30" s="162"/>
      <c r="C30" s="225"/>
      <c r="D30" s="226"/>
      <c r="E30" s="226"/>
      <c r="F30" s="226"/>
      <c r="G30" s="227"/>
      <c r="H30" s="228"/>
      <c r="I30" s="227"/>
      <c r="J30" s="228"/>
      <c r="K30" s="227"/>
      <c r="L30" s="124"/>
      <c r="M30" s="229"/>
      <c r="N30" s="230"/>
      <c r="O30" s="115"/>
      <c r="P30" s="163"/>
    </row>
    <row r="31" spans="2:16">
      <c r="B31" s="162"/>
      <c r="C31" s="99"/>
      <c r="D31" s="80"/>
      <c r="E31" s="80"/>
      <c r="F31" s="80"/>
      <c r="G31" s="125"/>
      <c r="H31" s="126"/>
      <c r="I31" s="125"/>
      <c r="J31" s="126"/>
      <c r="K31" s="125"/>
      <c r="L31" s="124"/>
      <c r="M31" s="229"/>
      <c r="N31" s="230"/>
      <c r="O31" s="115"/>
      <c r="P31" s="163"/>
    </row>
    <row r="32" spans="2:16" ht="13.5" thickBot="1">
      <c r="B32" s="162"/>
      <c r="C32" s="276"/>
      <c r="D32" s="277"/>
      <c r="E32" s="277"/>
      <c r="F32" s="277"/>
      <c r="G32" s="278"/>
      <c r="H32" s="279"/>
      <c r="I32" s="278"/>
      <c r="J32" s="279"/>
      <c r="K32" s="278"/>
      <c r="L32" s="123"/>
      <c r="M32" s="280"/>
      <c r="N32" s="281"/>
      <c r="O32" s="115"/>
      <c r="P32" s="163"/>
    </row>
    <row r="33" spans="2:16" ht="14.25" thickBot="1">
      <c r="B33" s="162"/>
      <c r="C33" s="268" t="s">
        <v>59</v>
      </c>
      <c r="D33" s="269"/>
      <c r="E33" s="269"/>
      <c r="F33" s="269"/>
      <c r="G33" s="269"/>
      <c r="H33" s="269"/>
      <c r="I33" s="269"/>
      <c r="J33" s="269"/>
      <c r="K33" s="269"/>
      <c r="L33" s="269"/>
      <c r="M33" s="269"/>
      <c r="N33" s="270"/>
      <c r="O33" s="114"/>
      <c r="P33" s="163"/>
    </row>
    <row r="34" spans="2:16" ht="13.5" customHeight="1">
      <c r="B34" s="162"/>
      <c r="C34" s="231" t="s">
        <v>60</v>
      </c>
      <c r="D34" s="232"/>
      <c r="E34" s="232"/>
      <c r="F34" s="232"/>
      <c r="G34" s="232"/>
      <c r="H34" s="232"/>
      <c r="I34" s="232"/>
      <c r="J34" s="232"/>
      <c r="K34" s="232"/>
      <c r="L34" s="232"/>
      <c r="M34" s="232"/>
      <c r="N34" s="232"/>
      <c r="O34" s="233"/>
      <c r="P34" s="163"/>
    </row>
    <row r="35" spans="2:16">
      <c r="B35" s="162"/>
      <c r="C35" s="234"/>
      <c r="D35" s="235"/>
      <c r="E35" s="235"/>
      <c r="F35" s="235"/>
      <c r="G35" s="235"/>
      <c r="H35" s="235"/>
      <c r="I35" s="235"/>
      <c r="J35" s="235"/>
      <c r="K35" s="235"/>
      <c r="L35" s="235"/>
      <c r="M35" s="235"/>
      <c r="N35" s="235"/>
      <c r="O35" s="236"/>
      <c r="P35" s="163"/>
    </row>
    <row r="36" spans="2:16" ht="13.5" thickBot="1">
      <c r="B36" s="162"/>
      <c r="C36" s="237"/>
      <c r="D36" s="238"/>
      <c r="E36" s="238"/>
      <c r="F36" s="238"/>
      <c r="G36" s="238"/>
      <c r="H36" s="238"/>
      <c r="I36" s="238"/>
      <c r="J36" s="238"/>
      <c r="K36" s="238"/>
      <c r="L36" s="238"/>
      <c r="M36" s="238"/>
      <c r="N36" s="238"/>
      <c r="O36" s="239"/>
      <c r="P36" s="163"/>
    </row>
    <row r="37" spans="2:16" ht="13.5">
      <c r="B37" s="162"/>
      <c r="C37" s="207" t="s">
        <v>51</v>
      </c>
      <c r="D37" s="266"/>
      <c r="E37" s="266"/>
      <c r="F37" s="266"/>
      <c r="G37" s="266"/>
      <c r="H37" s="266"/>
      <c r="I37" s="266"/>
      <c r="J37" s="267"/>
      <c r="K37" s="161" t="s">
        <v>52</v>
      </c>
      <c r="L37" s="113" t="s">
        <v>11</v>
      </c>
      <c r="M37" s="210" t="s">
        <v>61</v>
      </c>
      <c r="N37" s="267"/>
      <c r="O37" s="118" t="s">
        <v>58</v>
      </c>
      <c r="P37" s="163"/>
    </row>
    <row r="38" spans="2:16">
      <c r="B38" s="162"/>
      <c r="C38" s="225"/>
      <c r="D38" s="226"/>
      <c r="E38" s="226"/>
      <c r="F38" s="226"/>
      <c r="G38" s="226"/>
      <c r="H38" s="226"/>
      <c r="I38" s="226"/>
      <c r="J38" s="227"/>
      <c r="K38" s="158"/>
      <c r="L38" s="122"/>
      <c r="M38" s="203"/>
      <c r="N38" s="204"/>
      <c r="O38" s="115"/>
      <c r="P38" s="163"/>
    </row>
    <row r="39" spans="2:16" ht="13.5" thickBot="1">
      <c r="B39" s="162"/>
      <c r="C39" s="276"/>
      <c r="D39" s="277"/>
      <c r="E39" s="277"/>
      <c r="F39" s="277"/>
      <c r="G39" s="277"/>
      <c r="H39" s="277"/>
      <c r="I39" s="277"/>
      <c r="J39" s="278"/>
      <c r="K39" s="80"/>
      <c r="L39" s="121"/>
      <c r="M39" s="282"/>
      <c r="N39" s="283"/>
      <c r="O39" s="120"/>
      <c r="P39" s="163"/>
    </row>
    <row r="40" spans="2:16" ht="14.25" thickBot="1">
      <c r="B40" s="162"/>
      <c r="C40" s="268" t="s">
        <v>59</v>
      </c>
      <c r="D40" s="269"/>
      <c r="E40" s="269"/>
      <c r="F40" s="269"/>
      <c r="G40" s="269"/>
      <c r="H40" s="269"/>
      <c r="I40" s="269"/>
      <c r="J40" s="269"/>
      <c r="K40" s="269"/>
      <c r="L40" s="269"/>
      <c r="M40" s="269"/>
      <c r="N40" s="270"/>
      <c r="O40" s="103">
        <v>0</v>
      </c>
      <c r="P40" s="163"/>
    </row>
    <row r="41" spans="2:16">
      <c r="B41" s="162"/>
      <c r="C41" s="231" t="s">
        <v>62</v>
      </c>
      <c r="D41" s="232"/>
      <c r="E41" s="232"/>
      <c r="F41" s="232"/>
      <c r="G41" s="232"/>
      <c r="H41" s="232"/>
      <c r="I41" s="232"/>
      <c r="J41" s="232"/>
      <c r="K41" s="232"/>
      <c r="L41" s="232"/>
      <c r="M41" s="232"/>
      <c r="N41" s="232"/>
      <c r="O41" s="233"/>
      <c r="P41" s="163"/>
    </row>
    <row r="42" spans="2:16">
      <c r="B42" s="162"/>
      <c r="C42" s="234"/>
      <c r="D42" s="235"/>
      <c r="E42" s="235"/>
      <c r="F42" s="235"/>
      <c r="G42" s="235"/>
      <c r="H42" s="235"/>
      <c r="I42" s="235"/>
      <c r="J42" s="235"/>
      <c r="K42" s="235"/>
      <c r="L42" s="235"/>
      <c r="M42" s="235"/>
      <c r="N42" s="235"/>
      <c r="O42" s="236"/>
      <c r="P42" s="163"/>
    </row>
    <row r="43" spans="2:16" ht="13.5" thickBot="1">
      <c r="B43" s="162"/>
      <c r="C43" s="237"/>
      <c r="D43" s="238"/>
      <c r="E43" s="238"/>
      <c r="F43" s="238"/>
      <c r="G43" s="238"/>
      <c r="H43" s="238"/>
      <c r="I43" s="238"/>
      <c r="J43" s="238"/>
      <c r="K43" s="238"/>
      <c r="L43" s="238"/>
      <c r="M43" s="238"/>
      <c r="N43" s="238"/>
      <c r="O43" s="239"/>
      <c r="P43" s="163"/>
    </row>
    <row r="44" spans="2:16" ht="13.5">
      <c r="B44" s="162"/>
      <c r="C44" s="207" t="s">
        <v>63</v>
      </c>
      <c r="D44" s="266"/>
      <c r="E44" s="266"/>
      <c r="F44" s="266"/>
      <c r="G44" s="266"/>
      <c r="H44" s="266"/>
      <c r="I44" s="266"/>
      <c r="J44" s="113" t="s">
        <v>64</v>
      </c>
      <c r="K44" s="159" t="s">
        <v>65</v>
      </c>
      <c r="L44" s="119" t="s">
        <v>66</v>
      </c>
      <c r="M44" s="210" t="s">
        <v>67</v>
      </c>
      <c r="N44" s="267"/>
      <c r="O44" s="118" t="s">
        <v>58</v>
      </c>
      <c r="P44" s="163"/>
    </row>
    <row r="45" spans="2:16">
      <c r="B45" s="162"/>
      <c r="C45" s="225"/>
      <c r="D45" s="226"/>
      <c r="E45" s="226"/>
      <c r="F45" s="226"/>
      <c r="G45" s="226"/>
      <c r="H45" s="226"/>
      <c r="I45" s="226"/>
      <c r="J45" s="116"/>
      <c r="K45" s="117"/>
      <c r="L45" s="116"/>
      <c r="M45" s="289"/>
      <c r="N45" s="290"/>
      <c r="O45" s="115"/>
      <c r="P45" s="163"/>
    </row>
    <row r="46" spans="2:16" ht="13.5" thickBot="1">
      <c r="B46" s="162"/>
      <c r="C46" s="276"/>
      <c r="D46" s="277"/>
      <c r="E46" s="277"/>
      <c r="F46" s="277"/>
      <c r="G46" s="277"/>
      <c r="H46" s="277"/>
      <c r="I46" s="277"/>
      <c r="J46" s="105"/>
      <c r="K46" s="74"/>
      <c r="L46" s="105"/>
      <c r="M46" s="282"/>
      <c r="N46" s="283"/>
      <c r="O46" s="104"/>
      <c r="P46" s="163"/>
    </row>
    <row r="47" spans="2:16" ht="14.25" thickBot="1">
      <c r="B47" s="162"/>
      <c r="C47" s="268" t="s">
        <v>59</v>
      </c>
      <c r="D47" s="269"/>
      <c r="E47" s="269"/>
      <c r="F47" s="269"/>
      <c r="G47" s="269"/>
      <c r="H47" s="269"/>
      <c r="I47" s="269"/>
      <c r="J47" s="269"/>
      <c r="K47" s="269"/>
      <c r="L47" s="269"/>
      <c r="M47" s="269"/>
      <c r="N47" s="270"/>
      <c r="O47" s="114"/>
      <c r="P47" s="163"/>
    </row>
    <row r="48" spans="2:16">
      <c r="B48" s="162"/>
      <c r="C48" s="231" t="s">
        <v>68</v>
      </c>
      <c r="D48" s="232"/>
      <c r="E48" s="232"/>
      <c r="F48" s="232"/>
      <c r="G48" s="232"/>
      <c r="H48" s="232"/>
      <c r="I48" s="232"/>
      <c r="J48" s="232"/>
      <c r="K48" s="232"/>
      <c r="L48" s="232"/>
      <c r="M48" s="232"/>
      <c r="N48" s="232"/>
      <c r="O48" s="233"/>
      <c r="P48" s="163"/>
    </row>
    <row r="49" spans="2:16">
      <c r="B49" s="162"/>
      <c r="C49" s="234"/>
      <c r="D49" s="235"/>
      <c r="E49" s="235"/>
      <c r="F49" s="235"/>
      <c r="G49" s="235"/>
      <c r="H49" s="235"/>
      <c r="I49" s="235"/>
      <c r="J49" s="235"/>
      <c r="K49" s="235"/>
      <c r="L49" s="235"/>
      <c r="M49" s="235"/>
      <c r="N49" s="235"/>
      <c r="O49" s="236"/>
      <c r="P49" s="163"/>
    </row>
    <row r="50" spans="2:16" ht="13.5" thickBot="1">
      <c r="B50" s="162"/>
      <c r="C50" s="237"/>
      <c r="D50" s="238"/>
      <c r="E50" s="238"/>
      <c r="F50" s="238"/>
      <c r="G50" s="238"/>
      <c r="H50" s="238"/>
      <c r="I50" s="238"/>
      <c r="J50" s="238"/>
      <c r="K50" s="238"/>
      <c r="L50" s="238"/>
      <c r="M50" s="238"/>
      <c r="N50" s="238"/>
      <c r="O50" s="239"/>
      <c r="P50" s="163"/>
    </row>
    <row r="51" spans="2:16" ht="13.5">
      <c r="B51" s="162"/>
      <c r="C51" s="207" t="s">
        <v>69</v>
      </c>
      <c r="D51" s="266"/>
      <c r="E51" s="266"/>
      <c r="F51" s="266"/>
      <c r="G51" s="266"/>
      <c r="H51" s="266"/>
      <c r="I51" s="266"/>
      <c r="J51" s="113" t="s">
        <v>70</v>
      </c>
      <c r="K51" s="112" t="s">
        <v>71</v>
      </c>
      <c r="L51" s="101" t="s">
        <v>72</v>
      </c>
      <c r="M51" s="287" t="s">
        <v>57</v>
      </c>
      <c r="N51" s="288"/>
      <c r="O51" s="100" t="s">
        <v>58</v>
      </c>
      <c r="P51" s="163"/>
    </row>
    <row r="52" spans="2:16">
      <c r="B52" s="162"/>
      <c r="C52" s="111"/>
      <c r="D52" s="110"/>
      <c r="E52" s="110"/>
      <c r="F52" s="110"/>
      <c r="G52" s="110"/>
      <c r="H52" s="110"/>
      <c r="I52" s="110"/>
      <c r="J52" s="109"/>
      <c r="K52" s="108"/>
      <c r="L52" s="107"/>
      <c r="M52" s="271"/>
      <c r="N52" s="272"/>
      <c r="O52" s="106"/>
      <c r="P52" s="163"/>
    </row>
    <row r="53" spans="2:16">
      <c r="B53" s="162"/>
      <c r="C53" s="111"/>
      <c r="D53" s="110"/>
      <c r="E53" s="110"/>
      <c r="F53" s="110"/>
      <c r="G53" s="110"/>
      <c r="H53" s="110"/>
      <c r="I53" s="110"/>
      <c r="J53" s="109"/>
      <c r="K53" s="108"/>
      <c r="L53" s="107"/>
      <c r="M53" s="271"/>
      <c r="N53" s="272"/>
      <c r="O53" s="106"/>
      <c r="P53" s="163"/>
    </row>
    <row r="54" spans="2:16">
      <c r="B54" s="162"/>
      <c r="C54" s="111"/>
      <c r="D54" s="110"/>
      <c r="E54" s="110"/>
      <c r="F54" s="110"/>
      <c r="G54" s="110"/>
      <c r="H54" s="110"/>
      <c r="I54" s="110"/>
      <c r="J54" s="109"/>
      <c r="K54" s="108"/>
      <c r="L54" s="107"/>
      <c r="M54" s="289"/>
      <c r="N54" s="290"/>
      <c r="O54" s="106"/>
      <c r="P54" s="163"/>
    </row>
    <row r="55" spans="2:16" ht="13.5" thickBot="1">
      <c r="B55" s="162"/>
      <c r="C55" s="276"/>
      <c r="D55" s="277"/>
      <c r="E55" s="277"/>
      <c r="F55" s="277"/>
      <c r="G55" s="277"/>
      <c r="H55" s="277"/>
      <c r="I55" s="277"/>
      <c r="J55" s="105"/>
      <c r="K55" s="74"/>
      <c r="L55" s="105"/>
      <c r="M55" s="282"/>
      <c r="N55" s="283"/>
      <c r="O55" s="104"/>
      <c r="P55" s="163"/>
    </row>
    <row r="56" spans="2:16" ht="14.25" thickBot="1">
      <c r="B56" s="162"/>
      <c r="C56" s="268" t="s">
        <v>59</v>
      </c>
      <c r="D56" s="269"/>
      <c r="E56" s="269"/>
      <c r="F56" s="269"/>
      <c r="G56" s="269"/>
      <c r="H56" s="269"/>
      <c r="I56" s="269"/>
      <c r="J56" s="269"/>
      <c r="K56" s="269"/>
      <c r="L56" s="269"/>
      <c r="M56" s="269"/>
      <c r="N56" s="270"/>
      <c r="O56" s="103"/>
      <c r="P56" s="163"/>
    </row>
    <row r="57" spans="2:16" ht="13.5" thickBot="1">
      <c r="B57" s="162"/>
      <c r="C57" s="79"/>
      <c r="O57" s="78"/>
      <c r="P57" s="163"/>
    </row>
    <row r="58" spans="2:16" ht="13.5" thickBot="1">
      <c r="B58" s="162"/>
      <c r="C58" s="284" t="s">
        <v>73</v>
      </c>
      <c r="D58" s="285"/>
      <c r="E58" s="285"/>
      <c r="F58" s="285"/>
      <c r="G58" s="285"/>
      <c r="H58" s="285"/>
      <c r="I58" s="285"/>
      <c r="J58" s="285"/>
      <c r="K58" s="285"/>
      <c r="L58" s="285"/>
      <c r="M58" s="285"/>
      <c r="N58" s="286"/>
      <c r="O58" s="102"/>
      <c r="P58" s="163"/>
    </row>
    <row r="59" spans="2:16">
      <c r="B59" s="162"/>
      <c r="C59" s="231" t="s">
        <v>74</v>
      </c>
      <c r="D59" s="232"/>
      <c r="E59" s="232"/>
      <c r="F59" s="232"/>
      <c r="G59" s="232"/>
      <c r="H59" s="232"/>
      <c r="I59" s="232"/>
      <c r="J59" s="232"/>
      <c r="K59" s="232"/>
      <c r="L59" s="232"/>
      <c r="M59" s="232"/>
      <c r="N59" s="232"/>
      <c r="O59" s="233"/>
      <c r="P59" s="163"/>
    </row>
    <row r="60" spans="2:16">
      <c r="B60" s="162"/>
      <c r="C60" s="234"/>
      <c r="D60" s="235"/>
      <c r="E60" s="235"/>
      <c r="F60" s="235"/>
      <c r="G60" s="235"/>
      <c r="H60" s="235"/>
      <c r="I60" s="235"/>
      <c r="J60" s="235"/>
      <c r="K60" s="235"/>
      <c r="L60" s="235"/>
      <c r="M60" s="235"/>
      <c r="N60" s="235"/>
      <c r="O60" s="236"/>
      <c r="P60" s="163"/>
    </row>
    <row r="61" spans="2:16" ht="13.5" thickBot="1">
      <c r="B61" s="162"/>
      <c r="C61" s="237"/>
      <c r="D61" s="238"/>
      <c r="E61" s="238"/>
      <c r="F61" s="238"/>
      <c r="G61" s="238"/>
      <c r="H61" s="238"/>
      <c r="I61" s="238"/>
      <c r="J61" s="238"/>
      <c r="K61" s="238"/>
      <c r="L61" s="238"/>
      <c r="M61" s="238"/>
      <c r="N61" s="238"/>
      <c r="O61" s="239"/>
      <c r="P61" s="163"/>
    </row>
    <row r="62" spans="2:16" ht="13.5">
      <c r="B62" s="162"/>
      <c r="C62" s="207" t="s">
        <v>75</v>
      </c>
      <c r="D62" s="266"/>
      <c r="E62" s="266"/>
      <c r="F62" s="266"/>
      <c r="G62" s="266"/>
      <c r="H62" s="266"/>
      <c r="I62" s="266"/>
      <c r="J62" s="159"/>
      <c r="K62" s="160"/>
      <c r="L62" s="101" t="s">
        <v>76</v>
      </c>
      <c r="M62" s="287" t="s">
        <v>77</v>
      </c>
      <c r="N62" s="288"/>
      <c r="O62" s="100"/>
      <c r="P62" s="163"/>
    </row>
    <row r="63" spans="2:16">
      <c r="B63" s="162"/>
      <c r="C63" s="225" t="s">
        <v>23</v>
      </c>
      <c r="D63" s="226"/>
      <c r="E63" s="226"/>
      <c r="F63" s="226"/>
      <c r="G63" s="226"/>
      <c r="H63" s="226"/>
      <c r="I63" s="226"/>
      <c r="J63" s="98"/>
      <c r="K63" s="97"/>
      <c r="L63" s="94"/>
      <c r="M63" s="311"/>
      <c r="N63" s="312"/>
      <c r="O63" s="93"/>
      <c r="P63" s="163"/>
    </row>
    <row r="64" spans="2:16">
      <c r="B64" s="162"/>
      <c r="C64" s="99" t="s">
        <v>78</v>
      </c>
      <c r="D64" s="80"/>
      <c r="E64" s="80"/>
      <c r="F64" s="80"/>
      <c r="G64" s="80"/>
      <c r="H64" s="80"/>
      <c r="I64" s="80"/>
      <c r="J64" s="98"/>
      <c r="K64" s="97"/>
      <c r="L64" s="94"/>
      <c r="M64" s="311"/>
      <c r="N64" s="312"/>
      <c r="O64" s="93"/>
      <c r="P64" s="163"/>
    </row>
    <row r="65" spans="2:16" ht="13.5" thickBot="1">
      <c r="B65" s="162"/>
      <c r="C65" s="156" t="s">
        <v>79</v>
      </c>
      <c r="D65" s="157"/>
      <c r="E65" s="157"/>
      <c r="F65" s="157"/>
      <c r="G65" s="157"/>
      <c r="H65" s="157"/>
      <c r="I65" s="157"/>
      <c r="J65" s="96"/>
      <c r="K65" s="95"/>
      <c r="L65" s="94"/>
      <c r="M65" s="313"/>
      <c r="N65" s="314"/>
      <c r="O65" s="93"/>
      <c r="P65" s="163"/>
    </row>
    <row r="66" spans="2:16" ht="14.25" thickBot="1">
      <c r="B66" s="162"/>
      <c r="C66" s="268" t="s">
        <v>59</v>
      </c>
      <c r="D66" s="269"/>
      <c r="E66" s="269"/>
      <c r="F66" s="269"/>
      <c r="G66" s="269"/>
      <c r="H66" s="269"/>
      <c r="I66" s="269"/>
      <c r="J66" s="269"/>
      <c r="K66" s="269"/>
      <c r="L66" s="269"/>
      <c r="M66" s="269"/>
      <c r="N66" s="270"/>
      <c r="O66" s="92"/>
      <c r="P66" s="163"/>
    </row>
    <row r="67" spans="2:16" ht="13.5" thickBot="1">
      <c r="B67" s="162"/>
      <c r="C67" s="79"/>
      <c r="O67" s="78"/>
      <c r="P67" s="163"/>
    </row>
    <row r="68" spans="2:16" ht="13.5" thickBot="1">
      <c r="B68" s="162"/>
      <c r="C68" s="284" t="s">
        <v>80</v>
      </c>
      <c r="D68" s="285"/>
      <c r="E68" s="285"/>
      <c r="F68" s="285"/>
      <c r="G68" s="285"/>
      <c r="H68" s="285"/>
      <c r="I68" s="285"/>
      <c r="J68" s="285"/>
      <c r="K68" s="285"/>
      <c r="L68" s="285"/>
      <c r="M68" s="285"/>
      <c r="N68" s="286"/>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308"/>
      <c r="D78" s="309"/>
      <c r="E78" s="309"/>
      <c r="F78" s="309"/>
      <c r="G78" s="309"/>
      <c r="H78" s="309"/>
      <c r="I78" s="309"/>
      <c r="J78" s="309"/>
      <c r="K78" s="309"/>
      <c r="L78" s="309"/>
      <c r="M78" s="309"/>
      <c r="N78" s="309"/>
      <c r="O78" s="310"/>
      <c r="P78" s="163"/>
    </row>
    <row r="79" spans="2:16">
      <c r="B79" s="162"/>
      <c r="C79" s="308"/>
      <c r="D79" s="309"/>
      <c r="E79" s="309"/>
      <c r="F79" s="309"/>
      <c r="G79" s="309"/>
      <c r="H79" s="309"/>
      <c r="I79" s="309"/>
      <c r="J79" s="309"/>
      <c r="K79" s="309"/>
      <c r="L79" s="309"/>
      <c r="M79" s="309"/>
      <c r="N79" s="309"/>
      <c r="O79" s="310"/>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05" t="s">
        <v>88</v>
      </c>
      <c r="D82" s="306"/>
      <c r="E82" s="306"/>
      <c r="F82" s="306"/>
      <c r="G82" s="306"/>
      <c r="H82" s="306"/>
      <c r="I82" s="306"/>
      <c r="J82" s="306"/>
      <c r="K82" s="306"/>
      <c r="L82" s="306"/>
      <c r="M82" s="306"/>
      <c r="N82" s="306"/>
      <c r="O82" s="307"/>
      <c r="P82" s="163"/>
    </row>
    <row r="83" spans="2:16">
      <c r="B83" s="162"/>
      <c r="C83" s="305"/>
      <c r="D83" s="306"/>
      <c r="E83" s="306"/>
      <c r="F83" s="306"/>
      <c r="G83" s="306"/>
      <c r="H83" s="306"/>
      <c r="I83" s="306"/>
      <c r="J83" s="306"/>
      <c r="K83" s="306"/>
      <c r="L83" s="306"/>
      <c r="M83" s="306"/>
      <c r="N83" s="306"/>
      <c r="O83" s="307"/>
      <c r="P83" s="163"/>
    </row>
    <row r="84" spans="2:16" ht="12.95" customHeight="1">
      <c r="B84" s="162"/>
      <c r="C84" s="305" t="s">
        <v>89</v>
      </c>
      <c r="D84" s="306"/>
      <c r="E84" s="306"/>
      <c r="F84" s="306"/>
      <c r="G84" s="306"/>
      <c r="H84" s="306"/>
      <c r="I84" s="306"/>
      <c r="J84" s="306"/>
      <c r="K84" s="306"/>
      <c r="L84" s="306"/>
      <c r="M84" s="306"/>
      <c r="N84" s="306"/>
      <c r="O84" s="307"/>
      <c r="P84" s="163"/>
    </row>
    <row r="85" spans="2:16">
      <c r="B85" s="162"/>
      <c r="C85" s="305"/>
      <c r="D85" s="306"/>
      <c r="E85" s="306"/>
      <c r="F85" s="306"/>
      <c r="G85" s="306"/>
      <c r="H85" s="306"/>
      <c r="I85" s="306"/>
      <c r="J85" s="306"/>
      <c r="K85" s="306"/>
      <c r="L85" s="306"/>
      <c r="M85" s="306"/>
      <c r="N85" s="306"/>
      <c r="O85" s="307"/>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297"/>
      <c r="L91" s="297"/>
      <c r="M91" s="297"/>
      <c r="N91" s="297"/>
      <c r="O91" s="298"/>
      <c r="P91" s="163"/>
    </row>
    <row r="92" spans="2:16" ht="18.75" customHeight="1" thickBot="1">
      <c r="B92" s="162"/>
      <c r="C92" s="301"/>
      <c r="D92" s="302"/>
      <c r="E92" s="302"/>
      <c r="F92" s="74"/>
      <c r="G92" s="74"/>
      <c r="H92" s="74"/>
      <c r="I92" s="74"/>
      <c r="J92" s="74"/>
      <c r="K92" s="299"/>
      <c r="L92" s="299"/>
      <c r="M92" s="299"/>
      <c r="N92" s="299"/>
      <c r="O92" s="300"/>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PROYECTOS-PC</cp:lastModifiedBy>
  <cp:revision/>
  <cp:lastPrinted>2020-02-14T22:15:33Z</cp:lastPrinted>
  <dcterms:created xsi:type="dcterms:W3CDTF">2006-06-27T16:47:25Z</dcterms:created>
  <dcterms:modified xsi:type="dcterms:W3CDTF">2026-08-25T14:34:44Z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