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C:\Users\USUARIO\Desktop\ISVIMED\EXAMENES MEDICOS\"/>
    </mc:Choice>
  </mc:AlternateContent>
  <xr:revisionPtr revIDLastSave="0" documentId="8_{8DFD3FFC-E69B-4A98-ACC9-8C0F5A0DD2AF}" xr6:coauthVersionLast="47" xr6:coauthVersionMax="47" xr10:uidLastSave="{00000000-0000-0000-0000-000000000000}"/>
  <bookViews>
    <workbookView xWindow="-108" yWindow="-108" windowWidth="23256" windowHeight="12456" tabRatio="780" xr2:uid="{00000000-000D-0000-FFFF-FFFF00000000}"/>
  </bookViews>
  <sheets>
    <sheet name="invitacion" sheetId="16" r:id="rId1"/>
  </sheets>
  <definedNames>
    <definedName name="_xlnm.Print_Titles" localSheetId="0">invitacion!$1:$13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4" i="16" l="1"/>
  <c r="F15" i="16"/>
  <c r="F16" i="16"/>
  <c r="F17" i="16"/>
  <c r="F18" i="16"/>
  <c r="F19" i="16"/>
  <c r="F20" i="16"/>
  <c r="F21" i="16"/>
  <c r="F22" i="16"/>
  <c r="F23" i="16"/>
  <c r="F14" i="16" l="1"/>
  <c r="F24" i="16" l="1"/>
</calcChain>
</file>

<file path=xl/sharedStrings.xml><?xml version="1.0" encoding="utf-8"?>
<sst xmlns="http://schemas.openxmlformats.org/spreadsheetml/2006/main" count="52" uniqueCount="42">
  <si>
    <t>PROVEEDOR:</t>
  </si>
  <si>
    <t>CONTACTO:</t>
  </si>
  <si>
    <t>TOTALES</t>
  </si>
  <si>
    <t>Plazo de Entrega:</t>
  </si>
  <si>
    <t>Forma de Pago:</t>
  </si>
  <si>
    <t>_________________________________________________________</t>
  </si>
  <si>
    <t>Observaciones:</t>
  </si>
  <si>
    <t>OBJETO:</t>
  </si>
  <si>
    <t xml:space="preserve">N° PROCESO </t>
  </si>
  <si>
    <t>NOMBRE REPRESENTATE LEGAL:</t>
  </si>
  <si>
    <t>UNIDAD DE MANEJO</t>
  </si>
  <si>
    <t>PROPUESTA ECONÓMICA</t>
  </si>
  <si>
    <t>CANTIDAD</t>
  </si>
  <si>
    <t>ÍTEM</t>
  </si>
  <si>
    <t>REGIMEN AL CUAL PERTENECE</t>
  </si>
  <si>
    <t xml:space="preserve">  RESPONSABLE DE IVA _____    |    NO RESPONSABLE DE IVA ______     |     OTRO_______ CUAL:</t>
  </si>
  <si>
    <t>TELÉFONO FIJO Y/O CELULAR:</t>
  </si>
  <si>
    <r>
      <t xml:space="preserve">DESCRIPCIÓN
</t>
    </r>
    <r>
      <rPr>
        <b/>
        <i/>
        <sz val="11"/>
        <rFont val="Arial Narrow"/>
        <family val="2"/>
      </rPr>
      <t>(Ver detalle en ficha técnica publicada por la entidad)</t>
    </r>
  </si>
  <si>
    <t>SEGÚN LA INDICADA EN EL PLIEGO DE CONDICIONES</t>
  </si>
  <si>
    <t>Firma del Representante Legal</t>
  </si>
  <si>
    <t>SERVICIO</t>
  </si>
  <si>
    <t xml:space="preserve">ANEXO 3 - PROPUESTA ECONÓMICA </t>
  </si>
  <si>
    <t>El contratista se compromete a mantener los precios fijos de los bienes y/o servicios presentados en su oferta, en la cual están comprendidos todos los costos directos e indirectos incluidos gastos de envío, impuestos, tasa, embalajes y/o seguros que se presenten antes cumplimiento del contrato.</t>
  </si>
  <si>
    <t>Todos los requerimientos para dicho proceso se deberan verificar en el pliego de condiciones el cual esta publicada en la plataforma SECOP II</t>
  </si>
  <si>
    <t xml:space="preserve">Tener en cuenta los Valores Asociados al Contrato según el Estatuto Tributario Distrital, como los decretos y resolucion en la materia </t>
  </si>
  <si>
    <t>Prestación de servicios de salud, consistentes en realizar las evaluaciones medicas ocupacionales y pruebas complementarias, para los servidores del Instituto Social de Vivienda y Hábitat de Medellín- ISVIMED”.</t>
  </si>
  <si>
    <t xml:space="preserve">Los precios unitarios a ofertar en la propuesta económica para cada ítem no podrán superar el precio techo  establecido por la entidad so pena de causal de rechazo de la propuesta. 
En el caso que se soliciten varias unidades de un mismo ítem el precio techo se establece por el valor de la unidad y no por el conjunto de unidades presentes en un ítem.
El presupuesto será ejecutado bajo el critero de ser la propuesta mas baja por la cantidad total de las actividades </t>
  </si>
  <si>
    <t>Campos que deberan ser diligenciados por el oferente (Tener en cuenta porcentaje del IVA según el artículo a cotizar) Articulo 476 del estatuto tributario DECRETO 624 DE 1989: SERVICIOS EXCLUIDOS DEL 
IMPUESTO SOBRE LAS VENTAS -IVA
1. Los servicios médicos, odontológicos, hospitalarios, clínicos y de laboratorio, para la salud humana.</t>
  </si>
  <si>
    <t>IP-012-2026</t>
  </si>
  <si>
    <r>
      <t xml:space="preserve">VALOR UNITARIO
</t>
    </r>
    <r>
      <rPr>
        <b/>
        <i/>
        <sz val="10"/>
        <rFont val="Arial Narrow"/>
        <family val="2"/>
      </rPr>
      <t>(digite los valores sin puntos ni comas)</t>
    </r>
  </si>
  <si>
    <t xml:space="preserve">VALOR TOTAL </t>
  </si>
  <si>
    <t xml:space="preserve">PRECIO TECHO VALOR UNITARIO </t>
  </si>
  <si>
    <t xml:space="preserve">Examen Ocupacional de Ingreso (Examen ocupacional de ingreso énfasisosteomuscular- optometría-Audiometría tamiz) </t>
  </si>
  <si>
    <t>Examen Ocupacional Periódico (Examen ocupacional periódico énfasis osteomuscular-optometría- Audiometría tamiz)</t>
  </si>
  <si>
    <t>Examen Ocupacional Retiro (examen de egreso énfasis osteomuscular)</t>
  </si>
  <si>
    <t>Evaluación médica por reintegro</t>
  </si>
  <si>
    <t>Evaluación médica posincapacidad</t>
  </si>
  <si>
    <t>Evaluación médica por reubicación</t>
  </si>
  <si>
    <t>Evaluación por Psicología Orientación Psicológica: Cita Seguimiento. (45 Min.)</t>
  </si>
  <si>
    <t>Trabajos en altura:
-  Ficha medica con énfasis en vértigo, neurológico, y osteomuscular.
-  Cuestionario de estado de salud para altura
-  Optometría
Audiometría tamiz
-  Perfil Lipídico completo (Colesterol total, Colesterol HDL, Colesterol LDL, Colesterol VLDL, índice arterial y triglicéridos)
-  Glicemia (glucosa, azúcar)</t>
  </si>
  <si>
    <t>Paquete para conducción (Ficha medica con énfasis coordinación motriz y en osteomuscular, audiometría tamiz, optometria, prueba perceptivomotora, certificado de seguridad vial)</t>
  </si>
  <si>
    <t>Prueba de Alcoholemia en saliva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</si>
</sst>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quot;$&quot;\ #,##0\)"/>
    <numFmt numFmtId="165" formatCode="&quot;$&quot;\ #,##0_);[Red]\(&quot;$&quot;\ #,##0\)"/>
    <numFmt numFmtId="166" formatCode="&quot;$&quot;\ #,##0.00"/>
    <numFmt numFmtId="167" formatCode="&quot;$&quot;\ #,##0"/>
  </numFmts>
  <fonts count="18" x14ac:knownFonts="1">
    <font>
      <sz val="10"/>
      <name val="Arial"/>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6" tint="0.59999389629810485"/>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bottom style="double">
        <color theme="4"/>
      </bottom>
      <diagonal/>
    </border>
    <border>
      <left/>
      <right/>
      <top/>
      <bottom style="double">
        <color theme="4"/>
      </bottom>
      <diagonal/>
    </border>
    <border>
      <left/>
      <right style="medium">
        <color theme="3"/>
      </right>
      <top/>
      <bottom style="double">
        <color theme="4"/>
      </bottom>
      <diagonal/>
    </border>
    <border>
      <left/>
      <right style="thin">
        <color indexed="64"/>
      </right>
      <top style="double">
        <color theme="4"/>
      </top>
      <bottom style="double">
        <color theme="4"/>
      </bottom>
      <diagonal/>
    </border>
  </borders>
  <cellStyleXfs count="7">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8" fillId="0" borderId="1" applyNumberFormat="0" applyFill="0" applyAlignment="0" applyProtection="0"/>
    <xf numFmtId="0" fontId="9" fillId="0" borderId="2" applyNumberFormat="0" applyFill="0" applyAlignment="0" applyProtection="0"/>
  </cellStyleXfs>
  <cellXfs count="85">
    <xf numFmtId="0" fontId="0" fillId="0" borderId="0" xfId="0"/>
    <xf numFmtId="0" fontId="4" fillId="0" borderId="0" xfId="0" applyFont="1" applyAlignment="1">
      <alignment vertical="center"/>
    </xf>
    <xf numFmtId="1" fontId="4" fillId="0" borderId="0" xfId="0" applyNumberFormat="1" applyFont="1" applyAlignment="1">
      <alignment vertical="center"/>
    </xf>
    <xf numFmtId="0" fontId="5" fillId="0" borderId="0" xfId="0" applyFont="1" applyAlignment="1">
      <alignment vertical="center"/>
    </xf>
    <xf numFmtId="0" fontId="6" fillId="0" borderId="0" xfId="0" applyFont="1" applyAlignment="1">
      <alignment vertical="center"/>
    </xf>
    <xf numFmtId="0" fontId="7" fillId="2" borderId="2" xfId="6" applyFont="1" applyFill="1" applyAlignment="1">
      <alignment horizontal="center" vertical="center" wrapText="1"/>
    </xf>
    <xf numFmtId="0" fontId="7" fillId="0" borderId="11" xfId="6" applyFont="1" applyBorder="1" applyAlignment="1">
      <alignment horizontal="center" vertical="center"/>
    </xf>
    <xf numFmtId="0" fontId="6" fillId="0" borderId="18" xfId="0" applyFont="1" applyBorder="1" applyAlignment="1">
      <alignment vertical="center"/>
    </xf>
    <xf numFmtId="0" fontId="15" fillId="7" borderId="1" xfId="5" applyFont="1" applyFill="1" applyAlignment="1">
      <alignment horizontal="center" vertical="center" wrapText="1"/>
    </xf>
    <xf numFmtId="0" fontId="15" fillId="7" borderId="17" xfId="5" applyFont="1" applyFill="1" applyBorder="1" applyAlignment="1">
      <alignment horizontal="center" vertical="center" wrapText="1"/>
    </xf>
    <xf numFmtId="166" fontId="7" fillId="0" borderId="2" xfId="6" applyNumberFormat="1" applyFont="1" applyAlignment="1" applyProtection="1">
      <alignment horizontal="center" vertical="center" wrapText="1"/>
    </xf>
    <xf numFmtId="166" fontId="5" fillId="6" borderId="1" xfId="5" applyNumberFormat="1" applyFont="1" applyFill="1" applyAlignment="1">
      <alignment horizontal="center" vertical="center"/>
    </xf>
    <xf numFmtId="0" fontId="7" fillId="4" borderId="14" xfId="6" applyFont="1" applyFill="1" applyBorder="1" applyAlignment="1">
      <alignment horizontal="left" vertical="center"/>
    </xf>
    <xf numFmtId="0" fontId="7" fillId="4" borderId="12" xfId="6" applyFont="1" applyFill="1" applyBorder="1" applyAlignment="1">
      <alignment vertical="center"/>
    </xf>
    <xf numFmtId="166" fontId="7" fillId="4" borderId="2" xfId="6" applyNumberFormat="1" applyFont="1" applyFill="1" applyAlignment="1" applyProtection="1">
      <alignment horizontal="center" vertical="center" wrapText="1"/>
    </xf>
    <xf numFmtId="164" fontId="13" fillId="4" borderId="17" xfId="5" applyNumberFormat="1" applyFont="1" applyFill="1" applyBorder="1" applyAlignment="1">
      <alignment horizontal="center" vertical="center"/>
    </xf>
    <xf numFmtId="4" fontId="7" fillId="2" borderId="2" xfId="6" applyNumberFormat="1" applyFont="1" applyFill="1" applyAlignment="1">
      <alignment horizontal="center" vertical="center" wrapText="1"/>
    </xf>
    <xf numFmtId="0" fontId="7" fillId="2" borderId="2" xfId="6" applyFont="1" applyFill="1" applyAlignment="1">
      <alignment horizontal="left" vertical="center" wrapText="1"/>
    </xf>
    <xf numFmtId="0" fontId="11" fillId="0" borderId="25" xfId="6" applyFont="1" applyBorder="1" applyAlignment="1">
      <alignment horizontal="left" vertical="center"/>
    </xf>
    <xf numFmtId="167" fontId="7" fillId="5" borderId="12" xfId="6" applyNumberFormat="1" applyFont="1" applyFill="1" applyBorder="1" applyAlignment="1">
      <alignment horizontal="center" vertical="center" wrapText="1"/>
    </xf>
    <xf numFmtId="0" fontId="7" fillId="4" borderId="15" xfId="6" applyFont="1" applyFill="1" applyBorder="1" applyAlignment="1">
      <alignment horizontal="left" vertical="center"/>
    </xf>
    <xf numFmtId="0" fontId="11" fillId="0" borderId="10" xfId="6" applyFont="1" applyBorder="1" applyAlignment="1">
      <alignment horizontal="left" vertical="center"/>
    </xf>
    <xf numFmtId="0" fontId="11" fillId="0" borderId="12" xfId="6" applyFont="1" applyBorder="1" applyAlignment="1">
      <alignment horizontal="left" vertical="center"/>
    </xf>
    <xf numFmtId="0" fontId="7" fillId="4" borderId="26" xfId="6" applyFont="1" applyFill="1" applyBorder="1" applyAlignment="1">
      <alignment horizontal="left" vertical="center"/>
    </xf>
    <xf numFmtId="165" fontId="7" fillId="8" borderId="13" xfId="6" applyNumberFormat="1" applyFont="1" applyFill="1" applyBorder="1" applyAlignment="1">
      <alignment horizontal="center" vertical="center" wrapText="1"/>
    </xf>
    <xf numFmtId="165" fontId="7" fillId="8" borderId="12" xfId="6" applyNumberFormat="1" applyFont="1" applyFill="1" applyBorder="1" applyAlignment="1">
      <alignment horizontal="center" vertical="center" wrapText="1"/>
    </xf>
    <xf numFmtId="0" fontId="7" fillId="4" borderId="5" xfId="6" applyFont="1" applyFill="1" applyBorder="1" applyAlignment="1">
      <alignment horizontal="left" vertical="center"/>
    </xf>
    <xf numFmtId="0" fontId="7" fillId="4" borderId="6" xfId="6" applyFont="1" applyFill="1" applyBorder="1" applyAlignment="1">
      <alignment horizontal="left" vertical="center"/>
    </xf>
    <xf numFmtId="0" fontId="11" fillId="0" borderId="8" xfId="6" applyFont="1" applyBorder="1" applyAlignment="1">
      <alignment horizontal="center" vertical="center"/>
    </xf>
    <xf numFmtId="0" fontId="11" fillId="0" borderId="9" xfId="6" applyFont="1" applyBorder="1" applyAlignment="1">
      <alignment horizontal="center" vertical="center"/>
    </xf>
    <xf numFmtId="0" fontId="11" fillId="0" borderId="23" xfId="6" applyFont="1" applyBorder="1" applyAlignment="1">
      <alignment horizontal="center" vertical="center"/>
    </xf>
    <xf numFmtId="0" fontId="11" fillId="0" borderId="24" xfId="6" applyFont="1" applyBorder="1" applyAlignment="1">
      <alignment horizontal="center" vertical="center"/>
    </xf>
    <xf numFmtId="0" fontId="11" fillId="0" borderId="11" xfId="6" applyFont="1" applyBorder="1" applyAlignment="1">
      <alignment horizontal="center" vertical="center"/>
    </xf>
    <xf numFmtId="0" fontId="11" fillId="0" borderId="2" xfId="6" applyFont="1" applyAlignment="1">
      <alignment horizontal="center" vertical="center"/>
    </xf>
    <xf numFmtId="0" fontId="7" fillId="8" borderId="11" xfId="6" applyFont="1" applyFill="1" applyBorder="1" applyAlignment="1">
      <alignment horizontal="left" vertical="center"/>
    </xf>
    <xf numFmtId="0" fontId="7" fillId="8" borderId="2" xfId="6" applyFont="1" applyFill="1" applyAlignment="1">
      <alignment horizontal="left" vertical="center"/>
    </xf>
    <xf numFmtId="0" fontId="12" fillId="0" borderId="9" xfId="6" applyFont="1" applyBorder="1" applyAlignment="1">
      <alignment horizontal="center" vertical="center" wrapText="1"/>
    </xf>
    <xf numFmtId="0" fontId="12" fillId="0" borderId="24" xfId="6" applyFont="1" applyBorder="1" applyAlignment="1">
      <alignment horizontal="center" vertical="center" wrapText="1"/>
    </xf>
    <xf numFmtId="0" fontId="12" fillId="0" borderId="2" xfId="6" applyFont="1" applyAlignment="1">
      <alignment horizontal="center" vertical="center" wrapText="1"/>
    </xf>
    <xf numFmtId="0" fontId="7" fillId="8" borderId="3" xfId="6" applyFont="1" applyFill="1" applyBorder="1" applyAlignment="1">
      <alignment horizontal="center" vertical="center" wrapText="1"/>
    </xf>
    <xf numFmtId="0" fontId="7" fillId="8" borderId="4" xfId="6" applyFont="1" applyFill="1" applyBorder="1" applyAlignment="1">
      <alignment horizontal="center" vertical="center" wrapText="1"/>
    </xf>
    <xf numFmtId="0" fontId="7" fillId="8" borderId="5" xfId="6" applyFont="1" applyFill="1" applyBorder="1" applyAlignment="1">
      <alignment horizontal="center" vertical="center"/>
    </xf>
    <xf numFmtId="0" fontId="7" fillId="8" borderId="6" xfId="6" applyFont="1" applyFill="1" applyBorder="1" applyAlignment="1">
      <alignment horizontal="center" vertical="center"/>
    </xf>
    <xf numFmtId="0" fontId="10" fillId="0" borderId="11" xfId="6" applyFont="1" applyBorder="1" applyAlignment="1">
      <alignment horizontal="left" vertical="center"/>
    </xf>
    <xf numFmtId="0" fontId="10" fillId="0" borderId="2" xfId="6" applyFont="1" applyAlignment="1">
      <alignment horizontal="left" vertical="center"/>
    </xf>
    <xf numFmtId="0" fontId="7" fillId="4" borderId="11" xfId="6" applyFont="1" applyFill="1" applyBorder="1" applyAlignment="1">
      <alignment horizontal="left" vertical="center"/>
    </xf>
    <xf numFmtId="0" fontId="7" fillId="4" borderId="2" xfId="6" applyFont="1" applyFill="1" applyAlignment="1">
      <alignment horizontal="left" vertical="center"/>
    </xf>
    <xf numFmtId="0" fontId="10" fillId="3" borderId="11" xfId="6" applyFont="1" applyFill="1" applyBorder="1" applyAlignment="1">
      <alignment horizontal="left" vertical="center" wrapText="1"/>
    </xf>
    <xf numFmtId="0" fontId="10" fillId="3" borderId="2" xfId="6" applyFont="1" applyFill="1" applyAlignment="1">
      <alignment horizontal="left" vertical="center"/>
    </xf>
    <xf numFmtId="0" fontId="10" fillId="3" borderId="12" xfId="6" applyFont="1" applyFill="1" applyBorder="1" applyAlignment="1">
      <alignment horizontal="left" vertical="center"/>
    </xf>
    <xf numFmtId="0" fontId="5" fillId="6" borderId="16" xfId="5" applyFont="1" applyFill="1" applyBorder="1" applyAlignment="1">
      <alignment horizontal="right" vertical="center" wrapText="1"/>
    </xf>
    <xf numFmtId="0" fontId="5" fillId="6" borderId="1" xfId="5" applyFont="1" applyFill="1" applyAlignment="1">
      <alignment horizontal="right" vertical="center" wrapText="1"/>
    </xf>
    <xf numFmtId="0" fontId="7" fillId="4" borderId="7" xfId="6" applyFont="1" applyFill="1" applyBorder="1" applyAlignment="1">
      <alignment horizontal="left" vertical="center"/>
    </xf>
    <xf numFmtId="0" fontId="10" fillId="5" borderId="11" xfId="6" applyFont="1" applyFill="1" applyBorder="1" applyAlignment="1">
      <alignment horizontal="left" vertical="center" wrapText="1"/>
    </xf>
    <xf numFmtId="0" fontId="10" fillId="5" borderId="2" xfId="6" applyFont="1" applyFill="1" applyAlignment="1">
      <alignment horizontal="left" vertical="center" wrapText="1"/>
    </xf>
    <xf numFmtId="0" fontId="10" fillId="5" borderId="12" xfId="6" applyFont="1" applyFill="1" applyBorder="1" applyAlignment="1">
      <alignment horizontal="left" vertical="center" wrapText="1"/>
    </xf>
    <xf numFmtId="0" fontId="15" fillId="7" borderId="1" xfId="5" applyFont="1" applyFill="1" applyAlignment="1">
      <alignment horizontal="center" vertical="center" wrapText="1"/>
    </xf>
    <xf numFmtId="0" fontId="10" fillId="4" borderId="11" xfId="6" applyFont="1" applyFill="1" applyBorder="1" applyAlignment="1">
      <alignment horizontal="justify" vertical="center" wrapText="1"/>
    </xf>
    <xf numFmtId="0" fontId="10" fillId="4" borderId="2" xfId="6" applyFont="1" applyFill="1" applyAlignment="1">
      <alignment horizontal="justify" vertical="center" wrapText="1"/>
    </xf>
    <xf numFmtId="0" fontId="10" fillId="4" borderId="12" xfId="6" applyFont="1" applyFill="1" applyBorder="1" applyAlignment="1">
      <alignment horizontal="justify" vertical="center" wrapText="1"/>
    </xf>
    <xf numFmtId="0" fontId="10" fillId="0" borderId="12" xfId="6" applyFont="1" applyBorder="1" applyAlignment="1">
      <alignment horizontal="left" vertical="center"/>
    </xf>
    <xf numFmtId="0" fontId="14" fillId="2" borderId="11" xfId="6" applyFont="1" applyFill="1" applyBorder="1" applyAlignment="1">
      <alignment vertical="center"/>
    </xf>
    <xf numFmtId="0" fontId="14" fillId="2" borderId="2" xfId="6" applyFont="1" applyFill="1" applyAlignment="1">
      <alignment vertical="center"/>
    </xf>
    <xf numFmtId="0" fontId="14" fillId="2" borderId="12" xfId="6" applyFont="1" applyFill="1" applyBorder="1" applyAlignment="1">
      <alignment vertical="center"/>
    </xf>
    <xf numFmtId="0" fontId="15" fillId="7" borderId="1" xfId="5" applyFont="1" applyFill="1" applyAlignment="1">
      <alignment horizontal="center" vertical="center"/>
    </xf>
    <xf numFmtId="0" fontId="15" fillId="7" borderId="17" xfId="5" applyFont="1" applyFill="1" applyBorder="1" applyAlignment="1">
      <alignment horizontal="center" vertical="center"/>
    </xf>
    <xf numFmtId="0" fontId="15" fillId="7" borderId="16" xfId="5" applyFont="1" applyFill="1" applyBorder="1" applyAlignment="1">
      <alignment horizontal="center" vertical="center" wrapText="1"/>
    </xf>
    <xf numFmtId="0" fontId="7" fillId="4" borderId="12" xfId="6" applyFont="1" applyFill="1" applyBorder="1" applyAlignment="1">
      <alignment horizontal="left" vertical="center"/>
    </xf>
    <xf numFmtId="0" fontId="10" fillId="0" borderId="11" xfId="6" applyFont="1" applyFill="1" applyBorder="1" applyAlignment="1">
      <alignment horizontal="left" vertical="center"/>
    </xf>
    <xf numFmtId="0" fontId="10" fillId="0" borderId="2" xfId="6" applyFont="1" applyFill="1" applyAlignment="1">
      <alignment horizontal="left" vertical="center"/>
    </xf>
    <xf numFmtId="0" fontId="10" fillId="0" borderId="12" xfId="6" applyFont="1" applyFill="1" applyBorder="1" applyAlignment="1">
      <alignment horizontal="left"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5" fillId="0" borderId="0" xfId="0" applyFont="1" applyAlignment="1">
      <alignment horizontal="center" vertical="center"/>
    </xf>
    <xf numFmtId="0" fontId="5" fillId="0" borderId="19" xfId="0" applyFont="1" applyBorder="1" applyAlignment="1">
      <alignment horizontal="center" vertical="center"/>
    </xf>
    <xf numFmtId="0" fontId="5" fillId="0" borderId="18" xfId="0" applyFont="1" applyBorder="1" applyAlignment="1">
      <alignment horizontal="left" vertical="center"/>
    </xf>
    <xf numFmtId="0" fontId="5" fillId="0" borderId="0" xfId="0" applyFont="1" applyAlignment="1">
      <alignment horizontal="left" vertical="center"/>
    </xf>
    <xf numFmtId="0" fontId="5" fillId="0" borderId="19" xfId="0" applyFont="1" applyBorder="1" applyAlignment="1">
      <alignment horizontal="left" vertical="center"/>
    </xf>
    <xf numFmtId="0" fontId="6" fillId="0" borderId="18" xfId="0" applyFont="1" applyBorder="1" applyAlignment="1">
      <alignment horizontal="left"/>
    </xf>
    <xf numFmtId="0" fontId="6" fillId="0" borderId="0" xfId="0" applyFont="1" applyAlignment="1">
      <alignment horizontal="left"/>
    </xf>
    <xf numFmtId="0" fontId="6" fillId="0" borderId="19" xfId="0" applyFont="1" applyBorder="1" applyAlignment="1">
      <alignment horizontal="left"/>
    </xf>
  </cellXfs>
  <cellStyles count="7">
    <cellStyle name="Millares 2" xfId="1" xr:uid="{00000000-0005-0000-0000-000000000000}"/>
    <cellStyle name="Millares 2 2" xfId="3" xr:uid="{00000000-0005-0000-0000-000001000000}"/>
    <cellStyle name="Normal" xfId="0" builtinId="0"/>
    <cellStyle name="Normal 2" xfId="2" xr:uid="{00000000-0005-0000-0000-000003000000}"/>
    <cellStyle name="Porcentaje 2" xfId="4" xr:uid="{00000000-0005-0000-0000-000005000000}"/>
    <cellStyle name="Título 3" xfId="5" builtinId="18"/>
    <cellStyle name="Total" xfId="6" builtinId="25"/>
  </cellStyles>
  <dxfs count="0"/>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1498600</xdr:colOff>
      <xdr:row>0</xdr:row>
      <xdr:rowOff>69850</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3</xdr:row>
      <xdr:rowOff>0</xdr:rowOff>
    </xdr:from>
    <xdr:to>
      <xdr:col>1</xdr:col>
      <xdr:colOff>914400</xdr:colOff>
      <xdr:row>4</xdr:row>
      <xdr:rowOff>131573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0</xdr:col>
      <xdr:colOff>154213</xdr:colOff>
      <xdr:row>0</xdr:row>
      <xdr:rowOff>63502</xdr:rowOff>
    </xdr:from>
    <xdr:to>
      <xdr:col>1</xdr:col>
      <xdr:colOff>1088571</xdr:colOff>
      <xdr:row>3</xdr:row>
      <xdr:rowOff>149311</xdr:rowOff>
    </xdr:to>
    <xdr:pic>
      <xdr:nvPicPr>
        <xdr:cNvPr id="5" name="Imagen 4">
          <a:extLst>
            <a:ext uri="{FF2B5EF4-FFF2-40B4-BE49-F238E27FC236}">
              <a16:creationId xmlns:a16="http://schemas.microsoft.com/office/drawing/2014/main" id="{B5B2D080-8490-0CCD-49E5-8FFC29C9A0A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4213" y="63502"/>
          <a:ext cx="1324429" cy="85688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7"/>
  <sheetViews>
    <sheetView showGridLines="0" tabSelected="1" defaultGridColor="0" view="pageBreakPreview" topLeftCell="A21" colorId="44" zoomScale="90" zoomScaleNormal="90" zoomScaleSheetLayoutView="90" workbookViewId="0">
      <selection activeCell="B22" sqref="B22"/>
    </sheetView>
  </sheetViews>
  <sheetFormatPr baseColWidth="10" defaultColWidth="11.44140625" defaultRowHeight="15.6" x14ac:dyDescent="0.25"/>
  <cols>
    <col min="1" max="1" width="5.44140625" style="1" customWidth="1"/>
    <col min="2" max="2" width="47.109375" style="1" customWidth="1"/>
    <col min="3" max="3" width="11.109375" style="1" customWidth="1"/>
    <col min="4" max="4" width="11.77734375" style="1" customWidth="1"/>
    <col min="5" max="5" width="19" style="1" customWidth="1"/>
    <col min="6" max="6" width="17.109375" style="2" customWidth="1"/>
    <col min="7" max="7" width="17" style="1" customWidth="1"/>
    <col min="8" max="16384" width="11.44140625" style="1"/>
  </cols>
  <sheetData>
    <row r="1" spans="1:7" ht="22.05" customHeight="1" thickBot="1" x14ac:dyDescent="0.3">
      <c r="A1" s="28"/>
      <c r="B1" s="29"/>
      <c r="C1" s="36" t="s">
        <v>21</v>
      </c>
      <c r="D1" s="36"/>
      <c r="E1" s="36"/>
      <c r="F1" s="36"/>
      <c r="G1" s="21"/>
    </row>
    <row r="2" spans="1:7" ht="18.45" customHeight="1" thickTop="1" thickBot="1" x14ac:dyDescent="0.3">
      <c r="A2" s="30"/>
      <c r="B2" s="31"/>
      <c r="C2" s="37"/>
      <c r="D2" s="37"/>
      <c r="E2" s="37"/>
      <c r="F2" s="37"/>
      <c r="G2" s="18"/>
    </row>
    <row r="3" spans="1:7" ht="19.95" customHeight="1" thickTop="1" thickBot="1" x14ac:dyDescent="0.3">
      <c r="A3" s="30"/>
      <c r="B3" s="31"/>
      <c r="C3" s="37"/>
      <c r="D3" s="37"/>
      <c r="E3" s="37"/>
      <c r="F3" s="37"/>
      <c r="G3" s="18"/>
    </row>
    <row r="4" spans="1:7" ht="15" customHeight="1" thickTop="1" thickBot="1" x14ac:dyDescent="0.3">
      <c r="A4" s="32"/>
      <c r="B4" s="33"/>
      <c r="C4" s="38"/>
      <c r="D4" s="38"/>
      <c r="E4" s="38"/>
      <c r="F4" s="38"/>
      <c r="G4" s="22"/>
    </row>
    <row r="5" spans="1:7" ht="107.25" customHeight="1" thickTop="1" thickBot="1" x14ac:dyDescent="0.3">
      <c r="A5" s="34" t="s">
        <v>7</v>
      </c>
      <c r="B5" s="35"/>
      <c r="C5" s="39" t="s">
        <v>25</v>
      </c>
      <c r="D5" s="40"/>
      <c r="E5" s="40"/>
      <c r="F5" s="40"/>
      <c r="G5" s="24"/>
    </row>
    <row r="6" spans="1:7" ht="21.3" customHeight="1" thickTop="1" thickBot="1" x14ac:dyDescent="0.3">
      <c r="A6" s="34" t="s">
        <v>8</v>
      </c>
      <c r="B6" s="35"/>
      <c r="C6" s="41" t="s">
        <v>28</v>
      </c>
      <c r="D6" s="42"/>
      <c r="E6" s="42"/>
      <c r="F6" s="42"/>
      <c r="G6" s="25"/>
    </row>
    <row r="7" spans="1:7" ht="21.3" customHeight="1" thickTop="1" thickBot="1" x14ac:dyDescent="0.3">
      <c r="A7" s="45" t="s">
        <v>0</v>
      </c>
      <c r="B7" s="46"/>
      <c r="C7" s="26"/>
      <c r="D7" s="27"/>
      <c r="E7" s="27"/>
      <c r="F7" s="27"/>
      <c r="G7" s="12"/>
    </row>
    <row r="8" spans="1:7" ht="21.3" customHeight="1" thickTop="1" thickBot="1" x14ac:dyDescent="0.3">
      <c r="A8" s="45" t="s">
        <v>9</v>
      </c>
      <c r="B8" s="46"/>
      <c r="C8" s="52"/>
      <c r="D8" s="46"/>
      <c r="E8" s="46"/>
      <c r="F8" s="46"/>
      <c r="G8" s="12"/>
    </row>
    <row r="9" spans="1:7" ht="21.3" customHeight="1" thickTop="1" thickBot="1" x14ac:dyDescent="0.3">
      <c r="A9" s="45" t="s">
        <v>1</v>
      </c>
      <c r="B9" s="46"/>
      <c r="C9" s="52"/>
      <c r="D9" s="46"/>
      <c r="E9" s="46"/>
      <c r="F9" s="46"/>
      <c r="G9" s="13"/>
    </row>
    <row r="10" spans="1:7" ht="21.3" customHeight="1" thickTop="1" thickBot="1" x14ac:dyDescent="0.3">
      <c r="A10" s="45" t="s">
        <v>16</v>
      </c>
      <c r="B10" s="46"/>
      <c r="C10" s="52"/>
      <c r="D10" s="46"/>
      <c r="E10" s="46"/>
      <c r="F10" s="23"/>
      <c r="G10" s="20"/>
    </row>
    <row r="11" spans="1:7" ht="21.3" customHeight="1" thickTop="1" thickBot="1" x14ac:dyDescent="0.3">
      <c r="A11" s="45" t="s">
        <v>14</v>
      </c>
      <c r="B11" s="46"/>
      <c r="C11" s="46" t="s">
        <v>15</v>
      </c>
      <c r="D11" s="46"/>
      <c r="E11" s="46"/>
      <c r="F11" s="46"/>
      <c r="G11" s="67"/>
    </row>
    <row r="12" spans="1:7" ht="22.05" customHeight="1" thickTop="1" thickBot="1" x14ac:dyDescent="0.3">
      <c r="A12" s="66" t="s">
        <v>13</v>
      </c>
      <c r="B12" s="56" t="s">
        <v>17</v>
      </c>
      <c r="C12" s="56" t="s">
        <v>10</v>
      </c>
      <c r="D12" s="56" t="s">
        <v>12</v>
      </c>
      <c r="E12" s="64" t="s">
        <v>11</v>
      </c>
      <c r="F12" s="64"/>
      <c r="G12" s="65"/>
    </row>
    <row r="13" spans="1:7" ht="64.5" customHeight="1" thickBot="1" x14ac:dyDescent="0.3">
      <c r="A13" s="66"/>
      <c r="B13" s="56"/>
      <c r="C13" s="56"/>
      <c r="D13" s="56"/>
      <c r="E13" s="8" t="s">
        <v>29</v>
      </c>
      <c r="F13" s="8" t="s">
        <v>30</v>
      </c>
      <c r="G13" s="9" t="s">
        <v>31</v>
      </c>
    </row>
    <row r="14" spans="1:7" s="4" customFormat="1" ht="51" thickBot="1" x14ac:dyDescent="0.3">
      <c r="A14" s="6">
        <v>1</v>
      </c>
      <c r="B14" s="17" t="s">
        <v>32</v>
      </c>
      <c r="C14" s="5" t="s">
        <v>20</v>
      </c>
      <c r="D14" s="16">
        <v>40</v>
      </c>
      <c r="E14" s="14"/>
      <c r="F14" s="10">
        <f t="shared" ref="F14:F23" si="0">E14*D14</f>
        <v>0</v>
      </c>
      <c r="G14" s="19">
        <v>82546</v>
      </c>
    </row>
    <row r="15" spans="1:7" s="4" customFormat="1" ht="51.6" thickTop="1" thickBot="1" x14ac:dyDescent="0.3">
      <c r="A15" s="6">
        <v>2</v>
      </c>
      <c r="B15" s="17" t="s">
        <v>33</v>
      </c>
      <c r="C15" s="5" t="s">
        <v>20</v>
      </c>
      <c r="D15" s="16">
        <v>10</v>
      </c>
      <c r="E15" s="14"/>
      <c r="F15" s="10">
        <f t="shared" si="0"/>
        <v>0</v>
      </c>
      <c r="G15" s="19">
        <v>82546</v>
      </c>
    </row>
    <row r="16" spans="1:7" s="4" customFormat="1" ht="34.799999999999997" thickTop="1" thickBot="1" x14ac:dyDescent="0.3">
      <c r="A16" s="6">
        <v>3</v>
      </c>
      <c r="B16" s="17" t="s">
        <v>34</v>
      </c>
      <c r="C16" s="5" t="s">
        <v>20</v>
      </c>
      <c r="D16" s="16">
        <v>40</v>
      </c>
      <c r="E16" s="14"/>
      <c r="F16" s="10">
        <f t="shared" si="0"/>
        <v>0</v>
      </c>
      <c r="G16" s="19">
        <v>36327</v>
      </c>
    </row>
    <row r="17" spans="1:7" s="4" customFormat="1" ht="18" thickTop="1" thickBot="1" x14ac:dyDescent="0.3">
      <c r="A17" s="6">
        <v>4</v>
      </c>
      <c r="B17" s="17" t="s">
        <v>35</v>
      </c>
      <c r="C17" s="5" t="s">
        <v>20</v>
      </c>
      <c r="D17" s="16">
        <v>5</v>
      </c>
      <c r="E17" s="14"/>
      <c r="F17" s="10">
        <f t="shared" si="0"/>
        <v>0</v>
      </c>
      <c r="G17" s="19">
        <v>134367</v>
      </c>
    </row>
    <row r="18" spans="1:7" s="4" customFormat="1" ht="18" thickTop="1" thickBot="1" x14ac:dyDescent="0.3">
      <c r="A18" s="6">
        <v>5</v>
      </c>
      <c r="B18" s="17" t="s">
        <v>36</v>
      </c>
      <c r="C18" s="5" t="s">
        <v>20</v>
      </c>
      <c r="D18" s="16">
        <v>5</v>
      </c>
      <c r="E18" s="14"/>
      <c r="F18" s="10">
        <f t="shared" si="0"/>
        <v>0</v>
      </c>
      <c r="G18" s="19">
        <v>134367</v>
      </c>
    </row>
    <row r="19" spans="1:7" s="4" customFormat="1" ht="18" thickTop="1" thickBot="1" x14ac:dyDescent="0.3">
      <c r="A19" s="6">
        <v>6</v>
      </c>
      <c r="B19" s="17" t="s">
        <v>37</v>
      </c>
      <c r="C19" s="5" t="s">
        <v>20</v>
      </c>
      <c r="D19" s="16">
        <v>5</v>
      </c>
      <c r="E19" s="14"/>
      <c r="F19" s="10">
        <f t="shared" si="0"/>
        <v>0</v>
      </c>
      <c r="G19" s="19">
        <v>134367</v>
      </c>
    </row>
    <row r="20" spans="1:7" s="4" customFormat="1" ht="34.799999999999997" thickTop="1" thickBot="1" x14ac:dyDescent="0.3">
      <c r="A20" s="6">
        <v>7</v>
      </c>
      <c r="B20" s="17" t="s">
        <v>38</v>
      </c>
      <c r="C20" s="5" t="s">
        <v>20</v>
      </c>
      <c r="D20" s="16">
        <v>42</v>
      </c>
      <c r="E20" s="14"/>
      <c r="F20" s="10">
        <f t="shared" si="0"/>
        <v>0</v>
      </c>
      <c r="G20" s="19">
        <v>65267</v>
      </c>
    </row>
    <row r="21" spans="1:7" s="4" customFormat="1" ht="169.2" thickTop="1" thickBot="1" x14ac:dyDescent="0.3">
      <c r="A21" s="6">
        <v>8</v>
      </c>
      <c r="B21" s="17" t="s">
        <v>39</v>
      </c>
      <c r="C21" s="5" t="s">
        <v>20</v>
      </c>
      <c r="D21" s="16">
        <v>15</v>
      </c>
      <c r="E21" s="14"/>
      <c r="F21" s="10">
        <f t="shared" si="0"/>
        <v>0</v>
      </c>
      <c r="G21" s="19">
        <v>124746</v>
      </c>
    </row>
    <row r="22" spans="1:7" s="4" customFormat="1" ht="85.2" thickTop="1" thickBot="1" x14ac:dyDescent="0.3">
      <c r="A22" s="6">
        <v>9</v>
      </c>
      <c r="B22" s="17" t="s">
        <v>40</v>
      </c>
      <c r="C22" s="5" t="s">
        <v>20</v>
      </c>
      <c r="D22" s="16">
        <v>3</v>
      </c>
      <c r="E22" s="14"/>
      <c r="F22" s="10">
        <f t="shared" si="0"/>
        <v>0</v>
      </c>
      <c r="G22" s="19">
        <v>130129</v>
      </c>
    </row>
    <row r="23" spans="1:7" s="4" customFormat="1" ht="18" thickTop="1" thickBot="1" x14ac:dyDescent="0.3">
      <c r="A23" s="6">
        <v>10</v>
      </c>
      <c r="B23" s="17" t="s">
        <v>41</v>
      </c>
      <c r="C23" s="5" t="s">
        <v>20</v>
      </c>
      <c r="D23" s="16">
        <v>7</v>
      </c>
      <c r="E23" s="14"/>
      <c r="F23" s="10">
        <f t="shared" si="0"/>
        <v>0</v>
      </c>
      <c r="G23" s="19">
        <v>28500</v>
      </c>
    </row>
    <row r="24" spans="1:7" s="4" customFormat="1" ht="29.25" customHeight="1" thickTop="1" thickBot="1" x14ac:dyDescent="0.3">
      <c r="A24" s="50" t="s">
        <v>2</v>
      </c>
      <c r="B24" s="51"/>
      <c r="C24" s="51"/>
      <c r="D24" s="51"/>
      <c r="E24" s="51"/>
      <c r="F24" s="11">
        <f t="shared" ref="F24" si="1">SUM(F14:F20)</f>
        <v>0</v>
      </c>
      <c r="G24" s="15">
        <f>SUM(G14:G23)</f>
        <v>953162</v>
      </c>
    </row>
    <row r="25" spans="1:7" ht="11.25" customHeight="1" x14ac:dyDescent="0.25">
      <c r="A25" s="71"/>
      <c r="B25" s="72"/>
      <c r="C25" s="72"/>
      <c r="D25" s="72"/>
      <c r="E25" s="72"/>
      <c r="F25" s="72"/>
      <c r="G25" s="73"/>
    </row>
    <row r="26" spans="1:7" ht="24.45" customHeight="1" thickBot="1" x14ac:dyDescent="0.3">
      <c r="A26" s="68" t="s">
        <v>6</v>
      </c>
      <c r="B26" s="69"/>
      <c r="C26" s="69"/>
      <c r="D26" s="69"/>
      <c r="E26" s="69"/>
      <c r="F26" s="69"/>
      <c r="G26" s="70"/>
    </row>
    <row r="27" spans="1:7" ht="93.75" customHeight="1" thickTop="1" thickBot="1" x14ac:dyDescent="0.3">
      <c r="A27" s="53" t="s">
        <v>26</v>
      </c>
      <c r="B27" s="54"/>
      <c r="C27" s="54"/>
      <c r="D27" s="54"/>
      <c r="E27" s="54"/>
      <c r="F27" s="54"/>
      <c r="G27" s="55"/>
    </row>
    <row r="28" spans="1:7" ht="53.55" customHeight="1" thickTop="1" thickBot="1" x14ac:dyDescent="0.3">
      <c r="A28" s="47" t="s">
        <v>27</v>
      </c>
      <c r="B28" s="48"/>
      <c r="C28" s="48"/>
      <c r="D28" s="48"/>
      <c r="E28" s="48"/>
      <c r="F28" s="48"/>
      <c r="G28" s="49"/>
    </row>
    <row r="29" spans="1:7" ht="35.549999999999997" customHeight="1" thickTop="1" thickBot="1" x14ac:dyDescent="0.3">
      <c r="A29" s="57" t="s">
        <v>23</v>
      </c>
      <c r="B29" s="58"/>
      <c r="C29" s="58"/>
      <c r="D29" s="58"/>
      <c r="E29" s="58"/>
      <c r="F29" s="58"/>
      <c r="G29" s="59"/>
    </row>
    <row r="30" spans="1:7" ht="34.049999999999997" customHeight="1" thickTop="1" thickBot="1" x14ac:dyDescent="0.3">
      <c r="A30" s="57" t="s">
        <v>22</v>
      </c>
      <c r="B30" s="58"/>
      <c r="C30" s="58"/>
      <c r="D30" s="58"/>
      <c r="E30" s="58"/>
      <c r="F30" s="58"/>
      <c r="G30" s="59"/>
    </row>
    <row r="31" spans="1:7" ht="26.55" customHeight="1" thickTop="1" thickBot="1" x14ac:dyDescent="0.3">
      <c r="A31" s="61" t="s">
        <v>24</v>
      </c>
      <c r="B31" s="62"/>
      <c r="C31" s="62"/>
      <c r="D31" s="62"/>
      <c r="E31" s="62"/>
      <c r="F31" s="62"/>
      <c r="G31" s="63"/>
    </row>
    <row r="32" spans="1:7" ht="21.3" customHeight="1" thickTop="1" thickBot="1" x14ac:dyDescent="0.3">
      <c r="A32" s="43" t="s">
        <v>3</v>
      </c>
      <c r="B32" s="44"/>
      <c r="C32" s="44" t="s">
        <v>18</v>
      </c>
      <c r="D32" s="44"/>
      <c r="E32" s="44"/>
      <c r="F32" s="44"/>
      <c r="G32" s="60"/>
    </row>
    <row r="33" spans="1:7" ht="21.3" customHeight="1" thickTop="1" thickBot="1" x14ac:dyDescent="0.3">
      <c r="A33" s="43" t="s">
        <v>4</v>
      </c>
      <c r="B33" s="44"/>
      <c r="C33" s="44" t="s">
        <v>18</v>
      </c>
      <c r="D33" s="44"/>
      <c r="E33" s="44"/>
      <c r="F33" s="44"/>
      <c r="G33" s="60"/>
    </row>
    <row r="34" spans="1:7" ht="17.399999999999999" thickTop="1" x14ac:dyDescent="0.25">
      <c r="A34" s="7"/>
      <c r="B34" s="3"/>
      <c r="C34" s="77"/>
      <c r="D34" s="77"/>
      <c r="E34" s="77"/>
      <c r="F34" s="77"/>
      <c r="G34" s="78"/>
    </row>
    <row r="35" spans="1:7" ht="28.5" customHeight="1" x14ac:dyDescent="0.3">
      <c r="A35" s="82" t="s">
        <v>5</v>
      </c>
      <c r="B35" s="83"/>
      <c r="C35" s="83"/>
      <c r="D35" s="83"/>
      <c r="E35" s="83"/>
      <c r="F35" s="83"/>
      <c r="G35" s="84"/>
    </row>
    <row r="36" spans="1:7" ht="16.8" x14ac:dyDescent="0.25">
      <c r="A36" s="79" t="s">
        <v>19</v>
      </c>
      <c r="B36" s="80"/>
      <c r="C36" s="80"/>
      <c r="D36" s="80"/>
      <c r="E36" s="80"/>
      <c r="F36" s="80"/>
      <c r="G36" s="81"/>
    </row>
    <row r="37" spans="1:7" ht="16.2" thickBot="1" x14ac:dyDescent="0.3">
      <c r="A37" s="74"/>
      <c r="B37" s="75"/>
      <c r="C37" s="75"/>
      <c r="D37" s="75"/>
      <c r="E37" s="75"/>
      <c r="F37" s="75"/>
      <c r="G37" s="76"/>
    </row>
  </sheetData>
  <protectedRanges>
    <protectedRange sqref="F7:F10 E14:E23 C11 G7:G9 C7:E10" name="DATOS"/>
  </protectedRanges>
  <mergeCells count="38">
    <mergeCell ref="A29:G29"/>
    <mergeCell ref="A25:G25"/>
    <mergeCell ref="D12:D13"/>
    <mergeCell ref="A37:G37"/>
    <mergeCell ref="C33:G33"/>
    <mergeCell ref="C34:G34"/>
    <mergeCell ref="A33:B33"/>
    <mergeCell ref="A36:G36"/>
    <mergeCell ref="A35:G35"/>
    <mergeCell ref="E12:G12"/>
    <mergeCell ref="C12:C13"/>
    <mergeCell ref="A12:A13"/>
    <mergeCell ref="C11:G11"/>
    <mergeCell ref="A26:G26"/>
    <mergeCell ref="A32:B32"/>
    <mergeCell ref="A7:B7"/>
    <mergeCell ref="A8:B8"/>
    <mergeCell ref="A9:B9"/>
    <mergeCell ref="A10:B10"/>
    <mergeCell ref="A28:G28"/>
    <mergeCell ref="A24:E24"/>
    <mergeCell ref="C8:F8"/>
    <mergeCell ref="C9:F9"/>
    <mergeCell ref="C10:E10"/>
    <mergeCell ref="A27:G27"/>
    <mergeCell ref="B12:B13"/>
    <mergeCell ref="A30:G30"/>
    <mergeCell ref="C32:G32"/>
    <mergeCell ref="A31:G31"/>
    <mergeCell ref="A11:B11"/>
    <mergeCell ref="G5:G6"/>
    <mergeCell ref="C7:F7"/>
    <mergeCell ref="A1:B4"/>
    <mergeCell ref="A5:B5"/>
    <mergeCell ref="A6:B6"/>
    <mergeCell ref="C1:F4"/>
    <mergeCell ref="C5:F5"/>
    <mergeCell ref="C6:F6"/>
  </mergeCells>
  <hyperlinks>
    <hyperlink ref="A31:G31" r:id="rId1" display="Tener en cuenta los Valores Asociados al Contrato según el Acuerdo Municipal 052 del 22 de diciembre de 2017 (Estatuto Tributario Municipal)  " xr:uid="{00000000-0004-0000-0000-000000000000}"/>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USUARIO</cp:lastModifiedBy>
  <cp:lastPrinted>2020-05-29T18:46:41Z</cp:lastPrinted>
  <dcterms:created xsi:type="dcterms:W3CDTF">2006-11-20T19:37:40Z</dcterms:created>
  <dcterms:modified xsi:type="dcterms:W3CDTF">2026-09-07T14:14:59Z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