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dortegaj\Downloads\"/>
    </mc:Choice>
  </mc:AlternateContent>
  <xr:revisionPtr revIDLastSave="0" documentId="13_ncr:1_{94D6C658-98A1-496C-85AA-22CE77EA9C0F}" xr6:coauthVersionLast="47" xr6:coauthVersionMax="47" xr10:uidLastSave="{00000000-0000-0000-0000-000000000000}"/>
  <bookViews>
    <workbookView xWindow="-120" yWindow="-120" windowWidth="24240" windowHeight="13020" xr2:uid="{7767AE4B-8F3F-47F6-A846-1FEC107A9F66}"/>
  </bookViews>
  <sheets>
    <sheet name="Suministro Motocicletas MEBAR" sheetId="1" r:id="rId1"/>
  </sheets>
  <definedNames>
    <definedName name="_xlnm._FilterDatabase" localSheetId="0" hidden="1">'Suministro Motocicletas MEBAR'!$F$3:$H$17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G8" i="1"/>
  <c r="H8" i="1" s="1"/>
  <c r="G5" i="1"/>
  <c r="H5" i="1" s="1"/>
  <c r="H15" i="1"/>
  <c r="G4" i="1" l="1"/>
  <c r="G11" i="1"/>
  <c r="F17" i="1" l="1"/>
  <c r="G7" i="1" l="1"/>
  <c r="H7" i="1" s="1"/>
  <c r="G9" i="1"/>
  <c r="H9" i="1" s="1"/>
  <c r="G10" i="1"/>
  <c r="H10" i="1" s="1"/>
  <c r="H11" i="1"/>
  <c r="G12" i="1"/>
  <c r="H12" i="1" s="1"/>
  <c r="G13" i="1"/>
  <c r="H13" i="1" s="1"/>
  <c r="G14" i="1"/>
  <c r="H14" i="1" s="1"/>
  <c r="H16" i="1"/>
  <c r="G6" i="1"/>
  <c r="H6" i="1" s="1"/>
  <c r="A16" i="1" l="1"/>
  <c r="G17" i="1"/>
  <c r="H4" i="1"/>
  <c r="H17" i="1" l="1"/>
</calcChain>
</file>

<file path=xl/sharedStrings.xml><?xml version="1.0" encoding="utf-8"?>
<sst xmlns="http://schemas.openxmlformats.org/spreadsheetml/2006/main" count="58" uniqueCount="48">
  <si>
    <t>ITEM</t>
  </si>
  <si>
    <t>NOMBRE DEL PROPONENTE</t>
  </si>
  <si>
    <t>TOTAL</t>
  </si>
  <si>
    <t xml:space="preserve">Nota: </t>
  </si>
  <si>
    <t>NO (    )</t>
  </si>
  <si>
    <t>(AREA PARA FIRMA DE LA PROPUESTA DEL PROPONENTE)</t>
  </si>
  <si>
    <t>OBJETO:</t>
  </si>
  <si>
    <t>UNIDAD DE MEDIDA</t>
  </si>
  <si>
    <t>CANTIDAD</t>
  </si>
  <si>
    <t xml:space="preserve">Aclarar si la empresa cuenta con Clasificación Mypyme:  </t>
  </si>
  <si>
    <t>ADQUISICIÓN DE MOTOCICLETAS PARA EL FORTALECIMIENTO DE LA OPERATIVIDAD DE LA POLICÍA MEBAR.</t>
  </si>
  <si>
    <t>SIRENA COMPACTA</t>
  </si>
  <si>
    <t>MANTENIMIENTO PREVENTIVO</t>
  </si>
  <si>
    <t>MATRICULA</t>
  </si>
  <si>
    <t>SOAT</t>
  </si>
  <si>
    <t>DESCRIPCIÓN</t>
  </si>
  <si>
    <t>ESPECIFICACIONES TÉCNICAS</t>
  </si>
  <si>
    <t>MOTOCICLETA TIPO DOBLE PROPOSITO, ENDURO.</t>
  </si>
  <si>
    <t>UND</t>
  </si>
  <si>
    <t>JUEGOX2</t>
  </si>
  <si>
    <t>CILINDRADA (COMERCIAL) MÍNIMO DE 300CC A 650CC, MOTOR CUATRO TIEMPOS, POTENCIA MÍNIMO 24HP (COMERCIAL), TORQUE MÍNIMO 25,5 NM (COMERCIAL). DEBE CUMPLIR CON LAS ESPECIFICACIONES DEL ANEXO TÉCNICO Y CUMPLIR CON LOS EMBLEMAS REPRESENTATIVOS DE POLICIA NACIONAL MOTOCICLETA PARA EL SERVICIO DE POLICÍA ORIENTADO A LAS PERSONAS Y LOS TERRITORIOS - ETM-PN-013-A3</t>
  </si>
  <si>
    <t>CASCO DE SEGURIDAD PARA MOTOCICLISTAS.</t>
  </si>
  <si>
    <t>IMPERMEABLE DE TRES PIEZAS EN TELA VINÍLICA.</t>
  </si>
  <si>
    <t>JUEGO DE RODILLERAS - ELEMENTOS DE PROTECCIÓN PERSONAL PARA MOTOCICLISTAS</t>
  </si>
  <si>
    <t>JUEGO DE CODERAS  - ELEMENTOS DE PROTECCIÓN PERSONAL PARA MOTOCICLISTAS</t>
  </si>
  <si>
    <t>GUANTES TIPO MOTOCICLISTA (CON REFLECTIVO)</t>
  </si>
  <si>
    <t>MALETERO DE ALTA RESISTENCIA</t>
  </si>
  <si>
    <t>DEBE SER INSTALADA EN LA DEFENSA EN LA MOTO - VER ANEXO TÉCNICO – MOTOCICLETA PARA EL SERVICIO DE POLICÍA ORIENTADO A LAS PERSONAS Y LOS TERRITORIOS - ETM-PN-013-A3</t>
  </si>
  <si>
    <t>LUCES LED - ESTROBOSCÓPICAS</t>
  </si>
  <si>
    <t>JUEGOX3</t>
  </si>
  <si>
    <t>DOS (02) FLASHERS DELANTEROS Y UN (01) FLASHER TRASERO - TIPO LED - VER ANEXO TÉCNICO - MOTOCICLETA PARA EL SERVICIO DE POLICÍA ORIENTADO A LAS PERSONAS Y LOS TERRITORIOS - ETM-PN-013-A3</t>
  </si>
  <si>
    <t>DEFENSAS</t>
  </si>
  <si>
    <t>DE UN SOLO CUERPO - VER ANEXO TÉCNICO - MOTOCICLETA PARA EL SERVICIO DE POLICÍA ORIENTADO A LAS PERSONAS Y LOS TERRITORIOS - ETM-PN-013-A3</t>
  </si>
  <si>
    <t>ADICIONAL AL MANTENIMIENTO MÍNIMO REQUERIDO. DE ACUERDO CON EL KILOMETRAJE Y MÍNIMO 24.000 KM Y MANO DE OBRA PARA TRABAJOS QUE INCLUYAN COSTOS DIRECTOS E INDIRECTOS - VER ANEXO TÉCNICO - MOTOCICLETA PARA EL SERVICIO DE POLICÍA ORIENTADO A LAS PERSONAS Y LOS TERRITORIOS - ETM-PN-013-A3</t>
  </si>
  <si>
    <t>PARA MOTOCICLETA PLACA OFICIAL - VER ANEXO TÉCNICO - MOTOCICLETA PARA EL SERVICIO DE POLICÍA ORIENTADO A LAS PERSONAS Y LOS TERRITORIOS - ETM-PN-013-A3</t>
  </si>
  <si>
    <t>VALOR IMPUESTOS (IVA E IMPUESTO AL CONSUMO) EN CASO QUE APLIQUE</t>
  </si>
  <si>
    <t>VALOR UNITARIO IMPUESTOS INCLUIDOS</t>
  </si>
  <si>
    <t>SI (    )</t>
  </si>
  <si>
    <t>VALOR UNITARIO ANTES DE IMPUESTOS</t>
  </si>
  <si>
    <t>PARX2</t>
  </si>
  <si>
    <t>DOS (2) CASCOS DE ACUERDO A LA NORMA TÉCNICA DEL MINISTERIO DE DEFENSA NTMD-0015</t>
  </si>
  <si>
    <t>DOS (2) IMPERMEABLES DE ACUERDO A LA NORMA TÉCNICA DEL MINISTERIO DE DEFENSA NTMD-0254</t>
  </si>
  <si>
    <t>DOS (2) PARES DE RODILLERAS DE ACUERDO A LA ESPECIFICACIÓN TÉCNICA DE LA POLICÍA NACIONAL ET-PN-301</t>
  </si>
  <si>
    <t>DOS (2) PARES DE CODERAS DE ACUERDO A LA ESPECIFICACIÓN TÉCNICA DE LA POLICÍA NACIONAL ET-PN-301</t>
  </si>
  <si>
    <t>DOS (2) PARES DE GUANTES DE ACUERDO A LA ESPECIFICACIÓN TÉCNICA DE LA POLICÍA NACIONAL ET-PN-074</t>
  </si>
  <si>
    <t>LOGO INSTITUCIONAL DE SU EMPRESA</t>
  </si>
  <si>
    <t>COLOR SEGÚN LOS REQUERIMIENTOS DE LA POLICÍA NACIONAL, CON UN RANGO MÍNIMO DE 36 LITROS (ADICIONAR EN ESTE ÍTEM LA PARRILLA PORTAMALETERO DETALLADA EN ACCESORIOS - VER ANEXO TÉCNICO - MOTOCICLETA PARA EL SERVICIO DE POLICÍA ORIENTADO A LAS PERSONAS Y LOS TERRITORIOS - ETM-PN-013-A3)</t>
  </si>
  <si>
    <t>OBSERVACIONES:
* ITEM #1 SE INCLUYE UN 27% DE IMPUESTOS, CORRESPONDIENTE A IVA 19% E IMPUESTO AL CONSUMO 8%
* ITEMS 12 Y 13 NO TIENEN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</si>
</sst>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u/>
      <sz val="10"/>
      <color rgb="FFFF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3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4" fillId="0" borderId="4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64" fontId="4" fillId="0" borderId="20" xfId="0" applyNumberFormat="1" applyFont="1" applyBorder="1" applyAlignment="1">
      <alignment vertical="center"/>
    </xf>
    <xf numFmtId="164" fontId="4" fillId="0" borderId="21" xfId="0" applyNumberFormat="1" applyFont="1" applyBorder="1" applyAlignment="1">
      <alignment vertical="center"/>
    </xf>
    <xf numFmtId="164" fontId="7" fillId="4" borderId="22" xfId="0" applyNumberFormat="1" applyFont="1" applyFill="1" applyBorder="1" applyAlignment="1">
      <alignment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164" fontId="4" fillId="0" borderId="13" xfId="1" applyNumberFormat="1" applyFont="1" applyBorder="1" applyAlignment="1">
      <alignment horizontal="center" vertical="center"/>
    </xf>
    <xf numFmtId="164" fontId="4" fillId="5" borderId="14" xfId="1" applyNumberFormat="1" applyFont="1" applyFill="1" applyBorder="1" applyAlignment="1">
      <alignment horizontal="center" vertical="center"/>
    </xf>
    <xf numFmtId="164" fontId="4" fillId="5" borderId="4" xfId="1" applyNumberFormat="1" applyFont="1" applyFill="1" applyBorder="1" applyAlignment="1">
      <alignment horizontal="center" vertical="center"/>
    </xf>
    <xf numFmtId="164" fontId="4" fillId="7" borderId="6" xfId="1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17" xfId="1" applyNumberFormat="1" applyFont="1" applyBorder="1" applyAlignment="1">
      <alignment horizontal="center" vertical="center"/>
    </xf>
    <xf numFmtId="0" fontId="4" fillId="5" borderId="1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82A0-93C6-4B36-8344-C70796DC6FF6}">
  <dimension ref="A1:P127"/>
  <sheetViews>
    <sheetView tabSelected="1" zoomScaleNormal="100" workbookViewId="0">
      <selection sqref="A1:H23"/>
    </sheetView>
  </sheetViews>
  <sheetFormatPr baseColWidth="10" defaultRowHeight="15" x14ac:dyDescent="0.25"/>
  <cols>
    <col min="1" max="1" width="7.42578125" bestFit="1" customWidth="1"/>
    <col min="2" max="2" width="40.28515625" style="6" customWidth="1"/>
    <col min="3" max="3" width="57.28515625" style="6" customWidth="1"/>
    <col min="4" max="5" width="10.7109375" style="6" customWidth="1"/>
    <col min="6" max="8" width="16.7109375" customWidth="1"/>
    <col min="9" max="10" width="11.42578125" style="9"/>
    <col min="11" max="12" width="11.42578125" style="8"/>
    <col min="13" max="13" width="11.42578125" style="9"/>
  </cols>
  <sheetData>
    <row r="1" spans="1:16" ht="45.75" customHeight="1" thickBot="1" x14ac:dyDescent="0.3">
      <c r="A1" s="17" t="s">
        <v>6</v>
      </c>
      <c r="B1" s="47" t="s">
        <v>10</v>
      </c>
      <c r="C1" s="47"/>
      <c r="D1" s="47"/>
      <c r="E1" s="47"/>
      <c r="F1" s="66" t="s">
        <v>45</v>
      </c>
      <c r="G1" s="67"/>
      <c r="H1" s="68"/>
    </row>
    <row r="2" spans="1:16" ht="15.75" customHeight="1" thickBot="1" x14ac:dyDescent="0.3">
      <c r="A2" s="54" t="s">
        <v>0</v>
      </c>
      <c r="B2" s="48" t="s">
        <v>15</v>
      </c>
      <c r="C2" s="61" t="s">
        <v>16</v>
      </c>
      <c r="D2" s="48" t="s">
        <v>7</v>
      </c>
      <c r="E2" s="59" t="s">
        <v>8</v>
      </c>
      <c r="F2" s="56" t="s">
        <v>1</v>
      </c>
      <c r="G2" s="57"/>
      <c r="H2" s="58"/>
      <c r="K2" s="10"/>
      <c r="L2" s="10"/>
      <c r="M2" s="10"/>
      <c r="N2" s="13"/>
      <c r="O2" s="13"/>
      <c r="P2" s="13"/>
    </row>
    <row r="3" spans="1:16" ht="54.75" thickBot="1" x14ac:dyDescent="0.3">
      <c r="A3" s="55"/>
      <c r="B3" s="49"/>
      <c r="C3" s="62"/>
      <c r="D3" s="49"/>
      <c r="E3" s="60"/>
      <c r="F3" s="43" t="s">
        <v>38</v>
      </c>
      <c r="G3" s="22" t="s">
        <v>35</v>
      </c>
      <c r="H3" s="23" t="s">
        <v>36</v>
      </c>
      <c r="K3" s="15"/>
      <c r="L3" s="16"/>
      <c r="M3" s="15"/>
      <c r="N3" s="15"/>
      <c r="O3" s="13"/>
      <c r="P3" s="13"/>
    </row>
    <row r="4" spans="1:16" ht="81" x14ac:dyDescent="0.25">
      <c r="A4" s="33">
        <v>1</v>
      </c>
      <c r="B4" s="34" t="s">
        <v>17</v>
      </c>
      <c r="C4" s="37" t="s">
        <v>20</v>
      </c>
      <c r="D4" s="35" t="s">
        <v>18</v>
      </c>
      <c r="E4" s="40">
        <v>1</v>
      </c>
      <c r="F4" s="27"/>
      <c r="G4" s="32">
        <f>F4*(19%+8%)</f>
        <v>0</v>
      </c>
      <c r="H4" s="44">
        <f>+F4+G4</f>
        <v>0</v>
      </c>
      <c r="J4" s="10"/>
      <c r="K4" s="14"/>
      <c r="L4" s="10"/>
      <c r="M4" s="14"/>
      <c r="N4" s="14"/>
      <c r="O4" s="13"/>
      <c r="P4" s="13"/>
    </row>
    <row r="5" spans="1:16" ht="27" x14ac:dyDescent="0.25">
      <c r="A5" s="4">
        <f>+A4+1</f>
        <v>2</v>
      </c>
      <c r="B5" s="11" t="s">
        <v>21</v>
      </c>
      <c r="C5" s="38" t="s">
        <v>40</v>
      </c>
      <c r="D5" s="18" t="s">
        <v>19</v>
      </c>
      <c r="E5" s="41">
        <v>1</v>
      </c>
      <c r="F5" s="28"/>
      <c r="G5" s="7">
        <f>F5*19%</f>
        <v>0</v>
      </c>
      <c r="H5" s="45">
        <f>+F5+G5</f>
        <v>0</v>
      </c>
      <c r="J5" s="10"/>
      <c r="K5" s="14"/>
      <c r="L5" s="10"/>
      <c r="M5" s="14"/>
      <c r="N5" s="14"/>
      <c r="O5" s="13"/>
      <c r="P5" s="13"/>
    </row>
    <row r="6" spans="1:16" ht="27" x14ac:dyDescent="0.25">
      <c r="A6" s="4">
        <f t="shared" ref="A6:A15" si="0">+A5+1</f>
        <v>3</v>
      </c>
      <c r="B6" s="11" t="s">
        <v>22</v>
      </c>
      <c r="C6" s="38" t="s">
        <v>41</v>
      </c>
      <c r="D6" s="18" t="s">
        <v>19</v>
      </c>
      <c r="E6" s="41">
        <v>1</v>
      </c>
      <c r="F6" s="28"/>
      <c r="G6" s="7">
        <f>F6*19%</f>
        <v>0</v>
      </c>
      <c r="H6" s="45">
        <f>+F6+G6</f>
        <v>0</v>
      </c>
      <c r="J6" s="10"/>
      <c r="K6" s="14"/>
      <c r="L6" s="10"/>
      <c r="M6" s="14"/>
      <c r="N6" s="14"/>
      <c r="O6" s="13"/>
      <c r="P6" s="13"/>
    </row>
    <row r="7" spans="1:16" ht="27" x14ac:dyDescent="0.25">
      <c r="A7" s="4">
        <f t="shared" si="0"/>
        <v>4</v>
      </c>
      <c r="B7" s="11" t="s">
        <v>23</v>
      </c>
      <c r="C7" s="38" t="s">
        <v>42</v>
      </c>
      <c r="D7" s="18" t="s">
        <v>39</v>
      </c>
      <c r="E7" s="41">
        <v>1</v>
      </c>
      <c r="F7" s="28"/>
      <c r="G7" s="7">
        <f t="shared" ref="G7:G14" si="1">F7*19%</f>
        <v>0</v>
      </c>
      <c r="H7" s="45">
        <f t="shared" ref="H7:H16" si="2">+F7+G7</f>
        <v>0</v>
      </c>
      <c r="J7" s="10"/>
      <c r="K7" s="14"/>
      <c r="L7" s="10"/>
      <c r="M7" s="14"/>
      <c r="N7" s="14"/>
      <c r="O7" s="13"/>
      <c r="P7" s="13"/>
    </row>
    <row r="8" spans="1:16" ht="27" x14ac:dyDescent="0.25">
      <c r="A8" s="4">
        <f t="shared" si="0"/>
        <v>5</v>
      </c>
      <c r="B8" s="11" t="s">
        <v>24</v>
      </c>
      <c r="C8" s="38" t="s">
        <v>43</v>
      </c>
      <c r="D8" s="18" t="s">
        <v>39</v>
      </c>
      <c r="E8" s="41">
        <v>1</v>
      </c>
      <c r="F8" s="28"/>
      <c r="G8" s="7">
        <f t="shared" ref="G8" si="3">F8*19%</f>
        <v>0</v>
      </c>
      <c r="H8" s="45">
        <f t="shared" ref="H8" si="4">+F8+G8</f>
        <v>0</v>
      </c>
      <c r="J8" s="10"/>
      <c r="K8" s="14"/>
      <c r="L8" s="10"/>
      <c r="M8" s="14"/>
      <c r="N8" s="14"/>
      <c r="O8" s="13"/>
      <c r="P8" s="13"/>
    </row>
    <row r="9" spans="1:16" ht="27" x14ac:dyDescent="0.25">
      <c r="A9" s="4">
        <f t="shared" si="0"/>
        <v>6</v>
      </c>
      <c r="B9" s="11" t="s">
        <v>25</v>
      </c>
      <c r="C9" s="38" t="s">
        <v>44</v>
      </c>
      <c r="D9" s="18" t="s">
        <v>39</v>
      </c>
      <c r="E9" s="41">
        <v>1</v>
      </c>
      <c r="F9" s="28"/>
      <c r="G9" s="7">
        <f t="shared" si="1"/>
        <v>0</v>
      </c>
      <c r="H9" s="45">
        <f t="shared" si="2"/>
        <v>0</v>
      </c>
      <c r="J9" s="10"/>
      <c r="K9" s="14"/>
      <c r="L9" s="10"/>
      <c r="M9" s="14"/>
      <c r="N9" s="14"/>
      <c r="O9" s="13"/>
      <c r="P9" s="13"/>
    </row>
    <row r="10" spans="1:16" ht="67.5" x14ac:dyDescent="0.25">
      <c r="A10" s="4">
        <f t="shared" si="0"/>
        <v>7</v>
      </c>
      <c r="B10" s="11" t="s">
        <v>26</v>
      </c>
      <c r="C10" s="38" t="s">
        <v>46</v>
      </c>
      <c r="D10" s="18" t="s">
        <v>18</v>
      </c>
      <c r="E10" s="41">
        <v>1</v>
      </c>
      <c r="F10" s="28"/>
      <c r="G10" s="7">
        <f t="shared" si="1"/>
        <v>0</v>
      </c>
      <c r="H10" s="45">
        <f t="shared" si="2"/>
        <v>0</v>
      </c>
      <c r="J10" s="10"/>
      <c r="K10" s="14"/>
      <c r="L10" s="10"/>
      <c r="M10" s="14"/>
      <c r="N10" s="14"/>
      <c r="O10" s="13"/>
      <c r="P10" s="13"/>
    </row>
    <row r="11" spans="1:16" ht="40.5" x14ac:dyDescent="0.25">
      <c r="A11" s="4">
        <f t="shared" si="0"/>
        <v>8</v>
      </c>
      <c r="B11" s="12" t="s">
        <v>11</v>
      </c>
      <c r="C11" s="38" t="s">
        <v>27</v>
      </c>
      <c r="D11" s="18" t="s">
        <v>18</v>
      </c>
      <c r="E11" s="41">
        <v>1</v>
      </c>
      <c r="F11" s="28"/>
      <c r="G11" s="7">
        <f t="shared" si="1"/>
        <v>0</v>
      </c>
      <c r="H11" s="45">
        <f t="shared" si="2"/>
        <v>0</v>
      </c>
      <c r="J11" s="10"/>
      <c r="K11" s="14"/>
      <c r="L11" s="10"/>
      <c r="M11" s="14"/>
      <c r="N11" s="14"/>
      <c r="O11" s="13"/>
      <c r="P11" s="13"/>
    </row>
    <row r="12" spans="1:16" ht="54" x14ac:dyDescent="0.25">
      <c r="A12" s="4">
        <f t="shared" si="0"/>
        <v>9</v>
      </c>
      <c r="B12" s="12" t="s">
        <v>28</v>
      </c>
      <c r="C12" s="38" t="s">
        <v>30</v>
      </c>
      <c r="D12" s="18" t="s">
        <v>29</v>
      </c>
      <c r="E12" s="41">
        <v>1</v>
      </c>
      <c r="F12" s="28"/>
      <c r="G12" s="7">
        <f t="shared" si="1"/>
        <v>0</v>
      </c>
      <c r="H12" s="45">
        <f t="shared" si="2"/>
        <v>0</v>
      </c>
      <c r="J12" s="10"/>
      <c r="K12" s="14"/>
      <c r="L12" s="10"/>
      <c r="M12" s="14"/>
      <c r="N12" s="14"/>
      <c r="O12" s="13"/>
      <c r="P12" s="13"/>
    </row>
    <row r="13" spans="1:16" ht="40.5" x14ac:dyDescent="0.25">
      <c r="A13" s="4">
        <f t="shared" si="0"/>
        <v>10</v>
      </c>
      <c r="B13" s="11" t="s">
        <v>31</v>
      </c>
      <c r="C13" s="38" t="s">
        <v>32</v>
      </c>
      <c r="D13" s="18" t="s">
        <v>18</v>
      </c>
      <c r="E13" s="41">
        <v>1</v>
      </c>
      <c r="F13" s="28"/>
      <c r="G13" s="7">
        <f t="shared" si="1"/>
        <v>0</v>
      </c>
      <c r="H13" s="45">
        <f t="shared" si="2"/>
        <v>0</v>
      </c>
      <c r="J13" s="10"/>
      <c r="K13" s="14"/>
      <c r="L13" s="10"/>
      <c r="M13" s="14"/>
      <c r="N13" s="14"/>
      <c r="O13" s="13"/>
      <c r="P13" s="13"/>
    </row>
    <row r="14" spans="1:16" ht="67.5" x14ac:dyDescent="0.25">
      <c r="A14" s="4">
        <f t="shared" si="0"/>
        <v>11</v>
      </c>
      <c r="B14" s="11" t="s">
        <v>12</v>
      </c>
      <c r="C14" s="38" t="s">
        <v>33</v>
      </c>
      <c r="D14" s="18" t="s">
        <v>18</v>
      </c>
      <c r="E14" s="41">
        <v>1</v>
      </c>
      <c r="F14" s="28"/>
      <c r="G14" s="7">
        <f t="shared" si="1"/>
        <v>0</v>
      </c>
      <c r="H14" s="45">
        <f t="shared" si="2"/>
        <v>0</v>
      </c>
      <c r="J14" s="10"/>
      <c r="K14" s="14"/>
      <c r="L14" s="10"/>
      <c r="M14" s="14"/>
      <c r="N14" s="14"/>
      <c r="O14" s="13"/>
      <c r="P14" s="13"/>
    </row>
    <row r="15" spans="1:16" ht="40.5" x14ac:dyDescent="0.25">
      <c r="A15" s="4">
        <f t="shared" si="0"/>
        <v>12</v>
      </c>
      <c r="B15" s="11" t="s">
        <v>14</v>
      </c>
      <c r="C15" s="38" t="s">
        <v>34</v>
      </c>
      <c r="D15" s="18" t="s">
        <v>18</v>
      </c>
      <c r="E15" s="41">
        <v>1</v>
      </c>
      <c r="F15" s="28"/>
      <c r="G15" s="31">
        <v>0</v>
      </c>
      <c r="H15" s="45">
        <f>+F15+G15</f>
        <v>0</v>
      </c>
      <c r="J15" s="10"/>
      <c r="K15" s="14"/>
      <c r="L15" s="10"/>
      <c r="M15" s="14"/>
      <c r="N15" s="14"/>
      <c r="O15" s="13"/>
      <c r="P15" s="13"/>
    </row>
    <row r="16" spans="1:16" ht="41.25" thickBot="1" x14ac:dyDescent="0.3">
      <c r="A16" s="19">
        <f t="shared" ref="A16" si="5">+A15+1</f>
        <v>13</v>
      </c>
      <c r="B16" s="20" t="s">
        <v>13</v>
      </c>
      <c r="C16" s="39" t="s">
        <v>34</v>
      </c>
      <c r="D16" s="21" t="s">
        <v>18</v>
      </c>
      <c r="E16" s="42">
        <v>1</v>
      </c>
      <c r="F16" s="29"/>
      <c r="G16" s="30">
        <v>0</v>
      </c>
      <c r="H16" s="46">
        <f t="shared" si="2"/>
        <v>0</v>
      </c>
      <c r="J16" s="10"/>
      <c r="K16" s="14"/>
      <c r="L16" s="10"/>
      <c r="M16" s="14"/>
      <c r="N16" s="14"/>
      <c r="O16" s="13"/>
      <c r="P16" s="13"/>
    </row>
    <row r="17" spans="1:16" ht="44.25" customHeight="1" thickBot="1" x14ac:dyDescent="0.3">
      <c r="A17" s="63" t="s">
        <v>47</v>
      </c>
      <c r="B17" s="64"/>
      <c r="C17" s="65"/>
      <c r="D17" s="50" t="s">
        <v>2</v>
      </c>
      <c r="E17" s="51"/>
      <c r="F17" s="24">
        <f>SUM(F4:F16)</f>
        <v>0</v>
      </c>
      <c r="G17" s="25">
        <f>SUM(G4:G16)</f>
        <v>0</v>
      </c>
      <c r="H17" s="26">
        <f>SUM(H4:H16)</f>
        <v>0</v>
      </c>
      <c r="J17" s="10"/>
      <c r="K17" s="10"/>
      <c r="L17" s="10"/>
      <c r="M17" s="10"/>
      <c r="N17" s="13"/>
      <c r="O17" s="13"/>
      <c r="P17" s="13"/>
    </row>
    <row r="18" spans="1:16" x14ac:dyDescent="0.25">
      <c r="K18" s="10"/>
      <c r="L18" s="10"/>
      <c r="M18" s="10"/>
      <c r="N18" s="13"/>
      <c r="O18" s="13"/>
      <c r="P18" s="13"/>
    </row>
    <row r="19" spans="1:16" x14ac:dyDescent="0.25">
      <c r="K19" s="10"/>
      <c r="L19" s="10"/>
      <c r="M19" s="10"/>
      <c r="N19" s="13"/>
      <c r="O19" s="13"/>
      <c r="P19" s="13"/>
    </row>
    <row r="20" spans="1:16" x14ac:dyDescent="0.25">
      <c r="A20" s="1" t="s">
        <v>3</v>
      </c>
      <c r="B20" s="2" t="s">
        <v>9</v>
      </c>
      <c r="C20" s="36"/>
      <c r="D20" s="2" t="s">
        <v>37</v>
      </c>
      <c r="G20" s="2" t="s">
        <v>4</v>
      </c>
      <c r="H20" s="3"/>
      <c r="K20" s="10"/>
      <c r="L20" s="10"/>
      <c r="M20" s="10"/>
      <c r="N20" s="13"/>
      <c r="O20" s="13"/>
      <c r="P20" s="13"/>
    </row>
    <row r="21" spans="1:16" x14ac:dyDescent="0.25">
      <c r="A21" s="3"/>
      <c r="B21" s="5"/>
      <c r="C21" s="5"/>
      <c r="D21" s="5"/>
      <c r="E21" s="5"/>
      <c r="F21" s="3"/>
      <c r="G21" s="3"/>
      <c r="H21" s="3"/>
      <c r="K21" s="10"/>
      <c r="L21" s="10"/>
      <c r="M21" s="10"/>
      <c r="N21" s="13"/>
      <c r="O21" s="13"/>
      <c r="P21" s="13"/>
    </row>
    <row r="22" spans="1:16" x14ac:dyDescent="0.25">
      <c r="A22" s="3"/>
      <c r="B22" s="5"/>
      <c r="C22" s="5"/>
      <c r="D22" s="5"/>
      <c r="E22" s="5"/>
      <c r="F22" s="3"/>
      <c r="G22" s="3"/>
      <c r="H22" s="3"/>
      <c r="K22" s="10"/>
      <c r="L22" s="10"/>
      <c r="M22" s="10"/>
      <c r="N22" s="13"/>
      <c r="O22" s="13"/>
      <c r="P22" s="13"/>
    </row>
    <row r="23" spans="1:16" ht="30" customHeight="1" x14ac:dyDescent="0.25">
      <c r="A23" s="52" t="s">
        <v>5</v>
      </c>
      <c r="B23" s="52"/>
      <c r="C23" s="52"/>
      <c r="D23" s="52"/>
      <c r="E23" s="52"/>
      <c r="F23" s="53"/>
      <c r="G23" s="53"/>
      <c r="H23" s="53"/>
      <c r="K23" s="10"/>
      <c r="L23" s="10"/>
      <c r="M23" s="10"/>
      <c r="N23" s="13"/>
      <c r="O23" s="13"/>
      <c r="P23" s="13"/>
    </row>
    <row r="24" spans="1:16" x14ac:dyDescent="0.25">
      <c r="K24" s="10"/>
      <c r="L24" s="10"/>
      <c r="M24" s="10"/>
      <c r="N24" s="13"/>
      <c r="O24" s="13"/>
      <c r="P24" s="13"/>
    </row>
    <row r="25" spans="1:16" x14ac:dyDescent="0.25">
      <c r="K25" s="10"/>
      <c r="L25" s="10"/>
      <c r="M25" s="10"/>
      <c r="N25" s="13"/>
      <c r="O25" s="13"/>
      <c r="P25" s="13"/>
    </row>
    <row r="26" spans="1:16" x14ac:dyDescent="0.25">
      <c r="K26" s="10"/>
      <c r="L26" s="10"/>
      <c r="M26" s="10"/>
      <c r="N26" s="13"/>
      <c r="O26" s="13"/>
      <c r="P26" s="13"/>
    </row>
    <row r="27" spans="1:16" x14ac:dyDescent="0.25">
      <c r="K27" s="10"/>
      <c r="L27" s="10"/>
      <c r="M27" s="10"/>
      <c r="N27" s="13"/>
      <c r="O27" s="13"/>
      <c r="P27" s="13"/>
    </row>
    <row r="28" spans="1:16" x14ac:dyDescent="0.25">
      <c r="K28" s="10"/>
      <c r="L28" s="10"/>
      <c r="M28" s="10"/>
      <c r="N28" s="13"/>
      <c r="O28" s="13"/>
      <c r="P28" s="13"/>
    </row>
    <row r="29" spans="1:16" x14ac:dyDescent="0.25">
      <c r="K29" s="10"/>
      <c r="L29" s="10"/>
      <c r="M29" s="10"/>
      <c r="N29" s="13"/>
      <c r="O29" s="13"/>
      <c r="P29" s="13"/>
    </row>
    <row r="30" spans="1:16" x14ac:dyDescent="0.25">
      <c r="K30" s="10"/>
      <c r="L30" s="10"/>
      <c r="M30" s="10"/>
      <c r="N30" s="13"/>
      <c r="O30" s="13"/>
      <c r="P30" s="13"/>
    </row>
    <row r="31" spans="1:16" x14ac:dyDescent="0.25">
      <c r="K31" s="10"/>
      <c r="L31" s="10"/>
      <c r="M31" s="10"/>
      <c r="N31" s="13"/>
      <c r="O31" s="13"/>
      <c r="P31" s="13"/>
    </row>
    <row r="32" spans="1:16" x14ac:dyDescent="0.25">
      <c r="K32" s="10"/>
      <c r="L32" s="10"/>
      <c r="M32" s="10"/>
      <c r="N32" s="13"/>
      <c r="O32" s="13"/>
      <c r="P32" s="13"/>
    </row>
    <row r="33" spans="11:16" ht="48" customHeight="1" x14ac:dyDescent="0.25">
      <c r="K33" s="10"/>
      <c r="L33" s="10"/>
      <c r="M33" s="10"/>
      <c r="N33" s="13"/>
      <c r="O33" s="13"/>
      <c r="P33" s="13"/>
    </row>
    <row r="34" spans="11:16" x14ac:dyDescent="0.25">
      <c r="K34" s="10"/>
      <c r="L34" s="10"/>
      <c r="M34" s="10"/>
      <c r="N34" s="13"/>
      <c r="O34" s="13"/>
      <c r="P34" s="13"/>
    </row>
    <row r="35" spans="11:16" x14ac:dyDescent="0.25">
      <c r="K35" s="10"/>
      <c r="L35" s="10"/>
      <c r="M35" s="10"/>
      <c r="N35" s="13"/>
      <c r="O35" s="13"/>
      <c r="P35" s="13"/>
    </row>
    <row r="36" spans="11:16" ht="24" customHeight="1" x14ac:dyDescent="0.25">
      <c r="K36" s="10"/>
      <c r="L36" s="10"/>
      <c r="M36" s="10"/>
      <c r="N36" s="13"/>
      <c r="O36" s="13"/>
      <c r="P36" s="13"/>
    </row>
    <row r="37" spans="11:16" x14ac:dyDescent="0.25">
      <c r="K37" s="10"/>
      <c r="L37" s="10"/>
      <c r="M37" s="10"/>
      <c r="N37" s="13"/>
      <c r="O37" s="13"/>
      <c r="P37" s="13"/>
    </row>
    <row r="38" spans="11:16" x14ac:dyDescent="0.25">
      <c r="K38" s="10"/>
      <c r="L38" s="10"/>
      <c r="M38" s="10"/>
      <c r="N38" s="13"/>
      <c r="O38" s="13"/>
      <c r="P38" s="13"/>
    </row>
    <row r="39" spans="11:16" x14ac:dyDescent="0.25">
      <c r="K39" s="10"/>
      <c r="L39" s="10"/>
      <c r="M39" s="10"/>
      <c r="N39" s="13"/>
      <c r="O39" s="13"/>
      <c r="P39" s="13"/>
    </row>
    <row r="40" spans="11:16" x14ac:dyDescent="0.25">
      <c r="K40" s="10"/>
      <c r="L40" s="10"/>
      <c r="M40" s="10"/>
      <c r="N40" s="13"/>
      <c r="O40" s="13"/>
      <c r="P40" s="13"/>
    </row>
    <row r="41" spans="11:16" x14ac:dyDescent="0.25">
      <c r="K41" s="10"/>
      <c r="L41" s="10"/>
      <c r="M41" s="10"/>
      <c r="N41" s="13"/>
      <c r="O41" s="13"/>
      <c r="P41" s="13"/>
    </row>
    <row r="42" spans="11:16" x14ac:dyDescent="0.25">
      <c r="K42" s="10"/>
      <c r="L42" s="10"/>
      <c r="M42" s="10"/>
      <c r="N42" s="13"/>
      <c r="O42" s="13"/>
      <c r="P42" s="13"/>
    </row>
    <row r="43" spans="11:16" ht="36" customHeight="1" x14ac:dyDescent="0.25">
      <c r="K43" s="10"/>
      <c r="L43" s="10"/>
      <c r="M43" s="10"/>
      <c r="N43" s="13"/>
      <c r="O43" s="13"/>
      <c r="P43" s="13"/>
    </row>
    <row r="44" spans="11:16" x14ac:dyDescent="0.25">
      <c r="K44" s="10"/>
      <c r="L44" s="10"/>
      <c r="M44" s="10"/>
      <c r="N44" s="13"/>
      <c r="O44" s="13"/>
      <c r="P44" s="13"/>
    </row>
    <row r="45" spans="11:16" x14ac:dyDescent="0.25">
      <c r="K45" s="10"/>
      <c r="L45" s="10"/>
      <c r="M45" s="10"/>
      <c r="N45" s="13"/>
      <c r="O45" s="13"/>
      <c r="P45" s="13"/>
    </row>
    <row r="46" spans="11:16" x14ac:dyDescent="0.25">
      <c r="K46" s="10"/>
      <c r="L46" s="10"/>
      <c r="M46" s="10"/>
      <c r="N46" s="13"/>
      <c r="O46" s="13"/>
      <c r="P46" s="13"/>
    </row>
    <row r="47" spans="11:16" x14ac:dyDescent="0.25">
      <c r="K47" s="10"/>
      <c r="L47" s="10"/>
      <c r="M47" s="10"/>
      <c r="N47" s="13"/>
      <c r="O47" s="13"/>
      <c r="P47" s="13"/>
    </row>
    <row r="48" spans="11:16" x14ac:dyDescent="0.25">
      <c r="K48" s="10"/>
      <c r="L48" s="10"/>
      <c r="M48" s="10"/>
      <c r="N48" s="13"/>
      <c r="O48" s="13"/>
      <c r="P48" s="13"/>
    </row>
    <row r="49" spans="11:16" x14ac:dyDescent="0.25">
      <c r="K49" s="10"/>
      <c r="L49" s="10"/>
      <c r="M49" s="10"/>
      <c r="N49" s="13"/>
      <c r="O49" s="13"/>
      <c r="P49" s="13"/>
    </row>
    <row r="50" spans="11:16" x14ac:dyDescent="0.25">
      <c r="K50" s="10"/>
      <c r="L50" s="10"/>
      <c r="M50" s="10"/>
      <c r="N50" s="13"/>
      <c r="O50" s="13"/>
      <c r="P50" s="13"/>
    </row>
    <row r="51" spans="11:16" x14ac:dyDescent="0.25">
      <c r="K51" s="10"/>
      <c r="L51" s="10"/>
      <c r="M51" s="10"/>
      <c r="N51" s="13"/>
      <c r="O51" s="13"/>
      <c r="P51" s="13"/>
    </row>
    <row r="52" spans="11:16" x14ac:dyDescent="0.25">
      <c r="K52" s="10"/>
      <c r="L52" s="10"/>
      <c r="M52" s="10"/>
      <c r="N52" s="13"/>
      <c r="O52" s="13"/>
      <c r="P52" s="13"/>
    </row>
    <row r="53" spans="11:16" x14ac:dyDescent="0.25">
      <c r="K53" s="10"/>
      <c r="L53" s="10"/>
      <c r="M53" s="10"/>
      <c r="N53" s="13"/>
      <c r="O53" s="13"/>
      <c r="P53" s="13"/>
    </row>
    <row r="54" spans="11:16" x14ac:dyDescent="0.25">
      <c r="K54" s="10"/>
      <c r="L54" s="10"/>
      <c r="M54" s="10"/>
      <c r="N54" s="13"/>
      <c r="O54" s="13"/>
      <c r="P54" s="13"/>
    </row>
    <row r="55" spans="11:16" x14ac:dyDescent="0.25">
      <c r="K55" s="10"/>
      <c r="L55" s="10"/>
      <c r="M55" s="10"/>
      <c r="N55" s="13"/>
      <c r="O55" s="13"/>
      <c r="P55" s="13"/>
    </row>
    <row r="56" spans="11:16" x14ac:dyDescent="0.25">
      <c r="K56" s="10"/>
      <c r="L56" s="10"/>
      <c r="M56" s="10"/>
      <c r="N56" s="13"/>
      <c r="O56" s="13"/>
      <c r="P56" s="13"/>
    </row>
    <row r="57" spans="11:16" x14ac:dyDescent="0.25">
      <c r="K57" s="10"/>
      <c r="L57" s="10"/>
      <c r="M57" s="10"/>
      <c r="N57" s="13"/>
      <c r="O57" s="13"/>
      <c r="P57" s="13"/>
    </row>
    <row r="58" spans="11:16" x14ac:dyDescent="0.25">
      <c r="K58" s="10"/>
      <c r="L58" s="10"/>
      <c r="M58" s="10"/>
      <c r="N58" s="13"/>
      <c r="O58" s="13"/>
      <c r="P58" s="13"/>
    </row>
    <row r="59" spans="11:16" ht="36" customHeight="1" x14ac:dyDescent="0.25">
      <c r="K59" s="10"/>
      <c r="L59" s="10"/>
      <c r="M59" s="10"/>
      <c r="N59" s="13"/>
      <c r="O59" s="13"/>
      <c r="P59" s="13"/>
    </row>
    <row r="60" spans="11:16" x14ac:dyDescent="0.25">
      <c r="K60" s="10"/>
      <c r="L60" s="10"/>
      <c r="M60" s="10"/>
      <c r="N60" s="13"/>
      <c r="O60" s="13"/>
      <c r="P60" s="13"/>
    </row>
    <row r="61" spans="11:16" ht="36" customHeight="1" x14ac:dyDescent="0.25">
      <c r="K61" s="10"/>
      <c r="L61" s="10"/>
      <c r="M61" s="10"/>
      <c r="N61" s="13"/>
      <c r="O61" s="13"/>
      <c r="P61" s="13"/>
    </row>
    <row r="62" spans="11:16" x14ac:dyDescent="0.25">
      <c r="K62" s="10"/>
      <c r="L62" s="10"/>
      <c r="M62" s="10"/>
      <c r="N62" s="13"/>
      <c r="O62" s="13"/>
      <c r="P62" s="13"/>
    </row>
    <row r="63" spans="11:16" x14ac:dyDescent="0.25">
      <c r="K63" s="10"/>
      <c r="L63" s="10"/>
      <c r="M63" s="10"/>
      <c r="N63" s="13"/>
      <c r="O63" s="13"/>
      <c r="P63" s="13"/>
    </row>
    <row r="64" spans="11:16" x14ac:dyDescent="0.25">
      <c r="K64" s="10"/>
      <c r="L64" s="10"/>
      <c r="M64" s="10"/>
      <c r="N64" s="13"/>
      <c r="O64" s="13"/>
      <c r="P64" s="13"/>
    </row>
    <row r="65" spans="11:16" ht="24" customHeight="1" x14ac:dyDescent="0.25">
      <c r="K65" s="10"/>
      <c r="L65" s="10"/>
      <c r="M65" s="10"/>
      <c r="N65" s="13"/>
      <c r="O65" s="13"/>
      <c r="P65" s="13"/>
    </row>
    <row r="66" spans="11:16" x14ac:dyDescent="0.25">
      <c r="K66" s="10"/>
      <c r="L66" s="10"/>
      <c r="M66" s="10"/>
      <c r="N66" s="13"/>
      <c r="O66" s="13"/>
      <c r="P66" s="13"/>
    </row>
    <row r="67" spans="11:16" x14ac:dyDescent="0.25">
      <c r="K67" s="10"/>
      <c r="L67" s="10"/>
      <c r="M67" s="10"/>
      <c r="N67" s="13"/>
      <c r="O67" s="13"/>
      <c r="P67" s="13"/>
    </row>
    <row r="68" spans="11:16" ht="15" customHeight="1" x14ac:dyDescent="0.25">
      <c r="K68" s="10"/>
      <c r="L68" s="10"/>
      <c r="M68" s="10"/>
      <c r="N68" s="13"/>
      <c r="O68" s="13"/>
      <c r="P68" s="13"/>
    </row>
    <row r="69" spans="11:16" x14ac:dyDescent="0.25">
      <c r="K69" s="10"/>
      <c r="L69" s="10"/>
      <c r="M69" s="10"/>
      <c r="N69" s="13"/>
      <c r="O69" s="13"/>
      <c r="P69" s="13"/>
    </row>
    <row r="70" spans="11:16" x14ac:dyDescent="0.25">
      <c r="K70" s="10"/>
      <c r="L70" s="10"/>
      <c r="M70" s="10"/>
      <c r="N70" s="13"/>
      <c r="O70" s="13"/>
      <c r="P70" s="13"/>
    </row>
    <row r="71" spans="11:16" ht="24" customHeight="1" x14ac:dyDescent="0.25">
      <c r="K71" s="10"/>
      <c r="L71" s="10"/>
      <c r="M71" s="10"/>
      <c r="N71" s="13"/>
      <c r="O71" s="13"/>
      <c r="P71" s="13"/>
    </row>
    <row r="72" spans="11:16" x14ac:dyDescent="0.25">
      <c r="K72" s="10"/>
      <c r="L72" s="10"/>
      <c r="M72" s="10"/>
      <c r="N72" s="13"/>
      <c r="O72" s="13"/>
      <c r="P72" s="13"/>
    </row>
    <row r="73" spans="11:16" x14ac:dyDescent="0.25">
      <c r="K73" s="10"/>
      <c r="L73" s="10"/>
      <c r="M73" s="10"/>
      <c r="N73" s="13"/>
      <c r="O73" s="13"/>
      <c r="P73" s="13"/>
    </row>
    <row r="74" spans="11:16" x14ac:dyDescent="0.25">
      <c r="K74" s="10"/>
      <c r="L74" s="10"/>
      <c r="M74" s="10"/>
      <c r="N74" s="13"/>
      <c r="O74" s="13"/>
      <c r="P74" s="13"/>
    </row>
    <row r="75" spans="11:16" x14ac:dyDescent="0.25">
      <c r="K75" s="10"/>
      <c r="L75" s="10"/>
      <c r="M75" s="10"/>
      <c r="N75" s="13"/>
      <c r="O75" s="13"/>
      <c r="P75" s="13"/>
    </row>
    <row r="76" spans="11:16" x14ac:dyDescent="0.25">
      <c r="K76" s="10"/>
      <c r="L76" s="10"/>
      <c r="M76" s="10"/>
      <c r="N76" s="13"/>
      <c r="O76" s="13"/>
      <c r="P76" s="13"/>
    </row>
    <row r="77" spans="11:16" ht="48" customHeight="1" x14ac:dyDescent="0.25">
      <c r="K77" s="10"/>
      <c r="L77" s="10"/>
      <c r="M77" s="10"/>
      <c r="N77" s="13"/>
      <c r="O77" s="13"/>
      <c r="P77" s="13"/>
    </row>
    <row r="78" spans="11:16" x14ac:dyDescent="0.25">
      <c r="K78" s="10"/>
      <c r="L78" s="10"/>
      <c r="M78" s="10"/>
      <c r="N78" s="13"/>
      <c r="O78" s="13"/>
      <c r="P78" s="13"/>
    </row>
    <row r="79" spans="11:16" x14ac:dyDescent="0.25">
      <c r="K79" s="10"/>
      <c r="L79" s="10"/>
      <c r="M79" s="10"/>
      <c r="N79" s="13"/>
      <c r="O79" s="13"/>
      <c r="P79" s="13"/>
    </row>
    <row r="80" spans="11:16" x14ac:dyDescent="0.25">
      <c r="K80" s="10"/>
      <c r="L80" s="10"/>
      <c r="M80" s="10"/>
      <c r="N80" s="13"/>
      <c r="O80" s="13"/>
      <c r="P80" s="13"/>
    </row>
    <row r="81" spans="11:16" ht="48" customHeight="1" x14ac:dyDescent="0.25">
      <c r="K81" s="10"/>
      <c r="L81" s="10"/>
      <c r="M81" s="10"/>
      <c r="N81" s="13"/>
      <c r="O81" s="13"/>
      <c r="P81" s="13"/>
    </row>
    <row r="82" spans="11:16" x14ac:dyDescent="0.25">
      <c r="K82" s="10"/>
      <c r="L82" s="10"/>
      <c r="M82" s="10"/>
      <c r="N82" s="13"/>
      <c r="O82" s="13"/>
      <c r="P82" s="13"/>
    </row>
    <row r="83" spans="11:16" x14ac:dyDescent="0.25">
      <c r="K83" s="10"/>
      <c r="L83" s="10"/>
      <c r="M83" s="10"/>
      <c r="N83" s="13"/>
      <c r="O83" s="13"/>
      <c r="P83" s="13"/>
    </row>
    <row r="84" spans="11:16" x14ac:dyDescent="0.25">
      <c r="K84" s="10"/>
      <c r="L84" s="10"/>
      <c r="M84" s="10"/>
      <c r="N84" s="13"/>
      <c r="O84" s="13"/>
      <c r="P84" s="13"/>
    </row>
    <row r="85" spans="11:16" x14ac:dyDescent="0.25">
      <c r="K85" s="10"/>
      <c r="L85" s="10"/>
      <c r="M85" s="10"/>
      <c r="N85" s="13"/>
      <c r="O85" s="13"/>
      <c r="P85" s="13"/>
    </row>
    <row r="86" spans="11:16" x14ac:dyDescent="0.25">
      <c r="K86" s="10"/>
      <c r="L86" s="10"/>
      <c r="M86" s="10"/>
      <c r="N86" s="13"/>
      <c r="O86" s="13"/>
      <c r="P86" s="13"/>
    </row>
    <row r="87" spans="11:16" ht="84" customHeight="1" x14ac:dyDescent="0.25">
      <c r="K87" s="10"/>
      <c r="L87" s="10"/>
      <c r="M87" s="10"/>
      <c r="N87" s="13"/>
      <c r="O87" s="13"/>
      <c r="P87" s="13"/>
    </row>
    <row r="88" spans="11:16" x14ac:dyDescent="0.25">
      <c r="K88" s="10"/>
      <c r="L88" s="10"/>
      <c r="M88" s="10"/>
      <c r="N88" s="13"/>
      <c r="O88" s="13"/>
      <c r="P88" s="13"/>
    </row>
    <row r="89" spans="11:16" x14ac:dyDescent="0.25">
      <c r="K89" s="10"/>
      <c r="L89" s="10"/>
      <c r="M89" s="10"/>
      <c r="N89" s="13"/>
      <c r="O89" s="13"/>
      <c r="P89" s="13"/>
    </row>
    <row r="90" spans="11:16" x14ac:dyDescent="0.25">
      <c r="K90" s="10"/>
      <c r="L90" s="10"/>
      <c r="M90" s="10"/>
      <c r="N90" s="13"/>
      <c r="O90" s="13"/>
      <c r="P90" s="13"/>
    </row>
    <row r="91" spans="11:16" x14ac:dyDescent="0.25">
      <c r="K91" s="10"/>
      <c r="L91" s="10"/>
      <c r="M91" s="10"/>
      <c r="N91" s="13"/>
      <c r="O91" s="13"/>
      <c r="P91" s="13"/>
    </row>
    <row r="92" spans="11:16" x14ac:dyDescent="0.25">
      <c r="K92" s="10"/>
      <c r="L92" s="10"/>
      <c r="M92" s="10"/>
      <c r="N92" s="13"/>
      <c r="O92" s="13"/>
      <c r="P92" s="13"/>
    </row>
    <row r="93" spans="11:16" x14ac:dyDescent="0.25">
      <c r="K93" s="10"/>
      <c r="L93" s="10"/>
      <c r="M93" s="10"/>
      <c r="N93" s="13"/>
      <c r="O93" s="13"/>
      <c r="P93" s="13"/>
    </row>
    <row r="94" spans="11:16" x14ac:dyDescent="0.25">
      <c r="K94" s="10"/>
      <c r="L94" s="10"/>
      <c r="M94" s="10"/>
      <c r="N94" s="13"/>
      <c r="O94" s="13"/>
      <c r="P94" s="13"/>
    </row>
    <row r="95" spans="11:16" ht="36" customHeight="1" x14ac:dyDescent="0.25">
      <c r="K95" s="10"/>
      <c r="L95" s="10"/>
      <c r="M95" s="10"/>
      <c r="N95" s="13"/>
      <c r="O95" s="13"/>
      <c r="P95" s="13"/>
    </row>
    <row r="96" spans="11:16" x14ac:dyDescent="0.25">
      <c r="K96" s="10"/>
      <c r="L96" s="10"/>
      <c r="M96" s="10"/>
      <c r="N96" s="13"/>
      <c r="O96" s="13"/>
      <c r="P96" s="13"/>
    </row>
    <row r="97" spans="11:16" x14ac:dyDescent="0.25">
      <c r="K97" s="10"/>
      <c r="L97" s="10"/>
      <c r="M97" s="10"/>
      <c r="N97" s="13"/>
      <c r="O97" s="13"/>
      <c r="P97" s="13"/>
    </row>
    <row r="98" spans="11:16" x14ac:dyDescent="0.25">
      <c r="K98" s="10"/>
      <c r="L98" s="10"/>
      <c r="M98" s="10"/>
      <c r="N98" s="13"/>
      <c r="O98" s="13"/>
      <c r="P98" s="13"/>
    </row>
    <row r="99" spans="11:16" x14ac:dyDescent="0.25">
      <c r="K99" s="10"/>
      <c r="L99" s="10"/>
      <c r="M99" s="10"/>
      <c r="N99" s="13"/>
      <c r="O99" s="13"/>
      <c r="P99" s="13"/>
    </row>
    <row r="100" spans="11:16" x14ac:dyDescent="0.25">
      <c r="K100" s="10"/>
      <c r="L100" s="10"/>
      <c r="M100" s="10"/>
      <c r="N100" s="13"/>
      <c r="O100" s="13"/>
      <c r="P100" s="13"/>
    </row>
    <row r="101" spans="11:16" x14ac:dyDescent="0.25">
      <c r="K101" s="10"/>
      <c r="L101" s="10"/>
      <c r="M101" s="10"/>
      <c r="N101" s="13"/>
      <c r="O101" s="13"/>
      <c r="P101" s="13"/>
    </row>
    <row r="102" spans="11:16" x14ac:dyDescent="0.25">
      <c r="K102" s="10"/>
      <c r="L102" s="10"/>
      <c r="M102" s="10"/>
      <c r="N102" s="13"/>
      <c r="O102" s="13"/>
      <c r="P102" s="13"/>
    </row>
    <row r="103" spans="11:16" x14ac:dyDescent="0.25">
      <c r="K103" s="10"/>
      <c r="L103" s="10"/>
      <c r="M103" s="10"/>
      <c r="N103" s="13"/>
      <c r="O103" s="13"/>
      <c r="P103" s="13"/>
    </row>
    <row r="104" spans="11:16" x14ac:dyDescent="0.25">
      <c r="K104" s="10"/>
      <c r="L104" s="10"/>
      <c r="M104" s="10"/>
      <c r="N104" s="13"/>
      <c r="O104" s="13"/>
      <c r="P104" s="13"/>
    </row>
    <row r="105" spans="11:16" x14ac:dyDescent="0.25">
      <c r="K105" s="10"/>
      <c r="L105" s="10"/>
      <c r="M105" s="10"/>
      <c r="N105" s="13"/>
      <c r="O105" s="13"/>
      <c r="P105" s="13"/>
    </row>
    <row r="106" spans="11:16" x14ac:dyDescent="0.25">
      <c r="K106" s="10"/>
      <c r="L106" s="10"/>
      <c r="M106" s="10"/>
      <c r="N106" s="13"/>
      <c r="O106" s="13"/>
      <c r="P106" s="13"/>
    </row>
    <row r="107" spans="11:16" x14ac:dyDescent="0.25">
      <c r="K107" s="10"/>
      <c r="L107" s="10"/>
      <c r="M107" s="10"/>
      <c r="N107" s="13"/>
      <c r="O107" s="13"/>
      <c r="P107" s="13"/>
    </row>
    <row r="108" spans="11:16" x14ac:dyDescent="0.25">
      <c r="K108" s="10"/>
      <c r="L108" s="10"/>
      <c r="M108" s="10"/>
      <c r="N108" s="13"/>
      <c r="O108" s="13"/>
      <c r="P108" s="13"/>
    </row>
    <row r="109" spans="11:16" x14ac:dyDescent="0.25">
      <c r="K109" s="10"/>
      <c r="L109" s="10"/>
      <c r="M109" s="10"/>
      <c r="N109" s="13"/>
      <c r="O109" s="13"/>
      <c r="P109" s="13"/>
    </row>
    <row r="110" spans="11:16" x14ac:dyDescent="0.25">
      <c r="K110" s="10"/>
      <c r="L110" s="10"/>
      <c r="M110" s="10"/>
      <c r="N110" s="13"/>
      <c r="O110" s="13"/>
      <c r="P110" s="13"/>
    </row>
    <row r="111" spans="11:16" x14ac:dyDescent="0.25">
      <c r="K111" s="10"/>
      <c r="L111" s="10"/>
      <c r="M111" s="10"/>
      <c r="N111" s="13"/>
      <c r="O111" s="13"/>
      <c r="P111" s="13"/>
    </row>
    <row r="112" spans="11:16" x14ac:dyDescent="0.25">
      <c r="K112" s="10"/>
      <c r="L112" s="10"/>
      <c r="M112" s="10"/>
      <c r="N112" s="13"/>
      <c r="O112" s="13"/>
      <c r="P112" s="13"/>
    </row>
    <row r="113" spans="11:16" x14ac:dyDescent="0.25">
      <c r="K113" s="10"/>
      <c r="L113" s="10"/>
      <c r="M113" s="10"/>
      <c r="N113" s="13"/>
      <c r="O113" s="13"/>
      <c r="P113" s="13"/>
    </row>
    <row r="114" spans="11:16" x14ac:dyDescent="0.25">
      <c r="K114" s="10"/>
      <c r="L114" s="10"/>
      <c r="M114" s="10"/>
      <c r="N114" s="13"/>
      <c r="O114" s="13"/>
      <c r="P114" s="13"/>
    </row>
    <row r="115" spans="11:16" x14ac:dyDescent="0.25">
      <c r="K115" s="10"/>
      <c r="L115" s="10"/>
      <c r="M115" s="10"/>
      <c r="N115" s="13"/>
      <c r="O115" s="13"/>
      <c r="P115" s="13"/>
    </row>
    <row r="116" spans="11:16" x14ac:dyDescent="0.25">
      <c r="K116" s="10"/>
      <c r="L116" s="10"/>
      <c r="M116" s="10"/>
      <c r="N116" s="13"/>
      <c r="O116" s="13"/>
      <c r="P116" s="13"/>
    </row>
    <row r="117" spans="11:16" x14ac:dyDescent="0.25">
      <c r="K117" s="10"/>
      <c r="L117" s="10"/>
      <c r="M117" s="10"/>
      <c r="N117" s="13"/>
      <c r="O117" s="13"/>
      <c r="P117" s="13"/>
    </row>
    <row r="118" spans="11:16" x14ac:dyDescent="0.25">
      <c r="K118" s="10"/>
      <c r="L118" s="10"/>
      <c r="M118" s="10"/>
      <c r="N118" s="13"/>
      <c r="O118" s="13"/>
      <c r="P118" s="13"/>
    </row>
    <row r="119" spans="11:16" x14ac:dyDescent="0.25">
      <c r="K119" s="10"/>
      <c r="L119" s="10"/>
      <c r="M119" s="10"/>
      <c r="N119" s="13"/>
      <c r="O119" s="13"/>
      <c r="P119" s="13"/>
    </row>
    <row r="120" spans="11:16" x14ac:dyDescent="0.25">
      <c r="K120" s="10"/>
      <c r="L120" s="10"/>
      <c r="M120" s="10"/>
      <c r="N120" s="13"/>
      <c r="O120" s="13"/>
      <c r="P120" s="13"/>
    </row>
    <row r="121" spans="11:16" x14ac:dyDescent="0.25">
      <c r="K121" s="10"/>
      <c r="L121" s="10"/>
      <c r="M121" s="10"/>
      <c r="N121" s="13"/>
      <c r="O121" s="13"/>
      <c r="P121" s="13"/>
    </row>
    <row r="122" spans="11:16" x14ac:dyDescent="0.25">
      <c r="K122" s="10"/>
      <c r="L122" s="10"/>
      <c r="M122" s="10"/>
      <c r="N122" s="13"/>
      <c r="O122" s="13"/>
      <c r="P122" s="13"/>
    </row>
    <row r="123" spans="11:16" x14ac:dyDescent="0.25">
      <c r="K123" s="10"/>
      <c r="L123" s="10"/>
      <c r="M123" s="10"/>
      <c r="N123" s="13"/>
      <c r="O123" s="13"/>
      <c r="P123" s="13"/>
    </row>
    <row r="124" spans="11:16" x14ac:dyDescent="0.25">
      <c r="K124" s="10"/>
      <c r="L124" s="10"/>
      <c r="M124" s="10"/>
      <c r="N124" s="13"/>
      <c r="O124" s="13"/>
      <c r="P124" s="13"/>
    </row>
    <row r="125" spans="11:16" x14ac:dyDescent="0.25">
      <c r="K125" s="10"/>
      <c r="L125" s="10"/>
      <c r="M125" s="10"/>
      <c r="N125" s="13"/>
      <c r="O125" s="13"/>
      <c r="P125" s="13"/>
    </row>
    <row r="126" spans="11:16" x14ac:dyDescent="0.25">
      <c r="K126" s="10"/>
      <c r="L126" s="10"/>
      <c r="M126" s="10"/>
      <c r="N126" s="13"/>
      <c r="O126" s="13"/>
      <c r="P126" s="13"/>
    </row>
    <row r="127" spans="11:16" ht="16.5" customHeight="1" x14ac:dyDescent="0.25">
      <c r="K127" s="10"/>
      <c r="L127" s="10"/>
      <c r="M127" s="10"/>
      <c r="N127" s="13"/>
      <c r="O127" s="13"/>
      <c r="P127" s="13"/>
    </row>
  </sheetData>
  <autoFilter ref="F3:H17" xr:uid="{943E82A0-93C6-4B36-8344-C70796DC6FF6}"/>
  <mergeCells count="11">
    <mergeCell ref="B1:E1"/>
    <mergeCell ref="D2:D3"/>
    <mergeCell ref="D17:E17"/>
    <mergeCell ref="A23:H23"/>
    <mergeCell ref="A2:A3"/>
    <mergeCell ref="B2:B3"/>
    <mergeCell ref="F2:H2"/>
    <mergeCell ref="E2:E3"/>
    <mergeCell ref="C2:C3"/>
    <mergeCell ref="A17:C17"/>
    <mergeCell ref="F1:H1"/>
  </mergeCells>
  <conditionalFormatting sqref="I1:J1048576">
    <cfRule type="containsText" dxfId="1" priority="1" operator="containsText" text="VERDADERO">
      <formula>NOT(ISERROR(SEARCH("VERDADERO",I1)))</formula>
    </cfRule>
    <cfRule type="containsText" dxfId="0" priority="2" operator="containsText" text="FALSO">
      <formula>NOT(ISERROR(SEARCH("FALSO",I1)))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Suministro Motocicletas MEBAR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Alfredo Buitrago Navarro</dc:creator>
  <cp:lastModifiedBy>Diana Marcela Ortega Julio</cp:lastModifiedBy>
  <dcterms:created xsi:type="dcterms:W3CDTF">2025-02-11T15:29:26Z</dcterms:created>
  <dcterms:modified xsi:type="dcterms:W3CDTF">2026-09-07T19:23:34Z</dcterms:modified>
</cp:coreProperties>
</file>