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e47d76c7207f818d/Desktop/SAN MARTIN/2026/1. PROCESOS/2. SELECCION ABREVIADA DE MENOR CUANTIA/5. MANTENIMIENTO PLAZA Y COMISARIA/2. AVISO Y PROYECTO DE PLIEGO DE CONDICIONES/"/>
    </mc:Choice>
  </mc:AlternateContent>
  <xr:revisionPtr revIDLastSave="142" documentId="8_{9F4457B6-C14E-44E4-94CA-D21F58F41422}" xr6:coauthVersionLast="47" xr6:coauthVersionMax="47" xr10:uidLastSave="{40C6D2A1-B033-4FC5-B914-CD1E28D13103}"/>
  <bookViews>
    <workbookView minimized="1" xWindow="60" yWindow="0" windowWidth="9630" windowHeight="73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30" i="11"/>
  <c r="G18" i="11" l="1"/>
  <c r="G34" i="11"/>
</calcChain>
</file>

<file path=xl/sharedStrings.xml><?xml version="1.0" encoding="utf-8"?>
<sst xmlns="http://schemas.openxmlformats.org/spreadsheetml/2006/main" count="111" uniqueCount="71">
  <si>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</si>
  <si>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</si>
  <si>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</si>
  <si>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</si>
  <si>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</si>
  <si>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</si>
  <si>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</si>
  <si>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</si>
  <si>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</si>
  <si>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</si>
  <si>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</si>
  <si>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</si>
  <si>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</si>
  <si>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</si>
  <si>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</si>
  <si>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</si>
  <si>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</si>
  <si>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</si>
  <si>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</si>
  <si>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</si>
  <si>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</si>
  <si>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</si>
  <si>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</si>
  <si>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</si>
  <si>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</si>
  <si>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</si>
  <si>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</si>
  <si>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</si>
  <si>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</si>
  <si>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</si>
  <si>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</si>
  <si>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</si>
  <si>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</si>
  <si>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</si>
  <si>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</si>
  <si>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</si>
  <si>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</si>
  <si>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</si>
  <si>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</si>
  <si>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</si>
  <si>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</si>
  <si>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</si>
  <si>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</si>
  <si>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</si>
  <si>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</si>
  <si>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</si>
  <si>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</si>
  <si>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</si>
  <si>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</si>
  <si>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SAMC-005-2026</t>
  </si>
  <si>
    <t xml:space="preserve">contratacion@sanmartin-meta.gov.co </t>
  </si>
  <si>
    <t>https://www.sanmartin-meta.gov.co/</t>
  </si>
  <si>
    <t>Sistema Electrónico para la Contratación Pública SECOP II. Portal de Contratación. www.contratos.gov.co</t>
  </si>
  <si>
    <t>Para el SECOP II  a través del módulo correspondiente de acuerdo con la Guía para manifestar interés y la Guía para presentar Ofertas en el SECOP II</t>
  </si>
  <si>
    <t xml:space="preserve">San Martín, en la Carrera 5 N.º 4 - 75  </t>
  </si>
  <si>
    <t>NO APLICA</t>
  </si>
  <si>
    <t>ONCE (11) DE SEPTIEMBRE DE 2026 A LAS 08:00 AM</t>
  </si>
  <si>
    <t>ONCE (11) DE SEPTIEMBRE DE 2026 A LAS 10:00 AM</t>
  </si>
  <si>
    <t>CATORCE (14) DE SEPTIEMBRE DE 2026 A LAS 02:00 PM</t>
  </si>
  <si>
    <r>
      <rPr>
        <b/>
        <sz val="11"/>
        <rFont val="Verdana"/>
        <family val="2"/>
      </rPr>
      <t xml:space="preserve">Desde: </t>
    </r>
    <r>
      <rPr>
        <sz val="11"/>
        <rFont val="Verdana"/>
        <family val="2"/>
      </rPr>
      <t>14/09/2026</t>
    </r>
    <r>
      <rPr>
        <b/>
        <sz val="11"/>
        <rFont val="Verdana"/>
        <family val="2"/>
      </rPr>
      <t xml:space="preserve">                      Hasta:</t>
    </r>
    <r>
      <rPr>
        <sz val="11"/>
        <rFont val="Verdana"/>
        <family val="2"/>
      </rPr>
      <t xml:space="preserve"> 17/09/2026 HASTA LAS 03:00 PM                          </t>
    </r>
  </si>
  <si>
    <t xml:space="preserve">DIECIOCHO (18) DE SEPTIEMBRE DE 2026 </t>
  </si>
  <si>
    <t xml:space="preserve">DIECIOCHO (18) AL VEINTIDOS (22) DE SEPTIEMBRE DE 2026 </t>
  </si>
  <si>
    <t>VEINTISEIS (26) DE AGOSTO DE 2026</t>
  </si>
  <si>
    <t>VEINTISEIS (26) DE AGOSTO AL DOS (02) DE SEPTIEMBRE DE 2026</t>
  </si>
  <si>
    <t>TRES (03) DE SEPTIEMBRE DE 2026</t>
  </si>
  <si>
    <t>HASTA EL DOS (02) DE SEPTIEMBRE DE 2026</t>
  </si>
  <si>
    <t>TRES (03) AL OCHO (08) DE SEPTIEMBRE DE 2026 A LAS 08:00 AM</t>
  </si>
  <si>
    <t>OCHO (08) DE SEPTIEMBRE DE 2026</t>
  </si>
  <si>
    <t>TRES (03) AL OCHO (08) DE SEPTIEMBRE DE 2026 A LAS 08:00</t>
  </si>
  <si>
    <t>NUEVE (09) DE SEPTIEMBRE DE 2026 A LAS 09:00 AM</t>
  </si>
  <si>
    <t>NUEVE (09) DE SEPTIEMBRE DE 2026 A LAS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</si>
</sst>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4" fillId="5" borderId="0" xfId="0" applyFont="1" applyFill="1" applyAlignment="1">
      <alignment horizontal="left" vertical="center"/>
    </xf>
    <xf numFmtId="14" fontId="4" fillId="0" borderId="0" xfId="0" applyNumberFormat="1" applyFont="1"/>
    <xf numFmtId="43" fontId="4" fillId="0" borderId="0" xfId="3" applyFont="1"/>
    <xf numFmtId="0" fontId="9" fillId="5" borderId="23" xfId="0" applyFont="1" applyFill="1" applyBorder="1" applyAlignment="1">
      <alignment horizontal="center" vertical="center" wrapText="1"/>
    </xf>
    <xf numFmtId="167" fontId="4" fillId="0" borderId="0" xfId="3" applyNumberFormat="1" applyFont="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xf>
    <xf numFmtId="0" fontId="5" fillId="0" borderId="16" xfId="0" applyFont="1" applyBorder="1" applyAlignment="1">
      <alignment horizontal="center" vertical="center" wrapText="1"/>
    </xf>
    <xf numFmtId="0" fontId="5" fillId="0" borderId="14" xfId="0" applyFont="1" applyBorder="1" applyAlignment="1">
      <alignment horizontal="center"/>
    </xf>
    <xf numFmtId="0" fontId="5" fillId="0" borderId="1" xfId="0" applyFont="1" applyBorder="1" applyAlignment="1">
      <alignment horizontal="center"/>
    </xf>
    <xf numFmtId="0" fontId="4" fillId="0" borderId="0" xfId="0" applyFont="1" applyAlignment="1">
      <alignment horizontal="center" vertical="center"/>
    </xf>
    <xf numFmtId="0" fontId="4" fillId="0" borderId="20" xfId="0" applyFont="1" applyBorder="1" applyAlignment="1">
      <alignment horizontal="center" vertical="center"/>
    </xf>
    <xf numFmtId="0" fontId="10" fillId="0" borderId="26" xfId="1" applyFont="1" applyBorder="1" applyAlignment="1">
      <alignment horizontal="center" vertical="center" wrapText="1"/>
    </xf>
    <xf numFmtId="0" fontId="4" fillId="0" borderId="0" xfId="0" applyFont="1" applyAlignment="1">
      <alignment horizontal="center" vertical="center" wrapText="1"/>
    </xf>
    <xf numFmtId="0" fontId="4" fillId="0" borderId="20" xfId="0" applyFont="1" applyBorder="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wrapText="1"/>
    </xf>
    <xf numFmtId="0" fontId="5" fillId="0" borderId="16" xfId="0" applyFont="1" applyBorder="1" applyAlignment="1">
      <alignment horizontal="center"/>
    </xf>
    <xf numFmtId="0" fontId="5" fillId="0" borderId="7" xfId="0" applyFont="1" applyBorder="1" applyAlignment="1">
      <alignment horizontal="center"/>
    </xf>
    <xf numFmtId="0" fontId="4" fillId="0" borderId="26" xfId="0" applyFont="1" applyBorder="1" applyAlignment="1">
      <alignment horizontal="center" wrapText="1"/>
    </xf>
    <xf numFmtId="0" fontId="4" fillId="0" borderId="0" xfId="0" applyFont="1" applyAlignment="1">
      <alignment horizont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168" fontId="5" fillId="0" borderId="9"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5"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anmartin-meta.gov.co/" TargetMode="External"/><Relationship Id="rId1" Type="http://schemas.openxmlformats.org/officeDocument/2006/relationships/hyperlink" Target="mailto:contratacion@sanmartin-meta.gov.co%20"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8" zoomScale="70" zoomScaleNormal="120" zoomScaleSheetLayoutView="70" zoomScalePageLayoutView="50" workbookViewId="0">
      <selection activeCell="C5" sqref="C5:H35"/>
    </sheetView>
  </sheetViews>
  <sheetFormatPr baseColWidth="10" defaultColWidth="11" defaultRowHeight="13.5" x14ac:dyDescent="0.25"/>
  <cols>
    <col min="1" max="2" width="3.83203125" style="4" customWidth="1"/>
    <col min="3" max="3" width="34.5" style="49" customWidth="1"/>
    <col min="4" max="4" width="13.83203125" style="4" customWidth="1"/>
    <col min="5" max="5" width="10.08203125" style="4" customWidth="1"/>
    <col min="6" max="6" width="8.58203125" style="4" customWidth="1"/>
    <col min="7" max="7" width="32.33203125" style="5" customWidth="1"/>
    <col min="8" max="8" width="32.58203125" style="18"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 thickBot="1" x14ac:dyDescent="0.3"/>
    <row r="4" spans="2:13" ht="12.75" customHeight="1" thickTop="1" x14ac:dyDescent="0.25">
      <c r="B4" s="7"/>
      <c r="C4" s="50"/>
      <c r="D4" s="8"/>
      <c r="E4" s="8"/>
      <c r="F4" s="8"/>
      <c r="G4" s="9"/>
      <c r="H4" s="53"/>
      <c r="I4" s="8"/>
      <c r="J4" s="8"/>
      <c r="K4" s="10"/>
      <c r="M4" s="11"/>
    </row>
    <row r="5" spans="2:13" s="18" customFormat="1" ht="15" customHeight="1" x14ac:dyDescent="0.25">
      <c r="B5" s="14"/>
      <c r="C5" s="15" t="s">
        <v>2</v>
      </c>
      <c r="D5" s="78" t="s">
        <v>3</v>
      </c>
      <c r="E5" s="78"/>
      <c r="F5" s="78"/>
      <c r="G5" s="15" t="s">
        <v>4</v>
      </c>
      <c r="H5" s="15" t="s">
        <v>5</v>
      </c>
      <c r="I5" s="72" t="s">
        <v>49</v>
      </c>
      <c r="J5" s="73"/>
      <c r="K5" s="16"/>
      <c r="L5" s="17"/>
    </row>
    <row r="6" spans="2:13" ht="54" x14ac:dyDescent="0.25">
      <c r="B6" s="12"/>
      <c r="C6" s="42" t="s">
        <v>6</v>
      </c>
      <c r="D6" s="79" t="s">
        <v>62</v>
      </c>
      <c r="E6" s="79"/>
      <c r="F6" s="79"/>
      <c r="G6" s="42" t="s">
        <v>52</v>
      </c>
      <c r="H6" s="48" t="s">
        <v>7</v>
      </c>
      <c r="I6" s="74"/>
      <c r="J6" s="75"/>
      <c r="K6" s="19"/>
      <c r="L6" s="20"/>
    </row>
    <row r="7" spans="2:13" ht="54" x14ac:dyDescent="0.25">
      <c r="B7" s="12"/>
      <c r="C7" s="42" t="s">
        <v>8</v>
      </c>
      <c r="D7" s="79" t="s">
        <v>62</v>
      </c>
      <c r="E7" s="79"/>
      <c r="F7" s="79"/>
      <c r="G7" s="42" t="s">
        <v>52</v>
      </c>
      <c r="H7" s="48" t="s">
        <v>7</v>
      </c>
      <c r="I7" s="76" t="s">
        <v>50</v>
      </c>
      <c r="J7" s="77"/>
      <c r="K7" s="21"/>
    </row>
    <row r="8" spans="2:13" ht="54" x14ac:dyDescent="0.25">
      <c r="B8" s="12"/>
      <c r="C8" s="42" t="s">
        <v>9</v>
      </c>
      <c r="D8" s="79" t="s">
        <v>62</v>
      </c>
      <c r="E8" s="79"/>
      <c r="F8" s="79"/>
      <c r="G8" s="42" t="s">
        <v>52</v>
      </c>
      <c r="H8" s="48" t="s">
        <v>7</v>
      </c>
      <c r="I8" s="82" t="s">
        <v>54</v>
      </c>
      <c r="J8" s="77"/>
      <c r="K8" s="21"/>
    </row>
    <row r="9" spans="2:13" ht="94.5" x14ac:dyDescent="0.25">
      <c r="B9" s="12"/>
      <c r="C9" s="42" t="s">
        <v>10</v>
      </c>
      <c r="D9" s="68" t="s">
        <v>63</v>
      </c>
      <c r="E9" s="68"/>
      <c r="F9" s="68"/>
      <c r="G9" s="42" t="str">
        <f>"SECOP II; "&amp;I7&amp;" o en "&amp;I8&amp;", asunto: Observaciones Pliego de Condiciones Proceso de Contratación "&amp;I5</f>
        <v>SECOP II; contratacion@sanmartin-meta.gov.co  o en San Martín, en la Carrera 5 N.º 4 - 75  , asunto: Observaciones Pliego de Condiciones Proceso de Contratación SAMC-005-2026</v>
      </c>
      <c r="H9" s="54" t="s">
        <v>11</v>
      </c>
      <c r="I9" s="76" t="s">
        <v>51</v>
      </c>
      <c r="J9" s="77"/>
      <c r="K9" s="21"/>
    </row>
    <row r="10" spans="2:13" ht="54" x14ac:dyDescent="0.25">
      <c r="B10" s="12"/>
      <c r="C10" s="42" t="s">
        <v>12</v>
      </c>
      <c r="D10" s="70" t="s">
        <v>64</v>
      </c>
      <c r="E10" s="80"/>
      <c r="F10" s="81"/>
      <c r="G10" s="42" t="s">
        <v>52</v>
      </c>
      <c r="H10" s="54" t="s">
        <v>7</v>
      </c>
      <c r="I10" s="22"/>
      <c r="J10" s="22"/>
      <c r="K10" s="21"/>
    </row>
    <row r="11" spans="2:13" ht="62" customHeight="1" x14ac:dyDescent="0.25">
      <c r="B11" s="12"/>
      <c r="C11" s="64" t="s">
        <v>13</v>
      </c>
      <c r="D11" s="93" t="s">
        <v>65</v>
      </c>
      <c r="E11" s="94"/>
      <c r="F11" s="95"/>
      <c r="G11" s="42" t="s">
        <v>52</v>
      </c>
      <c r="H11" s="88" t="s">
        <v>14</v>
      </c>
      <c r="I11" s="23"/>
      <c r="J11" s="24"/>
      <c r="K11" s="25"/>
    </row>
    <row r="12" spans="2:13" ht="69.5" customHeight="1" x14ac:dyDescent="0.25">
      <c r="B12" s="12"/>
      <c r="C12" s="64"/>
      <c r="D12" s="96"/>
      <c r="E12" s="97"/>
      <c r="F12" s="98"/>
      <c r="G12" s="43" t="s">
        <v>15</v>
      </c>
      <c r="H12" s="89"/>
      <c r="I12" s="24"/>
      <c r="J12" s="24"/>
      <c r="K12" s="25"/>
    </row>
    <row r="13" spans="2:13" ht="54" x14ac:dyDescent="0.25">
      <c r="B13" s="12"/>
      <c r="C13" s="42" t="s">
        <v>16</v>
      </c>
      <c r="D13" s="70" t="s">
        <v>64</v>
      </c>
      <c r="E13" s="80"/>
      <c r="F13" s="81"/>
      <c r="G13" s="42" t="s">
        <v>52</v>
      </c>
      <c r="H13" s="48" t="s">
        <v>7</v>
      </c>
      <c r="K13" s="26"/>
    </row>
    <row r="14" spans="2:13" ht="54" x14ac:dyDescent="0.25">
      <c r="B14" s="12"/>
      <c r="C14" s="42" t="s">
        <v>17</v>
      </c>
      <c r="D14" s="70" t="s">
        <v>64</v>
      </c>
      <c r="E14" s="80"/>
      <c r="F14" s="81"/>
      <c r="G14" s="42" t="s">
        <v>52</v>
      </c>
      <c r="H14" s="54" t="s">
        <v>7</v>
      </c>
      <c r="I14" s="99"/>
      <c r="J14" s="99"/>
      <c r="K14" s="13"/>
    </row>
    <row r="15" spans="2:13" ht="80" customHeight="1" x14ac:dyDescent="0.25">
      <c r="B15" s="12"/>
      <c r="C15" s="42" t="s">
        <v>18</v>
      </c>
      <c r="D15" s="71" t="s">
        <v>66</v>
      </c>
      <c r="E15" s="71"/>
      <c r="F15" s="71"/>
      <c r="G15" s="42" t="s">
        <v>53</v>
      </c>
      <c r="H15" s="42" t="s">
        <v>19</v>
      </c>
      <c r="I15" s="27"/>
      <c r="J15" s="27"/>
      <c r="K15" s="13"/>
    </row>
    <row r="16" spans="2:13" ht="43.5" customHeight="1" x14ac:dyDescent="0.25">
      <c r="B16" s="12"/>
      <c r="C16" s="42" t="s">
        <v>20</v>
      </c>
      <c r="D16" s="71"/>
      <c r="E16" s="71"/>
      <c r="F16" s="71"/>
      <c r="G16" s="42" t="s">
        <v>21</v>
      </c>
      <c r="H16" s="42" t="s">
        <v>22</v>
      </c>
      <c r="I16" s="27"/>
      <c r="J16" s="27"/>
      <c r="K16" s="13"/>
    </row>
    <row r="17" spans="2:14" ht="59" customHeight="1" x14ac:dyDescent="0.25">
      <c r="B17" s="12"/>
      <c r="C17" s="42" t="s">
        <v>23</v>
      </c>
      <c r="D17" s="70" t="s">
        <v>67</v>
      </c>
      <c r="E17" s="80"/>
      <c r="F17" s="81"/>
      <c r="G17" s="42" t="s">
        <v>52</v>
      </c>
      <c r="H17" s="42" t="s">
        <v>24</v>
      </c>
      <c r="I17" s="27"/>
      <c r="J17" s="27"/>
      <c r="K17" s="13"/>
    </row>
    <row r="18" spans="2:14" ht="32.25" customHeight="1" x14ac:dyDescent="0.25">
      <c r="B18" s="12"/>
      <c r="C18" s="64" t="s">
        <v>25</v>
      </c>
      <c r="D18" s="64" t="s">
        <v>55</v>
      </c>
      <c r="E18" s="64"/>
      <c r="F18" s="64"/>
      <c r="G18" s="64" t="str">
        <f>I8</f>
        <v xml:space="preserve">San Martín, en la Carrera 5 N.º 4 - 75  </v>
      </c>
      <c r="H18" s="64" t="s">
        <v>26</v>
      </c>
      <c r="K18" s="26"/>
    </row>
    <row r="19" spans="2:14" ht="75" customHeight="1" x14ac:dyDescent="0.25">
      <c r="B19" s="12"/>
      <c r="C19" s="64"/>
      <c r="D19" s="64"/>
      <c r="E19" s="64"/>
      <c r="F19" s="64"/>
      <c r="G19" s="64"/>
      <c r="H19" s="64"/>
      <c r="K19" s="26"/>
    </row>
    <row r="20" spans="2:14" ht="21.75" customHeight="1" x14ac:dyDescent="0.25">
      <c r="B20" s="12"/>
      <c r="C20" s="68" t="s">
        <v>27</v>
      </c>
      <c r="D20" s="71" t="s">
        <v>68</v>
      </c>
      <c r="E20" s="71"/>
      <c r="F20" s="71"/>
      <c r="G20" s="68" t="s">
        <v>28</v>
      </c>
      <c r="H20" s="68" t="s">
        <v>7</v>
      </c>
      <c r="K20" s="26"/>
    </row>
    <row r="21" spans="2:14" ht="18" customHeight="1" x14ac:dyDescent="0.25">
      <c r="B21" s="12"/>
      <c r="C21" s="68"/>
      <c r="D21" s="71"/>
      <c r="E21" s="71"/>
      <c r="F21" s="71"/>
      <c r="G21" s="68"/>
      <c r="H21" s="68"/>
      <c r="K21" s="26"/>
      <c r="N21" s="28"/>
    </row>
    <row r="22" spans="2:14" ht="54" x14ac:dyDescent="0.25">
      <c r="B22" s="12"/>
      <c r="C22" s="42" t="s">
        <v>29</v>
      </c>
      <c r="D22" s="62" t="s">
        <v>69</v>
      </c>
      <c r="E22" s="62"/>
      <c r="F22" s="62"/>
      <c r="G22" s="42" t="s">
        <v>52</v>
      </c>
      <c r="H22" s="54" t="s">
        <v>7</v>
      </c>
      <c r="K22" s="26"/>
      <c r="N22" s="28"/>
    </row>
    <row r="23" spans="2:14" ht="54" x14ac:dyDescent="0.25">
      <c r="B23" s="12"/>
      <c r="C23" s="42" t="s">
        <v>30</v>
      </c>
      <c r="D23" s="62" t="s">
        <v>70</v>
      </c>
      <c r="E23" s="62"/>
      <c r="F23" s="62"/>
      <c r="G23" s="42" t="s">
        <v>52</v>
      </c>
      <c r="H23" s="55" t="s">
        <v>31</v>
      </c>
      <c r="K23" s="26"/>
      <c r="N23" s="29"/>
    </row>
    <row r="24" spans="2:14" ht="15" customHeight="1" x14ac:dyDescent="0.25">
      <c r="B24" s="12"/>
      <c r="C24" s="68" t="s">
        <v>32</v>
      </c>
      <c r="D24" s="62" t="s">
        <v>56</v>
      </c>
      <c r="E24" s="62"/>
      <c r="F24" s="70"/>
      <c r="G24" s="63" t="s">
        <v>52</v>
      </c>
      <c r="H24" s="63" t="s">
        <v>7</v>
      </c>
      <c r="I24" s="83"/>
      <c r="J24" s="83"/>
      <c r="K24" s="30"/>
    </row>
    <row r="25" spans="2:14" ht="45" customHeight="1" x14ac:dyDescent="0.25">
      <c r="B25" s="12"/>
      <c r="C25" s="68"/>
      <c r="D25" s="62"/>
      <c r="E25" s="62"/>
      <c r="F25" s="70"/>
      <c r="G25" s="63"/>
      <c r="H25" s="63"/>
      <c r="K25" s="26"/>
    </row>
    <row r="26" spans="2:14" ht="56" customHeight="1" x14ac:dyDescent="0.25">
      <c r="B26" s="12"/>
      <c r="C26" s="44" t="s">
        <v>33</v>
      </c>
      <c r="D26" s="68" t="s">
        <v>57</v>
      </c>
      <c r="E26" s="68"/>
      <c r="F26" s="69"/>
      <c r="G26" s="42" t="s">
        <v>52</v>
      </c>
      <c r="H26" s="46" t="s">
        <v>7</v>
      </c>
      <c r="K26" s="26"/>
      <c r="N26" s="31"/>
    </row>
    <row r="27" spans="2:14" ht="62.5" customHeight="1" x14ac:dyDescent="0.25">
      <c r="B27" s="12"/>
      <c r="C27" s="42" t="s">
        <v>34</v>
      </c>
      <c r="D27" s="62" t="s">
        <v>58</v>
      </c>
      <c r="E27" s="62"/>
      <c r="F27" s="70"/>
      <c r="G27" s="42" t="s">
        <v>52</v>
      </c>
      <c r="H27" s="56" t="s">
        <v>7</v>
      </c>
      <c r="K27" s="26"/>
    </row>
    <row r="28" spans="2:14" ht="54" x14ac:dyDescent="0.25">
      <c r="B28" s="12"/>
      <c r="C28" s="42" t="s">
        <v>35</v>
      </c>
      <c r="D28" s="68" t="s">
        <v>59</v>
      </c>
      <c r="E28" s="68"/>
      <c r="F28" s="69"/>
      <c r="G28" s="42" t="s">
        <v>52</v>
      </c>
      <c r="H28" s="45" t="s">
        <v>36</v>
      </c>
      <c r="K28" s="26"/>
    </row>
    <row r="29" spans="2:14" ht="58" customHeight="1" x14ac:dyDescent="0.25">
      <c r="B29" s="12"/>
      <c r="C29" s="44" t="s">
        <v>37</v>
      </c>
      <c r="D29" s="65" t="s">
        <v>60</v>
      </c>
      <c r="E29" s="66"/>
      <c r="F29" s="67"/>
      <c r="G29" s="42" t="s">
        <v>52</v>
      </c>
      <c r="H29" s="56" t="s">
        <v>36</v>
      </c>
      <c r="K29" s="26"/>
    </row>
    <row r="30" spans="2:14" ht="21" customHeight="1" x14ac:dyDescent="0.25">
      <c r="B30" s="12"/>
      <c r="C30" s="64" t="s">
        <v>38</v>
      </c>
      <c r="D30" s="91" t="s">
        <v>60</v>
      </c>
      <c r="E30" s="91"/>
      <c r="F30" s="92"/>
      <c r="G30" s="90" t="str">
        <f>I8</f>
        <v xml:space="preserve">San Martín, en la Carrera 5 N.º 4 - 75  </v>
      </c>
      <c r="H30" s="84" t="s">
        <v>7</v>
      </c>
      <c r="K30" s="26"/>
    </row>
    <row r="31" spans="2:14" ht="15" customHeight="1" x14ac:dyDescent="0.25">
      <c r="B31" s="12"/>
      <c r="C31" s="64"/>
      <c r="D31" s="91"/>
      <c r="E31" s="91"/>
      <c r="F31" s="92"/>
      <c r="G31" s="90"/>
      <c r="H31" s="84"/>
      <c r="K31" s="26"/>
    </row>
    <row r="32" spans="2:14" ht="63" customHeight="1" x14ac:dyDescent="0.25">
      <c r="B32" s="12"/>
      <c r="C32" s="42" t="s">
        <v>39</v>
      </c>
      <c r="D32" s="65" t="s">
        <v>60</v>
      </c>
      <c r="E32" s="66"/>
      <c r="F32" s="67"/>
      <c r="G32" s="42" t="s">
        <v>52</v>
      </c>
      <c r="H32" s="47" t="s">
        <v>40</v>
      </c>
      <c r="K32" s="26"/>
    </row>
    <row r="33" spans="2:12" ht="54.5" customHeight="1" x14ac:dyDescent="0.25">
      <c r="B33" s="12"/>
      <c r="C33" s="42" t="s">
        <v>41</v>
      </c>
      <c r="D33" s="62" t="s">
        <v>61</v>
      </c>
      <c r="E33" s="62"/>
      <c r="F33" s="62"/>
      <c r="G33" s="42" t="s">
        <v>52</v>
      </c>
      <c r="H33" s="48" t="s">
        <v>7</v>
      </c>
      <c r="K33" s="26"/>
    </row>
    <row r="34" spans="2:12" ht="40.5" x14ac:dyDescent="0.25">
      <c r="B34" s="12"/>
      <c r="C34" s="42" t="s">
        <v>42</v>
      </c>
      <c r="D34" s="62" t="s">
        <v>61</v>
      </c>
      <c r="E34" s="62"/>
      <c r="F34" s="62"/>
      <c r="G34" s="42" t="str">
        <f>I8</f>
        <v xml:space="preserve">San Martín, en la Carrera 5 N.º 4 - 75  </v>
      </c>
      <c r="H34" s="57" t="s">
        <v>7</v>
      </c>
      <c r="K34" s="26"/>
    </row>
    <row r="35" spans="2:12" ht="54" x14ac:dyDescent="0.25">
      <c r="B35" s="12"/>
      <c r="C35" s="42" t="s">
        <v>43</v>
      </c>
      <c r="D35" s="62" t="s">
        <v>61</v>
      </c>
      <c r="E35" s="62"/>
      <c r="F35" s="62"/>
      <c r="G35" s="42" t="s">
        <v>52</v>
      </c>
      <c r="H35" s="48" t="s">
        <v>7</v>
      </c>
      <c r="I35" s="32"/>
      <c r="J35" s="33"/>
      <c r="K35" s="34"/>
    </row>
    <row r="36" spans="2:12" x14ac:dyDescent="0.25">
      <c r="B36" s="12"/>
      <c r="I36" s="35"/>
      <c r="J36" s="35"/>
      <c r="K36" s="36"/>
    </row>
    <row r="37" spans="2:12" ht="22.5" customHeight="1" x14ac:dyDescent="0.25">
      <c r="B37" s="12"/>
      <c r="C37" s="85" t="s">
        <v>44</v>
      </c>
      <c r="D37" s="86"/>
      <c r="E37" s="86"/>
      <c r="F37" s="86"/>
      <c r="G37" s="86"/>
      <c r="H37" s="87"/>
      <c r="I37" s="35"/>
      <c r="J37" s="35"/>
      <c r="K37" s="36"/>
      <c r="L37" s="35"/>
    </row>
    <row r="38" spans="2:12" s="5" customFormat="1" ht="14" thickBot="1" x14ac:dyDescent="0.3">
      <c r="B38" s="37"/>
      <c r="C38" s="51"/>
      <c r="D38" s="61"/>
      <c r="E38" s="61"/>
      <c r="F38" s="61"/>
      <c r="G38" s="61"/>
      <c r="H38" s="58"/>
      <c r="I38" s="38"/>
      <c r="J38" s="38"/>
      <c r="K38" s="39"/>
      <c r="L38" s="35"/>
    </row>
    <row r="39" spans="2:12" s="5" customFormat="1" ht="14" thickTop="1" x14ac:dyDescent="0.25">
      <c r="C39" s="52"/>
      <c r="D39" s="40"/>
      <c r="E39" s="40"/>
      <c r="F39" s="40"/>
      <c r="G39" s="41"/>
      <c r="H39" s="59"/>
      <c r="I39" s="6"/>
      <c r="J39" s="6"/>
      <c r="K39" s="6"/>
      <c r="L39" s="6"/>
    </row>
    <row r="40" spans="2:12" x14ac:dyDescent="0.25">
      <c r="C40" s="52"/>
      <c r="D40" s="40"/>
      <c r="E40" s="40"/>
      <c r="F40" s="40"/>
      <c r="G40" s="41"/>
      <c r="H40" s="59"/>
    </row>
  </sheetData>
  <mergeCells count="50">
    <mergeCell ref="I14:J14"/>
    <mergeCell ref="C18:C19"/>
    <mergeCell ref="C20:C21"/>
    <mergeCell ref="G18:G19"/>
    <mergeCell ref="D18:F19"/>
    <mergeCell ref="D20:F21"/>
    <mergeCell ref="D14:F14"/>
    <mergeCell ref="H20:H21"/>
    <mergeCell ref="D17:F17"/>
    <mergeCell ref="C37:H37"/>
    <mergeCell ref="H11:H12"/>
    <mergeCell ref="H18:H19"/>
    <mergeCell ref="D32:F32"/>
    <mergeCell ref="G30:G31"/>
    <mergeCell ref="D30:F31"/>
    <mergeCell ref="H24:H25"/>
    <mergeCell ref="D27:F27"/>
    <mergeCell ref="D11:F12"/>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5:F16"/>
    <mergeCell ref="G20:G21"/>
    <mergeCell ref="D10:F10"/>
  </mergeCells>
  <conditionalFormatting sqref="D15:D17">
    <cfRule type="cellIs" dxfId="1" priority="3" operator="equal">
      <formula>0</formula>
    </cfRule>
  </conditionalFormatting>
  <conditionalFormatting sqref="D20:D21">
    <cfRule type="cellIs" dxfId="0" priority="1"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45</v>
      </c>
    </row>
    <row r="2" spans="1:3" x14ac:dyDescent="0.3">
      <c r="A2" s="1" t="s">
        <v>46</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47</v>
      </c>
    </row>
    <row r="2" spans="1:3" x14ac:dyDescent="0.3">
      <c r="A2" s="1" t="s">
        <v>48</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Angie Gutierrez</cp:lastModifiedBy>
  <cp:revision/>
  <dcterms:created xsi:type="dcterms:W3CDTF">2014-10-29T19:55:46Z</dcterms:created>
  <dcterms:modified xsi:type="dcterms:W3CDTF">2026-08-25T15:58:25Z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