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/>
  <mc:AlternateContent xmlns:mc="http://schemas.openxmlformats.org/markup-compatibility/2006">
    <mc:Choice Requires="x15">
      <x15ac:absPath xmlns:x15ac="http://schemas.microsoft.com/office/spreadsheetml/2010/11/ac" url="C:\Users\isacr\OneDrive\Escritorio\"/>
    </mc:Choice>
  </mc:AlternateContent>
  <xr:revisionPtr revIDLastSave="67" documentId="11_9289247B16D9BA5F47DDF9C80CE3E8EE636950AD" xr6:coauthVersionLast="47" xr6:coauthVersionMax="47" xr10:uidLastSave="{9D044E53-2CF9-4513-AE72-73D861D7D8A7}"/>
  <bookViews>
    <workbookView xWindow="0" yWindow="0" windowWidth="20490" windowHeight="6105" firstSheet="3" activeTab="3" xr2:uid="{00000000-000D-0000-FFFF-FFFF00000000}"/>
  </bookViews>
  <sheets>
    <sheet name="Reporte Mensual Consolidado" sheetId="1" r:id="rId1"/>
    <sheet name="GRUPOALIMENTOS" sheetId="3" state="hidden" r:id="rId2"/>
    <sheet name="ALIMENTOS" sheetId="4" state="hidden" r:id="rId3"/>
    <sheet name="Proveeduría de Alimentos" sheetId="2" r:id="rId4"/>
  </sheets>
  <definedNames>
    <definedName name="_1._LECHE__DERIVADOS_LACTEROS_Y_PRODUCTOS_DE_IMITACION_ADICIONADOS_O_NO_DE_NUTRIENTES_U__OTROS_BIOCOMPONENTES_DIFERENTES_A_LOS_DEL_GRUPO_2">ALIMENTOS!$A$2:$A$22</definedName>
    <definedName name="_10._HUEVOS_Y_PRODUCTOS_A_BASE_DE_HUEVO">ALIMENTOS!$J$2:$J$8</definedName>
    <definedName name="_11._AZÚCAR__PRODUCTOS_CUYO_COMPONENTE_PRINCIPAL_ES_AZÚCAR">ALIMENTOS!$K$2:$K$8</definedName>
    <definedName name="_12._MIEL__CERA_Y_OTROS_PRPDUCTOS_DE_ORIGEN_APÍCOLA">ALIMENTOS!$L$2:$L$3</definedName>
    <definedName name="_13._SAL__HIERBAS_AROMÁTICAS__ESPECIAS__CONDIMENTOS__VINAGRE__SOPAS__SALSAS__ENSALADAS__PRODUCTOS_PROTEÍNICOS_DIFERENTES_A_LOS_DE_6.8.4">ALIMENTOS!$M$2:$M$18</definedName>
    <definedName name="_14._ALIMENTOS_PARA_USOS_NUTRICIONALES_ESPECIALES">ALIMENTOS!$N$2:$N$7</definedName>
    <definedName name="_15._ALIMENTOS_COMPUESTOS__QUE_NO_PUEDEN_CLASIFICARSE_EN_LOS_GRUPOS_1_A_14___ESTE_GRUPO_COMPRENDE_LOS_PLATOS_PREPARADOS_O_COMBINADOS">ALIMENTOS!$O$2:$O$6</definedName>
    <definedName name="_2._GRASAS__ACEITES_EMULSIONES_GRASAS_Y_CERAS">ALIMENTOS!$B$2:$B$11</definedName>
    <definedName name="_3._PRODUCTOS_CUYO_INGREDIENTE_PRINCIPAL_ES_EL_AGUA_O_DESTINADAS_A_SER_HIDRATADAS_O_PREPARADAS_CON_LECHE_U_OTRA_BEBIDA._SE_EXCLUYEN_LAS_DEL_GRUPO_1">ALIMENTOS!$C$2:$C$12</definedName>
    <definedName name="_4._FRUTAS_Y_OTROS_PRODUCTOS_VEGETALES_INCLUIDOS_HONGOS_Y_SETAS__RAÍCES_Y_TUBÉRCULOS__LEGUMINOSAS__Y_ALOE_VERA__ALGAS_MARINAS__NUECES__SEMILLAS__FRUTAS_Y_HORTALIZAS_PROCESADAS">ALIMENTOS!$D$2:$D$37</definedName>
    <definedName name="_5._CONFITERÍA">ALIMENTOS!$E$2:$E$12</definedName>
    <definedName name="_6._CEREALES_Y_PRODUCTOS_A_BASE_DE_CEREALES__DERIVADOS_DE_GRANOS_DE_CEREALES__DE_RAÍCES_Y_TUBERCULOS__LEGUMINOSAS__EXCLUIDOS_LOS_PRODUCTOS_DE_PANADERIA_DEL_GRUPO_7">ALIMENTOS!$F$2:$F$16</definedName>
    <definedName name="_7._PAN_Y_PRODUCTOS_DE_PANADERÍA">ALIMENTOS!$G$2:$G$5</definedName>
    <definedName name="_8._CARNES__PRODUCTOS_CÁRNICOS_COMESTIBLES_Y_DERIVADOS_CÁRNICOS">ALIMENTOS!$H$2:$H$7</definedName>
    <definedName name="_9._PESCADOS_Y_PRODUCTOS_DE_LA_PESCA__MOLUSCOS__CRUSTÁCEOS_Y_EQUINODERMOS">ALIMENTOS!$I$2:$I$10</definedName>
    <definedName name="Grupos">GRUPOALIMENTOS!$A$2:$A$16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" l="1"/>
  <c r="J11" i="2"/>
  <c r="H19" i="1"/>
  <c r="F17" i="1"/>
  <c r="H1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Isabel Vásquez</author>
  </authors>
  <commentList>
    <comment ref="D18" authorId="0" shapeId="0" xr:uid="{00000000-0006-0000-0100-000001000000}">
      <text>
        <r>
          <rPr>
            <sz val="10"/>
            <color rgb="FF000000"/>
            <rFont val="Arial"/>
            <scheme val="minor"/>
          </rPr>
          <t>======
ID#AAABinBJpT8
Lina María Moreno Muñoz    (2025-04-29 16:29:03)
desplegar la lista elegible y escoger la modalidad de acuerdo a la información que desea ingresar</t>
        </r>
      </text>
    </comment>
    <comment ref="S18" authorId="0" shapeId="0" xr:uid="{00000000-0006-0000-0100-000002000000}">
      <text>
        <r>
          <rPr>
            <sz val="10"/>
            <color rgb="FF000000"/>
            <rFont val="Arial"/>
            <scheme val="minor"/>
          </rPr>
          <t>======
ID#AAABikeMrGE
    (2025-04-28 18:50:01)
NO EDITAR</t>
        </r>
      </text>
    </comment>
    <comment ref="T18" authorId="0" shapeId="0" xr:uid="{00000000-0006-0000-0100-000003000000}">
      <text>
        <r>
          <rPr>
            <sz val="10"/>
            <color rgb="FF000000"/>
            <rFont val="Arial"/>
            <scheme val="minor"/>
          </rPr>
          <t>======
ID#AAABikeMrGI
    (2025-04-28 18:50:01)
NO EDITAR</t>
        </r>
      </text>
    </comment>
    <comment ref="C19" authorId="1" shapeId="0" xr:uid="{00000000-0006-0000-0100-000004000000}">
      <text>
        <r>
          <rPr>
            <sz val="10"/>
            <color indexed="81"/>
            <rFont val="Arial"/>
            <family val="2"/>
            <scheme val="major"/>
          </rPr>
          <t>Desplegar la lista y seleccionar el modelo y/o modelos de atención para la prestación del servicio.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9" authorId="0" shapeId="0" xr:uid="{00000000-0006-0000-0100-000005000000}">
      <text>
        <r>
          <rPr>
            <sz val="10"/>
            <color rgb="FF000000"/>
            <rFont val="Arial"/>
            <scheme val="minor"/>
          </rPr>
          <t>De acuerdo con lo contratado, desplegar la lista elegible y escoger la modalidad de acuerdo a la información que desea ingresar
======</t>
        </r>
      </text>
    </comment>
    <comment ref="Q19" authorId="1" shapeId="0" xr:uid="{00000000-0006-0000-0100-000006000000}">
      <text>
        <r>
          <rPr>
            <sz val="10"/>
            <color indexed="81"/>
            <rFont val="Arial"/>
            <family val="2"/>
            <scheme val="major"/>
          </rPr>
          <t>Seleccione de la lista desplegable la actividad económica registrada en el Registro Único Tributario-RUT del proveedor</t>
        </r>
      </text>
    </comment>
    <comment ref="R19" authorId="0" shapeId="0" xr:uid="{00000000-0006-0000-0100-000007000000}">
      <text>
        <r>
          <rPr>
            <sz val="10"/>
            <color rgb="FF000000"/>
            <rFont val="Arial"/>
            <scheme val="minor"/>
          </rPr>
          <t>Escoger si o no, según corresponda a compras públicas locales, verificando previamente que este habilitado en la base de datos departamental (COMPAN)
======</t>
        </r>
      </text>
    </comment>
    <comment ref="S19" authorId="0" shapeId="0" xr:uid="{00000000-0006-0000-0100-000008000000}">
      <text>
        <r>
          <rPr>
            <sz val="10"/>
            <color rgb="FF000000"/>
            <rFont val="Arial"/>
            <scheme val="minor"/>
          </rPr>
          <t xml:space="preserve">Seleccionar el grupo al que corresponde el alimento que se esta registrando.
CONSULTAR LISTADO ANEXO, para las modalidades RPS Regular y RPS Jornada Unica, que contiene los datos a registrar:
*COLUMNA S (GRUPO DE ALIMENTOS Y BEBIDAS)
*COLUMNA T (ALIMENTOS) 
*COLUMNA AA (ALIMENTO COMPRADO EN EL MES).
======
</t>
        </r>
      </text>
    </comment>
    <comment ref="T19" authorId="0" shapeId="0" xr:uid="{00000000-0006-0000-0100-000009000000}">
      <text>
        <r>
          <rPr>
            <sz val="10"/>
            <color rgb="FF000000"/>
            <rFont val="Arial"/>
            <scheme val="minor"/>
          </rPr>
          <t xml:space="preserve">Elegir el alimento que se esta registrando, que debe corresponder al  grupo de alimentos y bebidas identificados en la columna anterior.
</t>
        </r>
        <r>
          <rPr>
            <u/>
            <sz val="10"/>
            <color rgb="FF000000"/>
            <rFont val="Arial"/>
            <family val="2"/>
            <scheme val="minor"/>
          </rPr>
          <t xml:space="preserve">Esto implica, que el proveedor debe ser diligenciado tantas veces como alimentos provea a la operación PAE.
</t>
        </r>
        <r>
          <rPr>
            <sz val="10"/>
            <color rgb="FF000000"/>
            <rFont val="Arial"/>
            <scheme val="minor"/>
          </rPr>
          <t xml:space="preserve">
CONSULTAR LISTADO ANEXO, para las modalidades RPS Regular y RPS Jornada Unica, que contiene los datos a registrar:
*COLUMNA S (GRUPO DE ALIMENTOS Y BEBIDAS)
*COLUMNA T (ALIMENTOS) 
*COLUMNA AA (ALIMENTO COMPRADO EN EL MES).
======</t>
        </r>
      </text>
    </comment>
    <comment ref="X19" authorId="0" shapeId="0" xr:uid="{00000000-0006-0000-0100-00000A000000}">
      <text>
        <r>
          <rPr>
            <sz val="10"/>
            <color rgb="FF000000"/>
            <rFont val="Arial"/>
            <scheme val="minor"/>
          </rPr>
          <t>Desplegar la lista elegible y escoger el concepto emito según lo resgistrado en el acta de inspección sanitaria
======</t>
        </r>
      </text>
    </comment>
    <comment ref="Z19" authorId="0" shapeId="0" xr:uid="{00000000-0006-0000-0100-00000B000000}">
      <text>
        <r>
          <rPr>
            <sz val="10"/>
            <color rgb="FF000000"/>
            <rFont val="Arial"/>
            <scheme val="minor"/>
          </rPr>
          <t>Desplegar la lista elegible y escoger el MES EN EL CUAL REALIZÓ LAS COMPRAS DE LOS ALIMENTOS.
Nota. Registrar la compra de la totalidad de los alimentos según los modelos de atención y la(s) modalidad (es) implementada (s), durante el plazo del contrato.
 Modelos 
*Resolución 335/2021- Regular
*Resolución 18858/2018- Indigena
*Resolución 374/2024- Rural Disperso
*Resolución 051/2025- NARP
Modalidades
* RPS- Ración Preparada en Sitio 
* CCT- Comida Caliente Transportada
* RI- Ración Industrializada
======</t>
        </r>
      </text>
    </comment>
    <comment ref="AC19" authorId="0" shapeId="0" xr:uid="{00000000-0006-0000-0100-00000C000000}">
      <text>
        <r>
          <rPr>
            <sz val="10"/>
            <color rgb="FF000000"/>
            <rFont val="Arial"/>
            <scheme val="minor"/>
          </rPr>
          <t>Desplegar la lista elegible y escoger la unidad de medida según aplique</t>
        </r>
      </text>
    </comment>
  </commentList>
</comments>
</file>

<file path=xl/sharedStrings.xml><?xml version="1.0" encoding="utf-8"?>
<sst xmlns="http://schemas.openxmlformats.org/spreadsheetml/2006/main" count="445" uniqueCount="404">
  <si>
    <t>UNIDAD ADMINISTRATIVA ESPECIAL DE ALIMENTACIÓN ESCOLAR</t>
  </si>
  <si>
    <t>VERSIÓN:</t>
  </si>
  <si>
    <t>REPORTE DE PROVEEDORES EN LA OPERACIÓN DEL PROGRAMA DE ALIMENTACIÓN ESCOLAR</t>
  </si>
  <si>
    <t>CÓDIGO:</t>
  </si>
  <si>
    <t>VIGENTE DESDE:</t>
  </si>
  <si>
    <t>ETC</t>
  </si>
  <si>
    <t>Escoja ETC de la Lista desplegable</t>
  </si>
  <si>
    <t>MES DE REPORTE</t>
  </si>
  <si>
    <t>ENERO</t>
  </si>
  <si>
    <t>FECHA DE REPORTE</t>
  </si>
  <si>
    <t>VALOR MENSUAL COMPRAS OPERACIÓN PAE</t>
  </si>
  <si>
    <t>Escriba el valor número en pesos colombianos</t>
  </si>
  <si>
    <t>VALOR MENSUAL COMPRAS ALIMENTOS OPERACIÓN PAE</t>
  </si>
  <si>
    <t>VALOR MENSUAL COMPRAS PUBLICAS LOCALES DE ALIMENTOS OPERACIÓN PAE</t>
  </si>
  <si>
    <t>VALOR MENSUAL COMPRAS BIENES Y SERVICIOS EN OPERACIÓN PAE</t>
  </si>
  <si>
    <t>VALOR MENSUAL COMPRAS LOCALES DE BIENES Y SERVICIOS EN OPERACIÓN PAE</t>
  </si>
  <si>
    <t>NÚMERO DE MANIPULADORES DE ALIMENTOS EN LA OPERACIÓN PAE</t>
  </si>
  <si>
    <t>Amazonas</t>
  </si>
  <si>
    <t>Antioquia</t>
  </si>
  <si>
    <t>Apartadó</t>
  </si>
  <si>
    <t>Arauca</t>
  </si>
  <si>
    <t>Armenia</t>
  </si>
  <si>
    <t>Atlántico</t>
  </si>
  <si>
    <t>Barrancabermeja</t>
  </si>
  <si>
    <t>Barranquilla</t>
  </si>
  <si>
    <t>Bello</t>
  </si>
  <si>
    <t>Bogotá, D.C.</t>
  </si>
  <si>
    <t>Bolívar</t>
  </si>
  <si>
    <t>Boyacá</t>
  </si>
  <si>
    <t>Bucaramanga</t>
  </si>
  <si>
    <t>Buenaventura</t>
  </si>
  <si>
    <t>Caldas</t>
  </si>
  <si>
    <t>Cali</t>
  </si>
  <si>
    <t>Caquetá</t>
  </si>
  <si>
    <t>Cartagena de Indias</t>
  </si>
  <si>
    <t>Cartago</t>
  </si>
  <si>
    <t>Casanare</t>
  </si>
  <si>
    <t>Cauca</t>
  </si>
  <si>
    <t>Cesar</t>
  </si>
  <si>
    <t>Chía</t>
  </si>
  <si>
    <t>Chocó</t>
  </si>
  <si>
    <t>Ciénaga</t>
  </si>
  <si>
    <t>Córdoba</t>
  </si>
  <si>
    <t>Cúcuta</t>
  </si>
  <si>
    <t>Cundinamarca</t>
  </si>
  <si>
    <t>Dosquebradas</t>
  </si>
  <si>
    <t>Duitama</t>
  </si>
  <si>
    <t>Envigado</t>
  </si>
  <si>
    <t>Facatativá</t>
  </si>
  <si>
    <t>Florencia</t>
  </si>
  <si>
    <t>Floridablanca</t>
  </si>
  <si>
    <t>Funza</t>
  </si>
  <si>
    <t>Fusagasugá</t>
  </si>
  <si>
    <t>Girardot</t>
  </si>
  <si>
    <t>Girón</t>
  </si>
  <si>
    <t>Guadalajara de Buga</t>
  </si>
  <si>
    <t>Guainía</t>
  </si>
  <si>
    <t>Guaviare</t>
  </si>
  <si>
    <t>Huila</t>
  </si>
  <si>
    <t>Ibagué</t>
  </si>
  <si>
    <t>Ipiales</t>
  </si>
  <si>
    <t>Itagüí</t>
  </si>
  <si>
    <t>Jamundí</t>
  </si>
  <si>
    <t>La Guajira</t>
  </si>
  <si>
    <t>Magangué</t>
  </si>
  <si>
    <t>Magdalena</t>
  </si>
  <si>
    <t>Maicao</t>
  </si>
  <si>
    <t>Malambo</t>
  </si>
  <si>
    <t>Manizales</t>
  </si>
  <si>
    <t>Medellín</t>
  </si>
  <si>
    <t>Meta</t>
  </si>
  <si>
    <t>Montería</t>
  </si>
  <si>
    <t>Mosquera</t>
  </si>
  <si>
    <t>Nariño</t>
  </si>
  <si>
    <t>Neiva</t>
  </si>
  <si>
    <t>Norte de Santander</t>
  </si>
  <si>
    <t>Palmira</t>
  </si>
  <si>
    <t>Pasto</t>
  </si>
  <si>
    <t>Pereira</t>
  </si>
  <si>
    <t>Piedecuesta</t>
  </si>
  <si>
    <t>Pitalito</t>
  </si>
  <si>
    <t>Popayán</t>
  </si>
  <si>
    <t>Putumayo</t>
  </si>
  <si>
    <t>Quibdó</t>
  </si>
  <si>
    <t>Quindío</t>
  </si>
  <si>
    <t>Riohacha</t>
  </si>
  <si>
    <t>Rionegro</t>
  </si>
  <si>
    <t>Risaralda</t>
  </si>
  <si>
    <t>Sabaneta</t>
  </si>
  <si>
    <t>Sahagún</t>
  </si>
  <si>
    <t>San Andrés de Tumaco</t>
  </si>
  <si>
    <t>San Andrés, Providencia y Santa Catalina</t>
  </si>
  <si>
    <t>Santa Cruz de Lorica</t>
  </si>
  <si>
    <t>Santa Marta</t>
  </si>
  <si>
    <t>Santander</t>
  </si>
  <si>
    <t>Sincelejo</t>
  </si>
  <si>
    <t>Soacha</t>
  </si>
  <si>
    <t>Sogamoso</t>
  </si>
  <si>
    <t>Soledad</t>
  </si>
  <si>
    <t>Sucre</t>
  </si>
  <si>
    <t>Tolima</t>
  </si>
  <si>
    <t>Tuluá</t>
  </si>
  <si>
    <t>Tunja</t>
  </si>
  <si>
    <t>Turbo</t>
  </si>
  <si>
    <t>Uribia</t>
  </si>
  <si>
    <t>Valle del Cauca</t>
  </si>
  <si>
    <t>Valledupar</t>
  </si>
  <si>
    <t>Vaupés</t>
  </si>
  <si>
    <t>Vichada</t>
  </si>
  <si>
    <t>Villavicencio</t>
  </si>
  <si>
    <t>Yopal</t>
  </si>
  <si>
    <t>Yumbo</t>
  </si>
  <si>
    <t>Zipaquirá</t>
  </si>
  <si>
    <t>NÚMERO DE MANIPULADORES DE ALIMENTOS QUE SON PADRES DE FAMILIA USUARIO DEL PAE, EN LA OPERACIÓN PAE</t>
  </si>
  <si>
    <t>GRUPO DE ALIMENTOS Y BEBIDAS (Resolucion 719)</t>
  </si>
  <si>
    <t>_1._LECHE__DERIVADOS_LACTEROS_Y_PRODUCTOS_DE_IMITACION_ADICIONADOS_O_NO_DE_NUTRIENTES_U__OTROS_BIOCOMPONENTES_DIFERENTES_A_LOS_DEL_GRUPO_2</t>
  </si>
  <si>
    <t>_2._GRASAS__ACEITES_EMULSIONES_GRASAS_Y_CERAS</t>
  </si>
  <si>
    <t>_3._PRODUCTOS_CUYO_INGREDIENTE_PRINCIPAL_ES_EL_AGUA_O_DESTINADAS_A_SER_HIDRATADAS_O_PREPARADAS_CON_LECHE_U_OTRA_BEBIDA._SE_EXCLUYEN_LAS_DEL_GRUPO_1</t>
  </si>
  <si>
    <t>_4._FRUTAS_Y_OTROS_PRODUCTOS_VEGETALES_INCLUIDOS_HONGOS_Y_SETAS__RAÍCES_Y_TUBÉRCULOS__LEGUMINOSAS__Y_ALOE_VERA__ALGAS_MARINAS__NUECES__SEMILLAS__FRUTAS_Y_HORTALIZAS_PROCESADAS</t>
  </si>
  <si>
    <t>_5._CONFITERÍA</t>
  </si>
  <si>
    <t>_6._CEREALES_Y_PRODUCTOS_A_BASE_DE_CEREALES__DERIVADOS_DE_GRANOS_DE_CEREALES__DE_RAÍCES_Y_TUBERCULOS__LEGUMINOSAS__EXCLUIDOS_LOS_PRODUCTOS_DE_PANADERIA_DEL_GRUPO_7</t>
  </si>
  <si>
    <t>_7._PAN_Y_PRODUCTOS_DE_PANADERÍA</t>
  </si>
  <si>
    <t>_8._CARNES__PRODUCTOS_CÁRNICOS_COMESTIBLES_Y_DERIVADOS_CÁRNICOS</t>
  </si>
  <si>
    <t>_9._PESCADOS_Y_PRODUCTOS_DE_LA_PESCA__MOLUSCOS__CRUSTÁCEOS_Y_EQUINODERMOS</t>
  </si>
  <si>
    <t>_10._HUEVOS_Y_PRODUCTOS_A_BASE_DE_HUEVO</t>
  </si>
  <si>
    <t>_11._AZÚCAR__PRODUCTOS_CUYO_COMPONENTE_PRINCIPAL_ES_AZÚCAR</t>
  </si>
  <si>
    <t>_12._MIEL__CERA_Y_OTROS_PRPDUCTOS_DE_ORIGEN_APÍCOLA</t>
  </si>
  <si>
    <t>_13._SAL__HIERBAS_AROMÁTICAS__ESPECIAS__CONDIMENTOS__VINAGRE__SOPAS__SALSAS__ENSALADAS__PRODUCTOS_PROTEÍNICOS_DIFERENTES_A_LOS_DE_6.8.4</t>
  </si>
  <si>
    <t>_14._ALIMENTOS_PARA_USOS_NUTRICIONALES_ESPECIALES</t>
  </si>
  <si>
    <t>_15._ALIMENTOS_COMPUESTOS__QUE_NO_PUEDEN_CLASIFICARSE_EN_LOS_GRUPOS_1_A_14___ESTE_GRUPO_COMPRENDE_LOS_PLATOS_PREPARADOS_O_COMBINADOS</t>
  </si>
  <si>
    <t>1. LECHE, DERIVADOS LACTEROS Y PRODUCTOS DE IMITACION ADICIONADOS O NO DE NUTRIENTES U  OTROS BIOCOMPONENTES DIFERENTES A LOS DEL GRUPO 2</t>
  </si>
  <si>
    <t>2. GRASAS, ACEITES,EMULSIONES GRASAS Y CERAS</t>
  </si>
  <si>
    <t>3. PRODUCTOS CUYO INGREDIENTE PRINCIPAL ES EL AGUA O DESTINADAS A SER HIDRATADAS O PREPARADAS CON LECHE U OTRA BEBIDA. SE EXCLUYEN LAS DEL GRUPO 1</t>
  </si>
  <si>
    <t>4. FRUTAS Y OTROS PRODUCTOS VEGETALES INCLUIDOS HONGOS Y SETAS, RAÍCES Y TUBÉRCULOS, LEGUMINOSAS, Y ALOE VERA, ALGAS MARINAS, NUECES, SEMILLAS; FRUTAS Y HORTALIZAS PROCESADAS</t>
  </si>
  <si>
    <t>5. CONFITERÍA</t>
  </si>
  <si>
    <t>6. CEREALES Y PRODUCTOS A BASE DE CEREALES, DERIVADOS DE GRANOS DE CEREALES, DE RAÍCES Y TUBERCULOS, LEGUMINOSAS, EXCLUIDOS LOS PRODUCTOS DE PANADERIA DEL GRUPO 7</t>
  </si>
  <si>
    <t>7. PAN Y PRODUCTOS DE PANADERÍA</t>
  </si>
  <si>
    <t>8. CARNES, PRODUCTOS CÁRNICOS COMESTIBLES Y DERIVADOS CÁRNICOS</t>
  </si>
  <si>
    <t>9. PESCADOS Y PRODUCTOS DE LA PESCA (MOLUSCOS, CRUSTÁCEOS Y EQUINODERMOS)</t>
  </si>
  <si>
    <t>10. HUEVOS Y PRODUCTOS A BASE DE HUEVO</t>
  </si>
  <si>
    <t>11. AZÚCAR, PRODUCTOS CUYO COMPONENTE PRINCIPAL ES AZÚCAR</t>
  </si>
  <si>
    <t>12. MIEL, CERA Y OTROS PRPDUCTOS DE
ORIGEN APÍCOLA</t>
  </si>
  <si>
    <t>13. SAL, HIERBAS AROMÁTICAS, ESPECIAS, CONDIMENTOS, VINAGRE, SOPAS, SALSAS, ENSALADAS, PRODUCTOS PROTEÍNICOS DIFERENTES A LOS DE 6.8.4</t>
  </si>
  <si>
    <t>14. ALIMENTOS PARA USOS NUTRICIONALES ESPECIALES</t>
  </si>
  <si>
    <t>15. ALIMENTOS COMPUESTOS (QUE NO PUEDEN CLASIFICARSE EN LOS GRUPOS 1 A
14), ESTE GRUPO COMPRENDE LOS PLATOS PREPARADOS O COMBINADOS</t>
  </si>
  <si>
    <t>Leche        líquida        (cruda, pasteurizada, ultrapasteurizada,          UHT, esterilizada)</t>
  </si>
  <si>
    <r>
      <rPr>
        <sz val="8"/>
        <color rgb="FF000000"/>
        <rFont val="Arial MT"/>
      </rPr>
      <t xml:space="preserve">Grasas:   aceites,   manteca, ácidos      grasos,      aceites esenciales,  ceras  (diferentes
</t>
    </r>
    <r>
      <rPr>
        <sz val="8"/>
        <color rgb="FF000000"/>
        <rFont val="Arial MT"/>
      </rPr>
      <t>a  las  de  abejas)  de  origen vegetal</t>
    </r>
  </si>
  <si>
    <r>
      <rPr>
        <sz val="7"/>
        <color theme="1"/>
        <rFont val="Arial MT"/>
      </rPr>
      <t>Agua potable tratada, agua de manantial,  agua  mineral,  agua gasificada</t>
    </r>
  </si>
  <si>
    <r>
      <rPr>
        <sz val="8"/>
        <color rgb="FF000000"/>
        <rFont val="Arial MT"/>
      </rPr>
      <t xml:space="preserve">Frutas       frescas,       frutas frescas   refrigeradas,   frutas frescas congeladas, sin pelar y     sin     ningún     tipo     de
</t>
    </r>
    <r>
      <rPr>
        <sz val="8"/>
        <color rgb="FF000000"/>
        <rFont val="Arial MT"/>
      </rPr>
      <t>tratamiento químico</t>
    </r>
  </si>
  <si>
    <r>
      <rPr>
        <sz val="8"/>
        <color theme="1"/>
        <rFont val="Arial MT"/>
      </rPr>
      <t>Chocolates de mesa</t>
    </r>
  </si>
  <si>
    <r>
      <rPr>
        <sz val="8"/>
        <color theme="1"/>
        <rFont val="Arial MT"/>
      </rPr>
      <t>Granos enteros o triturados o en copos se incluye el arroz</t>
    </r>
  </si>
  <si>
    <r>
      <rPr>
        <sz val="8"/>
        <color rgb="FF000000"/>
        <rFont val="Arial MT"/>
      </rPr>
      <t xml:space="preserve">Panes       leudados       con levadura  o  con  bicarbonato (se  incluyen  productos  tipo roscones,   panes   y   bollos
</t>
    </r>
    <r>
      <rPr>
        <sz val="8"/>
        <color rgb="FF000000"/>
        <rFont val="Arial MT"/>
      </rPr>
      <t>dulces)</t>
    </r>
  </si>
  <si>
    <r>
      <rPr>
        <sz val="8"/>
        <color theme="1"/>
        <rFont val="Arial MT"/>
      </rPr>
      <t>Carne  y  productos  cárnicos comestibles</t>
    </r>
  </si>
  <si>
    <r>
      <rPr>
        <sz val="8"/>
        <color theme="1"/>
        <rFont val="Arial MT"/>
      </rPr>
      <t>Pescado fresco refrigerado o congelado</t>
    </r>
  </si>
  <si>
    <r>
      <rPr>
        <sz val="8"/>
        <color theme="1"/>
        <rFont val="Arial MT"/>
      </rPr>
      <t>Huevos frescos</t>
    </r>
  </si>
  <si>
    <r>
      <rPr>
        <sz val="8"/>
        <color theme="1"/>
        <rFont val="Arial MT"/>
      </rPr>
      <t>Azúcar    blanco    (cualquier tamaño    de    partícula),    se incluye    el    azúcar    blando (húmedo)</t>
    </r>
  </si>
  <si>
    <r>
      <rPr>
        <sz val="8"/>
        <color theme="1"/>
        <rFont val="Arial MT"/>
      </rPr>
      <t>Miel, cera y otros productos de origen apícola</t>
    </r>
  </si>
  <si>
    <r>
      <rPr>
        <sz val="7"/>
        <color theme="1"/>
        <rFont val="Arial MT"/>
      </rPr>
      <t>Sal para consumo humano</t>
    </r>
  </si>
  <si>
    <r>
      <rPr>
        <sz val="8"/>
        <color rgb="FF000000"/>
        <rFont val="Arial MT"/>
      </rPr>
      <t xml:space="preserve">Alimentos de fórmula para lactantes de iniciación y fórmulas para lactantes de
</t>
    </r>
    <r>
      <rPr>
        <sz val="8"/>
        <color rgb="FF000000"/>
        <rFont val="Arial MT"/>
      </rPr>
      <t>continuación</t>
    </r>
  </si>
  <si>
    <r>
      <rPr>
        <sz val="8"/>
        <color theme="1"/>
        <rFont val="Arial MT"/>
      </rPr>
      <t>Tamales</t>
    </r>
  </si>
  <si>
    <t>Derivados lácteos bebibles o cuchareables,     saborizados y/o      fermentados      (por ejemplo  yogurt,  kéfir,  leches cultivadas,  con
bifidobacterias)</t>
  </si>
  <si>
    <r>
      <rPr>
        <sz val="8"/>
        <color rgb="FF000000"/>
        <rFont val="Arial MT"/>
      </rPr>
      <t xml:space="preserve">Manteca  de  origen  animal, manteca    de    cerdo,    oleo estearina bovina u ovina, oleo margarina   bovina   u   ovina, grasa    de    cerdo    fundida, aceite  de  pescado  y  otras
</t>
    </r>
    <r>
      <rPr>
        <sz val="8"/>
        <color rgb="FF000000"/>
        <rFont val="Arial MT"/>
      </rPr>
      <t>grasas  o  aceites  de  origen animal o marino</t>
    </r>
  </si>
  <si>
    <r>
      <rPr>
        <sz val="7"/>
        <color theme="1"/>
        <rFont val="Arial MT"/>
      </rPr>
      <t>Hielo y helados de agua</t>
    </r>
  </si>
  <si>
    <r>
      <rPr>
        <sz val="8"/>
        <color rgb="FF000000"/>
        <rFont val="Arial MT"/>
      </rPr>
      <t xml:space="preserve">frutas frescas, frutas frescas refrigeradas,   frutas   frescas congeladas,  sin  pelar  y  con
</t>
    </r>
    <r>
      <rPr>
        <sz val="8"/>
        <color rgb="FF000000"/>
        <rFont val="Arial MT"/>
      </rPr>
      <t>tratamientos  químicos  en  la superficie</t>
    </r>
  </si>
  <si>
    <r>
      <rPr>
        <sz val="8"/>
        <color theme="1"/>
        <rFont val="Arial MT"/>
      </rPr>
      <t>Cocoa</t>
    </r>
  </si>
  <si>
    <r>
      <rPr>
        <sz val="8"/>
        <color theme="1"/>
        <rFont val="Arial MT"/>
      </rPr>
      <t>Harinas:  se  incluyen  las  de hortalizas y vegetales</t>
    </r>
  </si>
  <si>
    <r>
      <rPr>
        <sz val="8"/>
        <color theme="1"/>
        <rFont val="Arial MT"/>
      </rPr>
      <t>Galletas crujientes “crackers”, galletas saladas</t>
    </r>
  </si>
  <si>
    <r>
      <rPr>
        <sz val="8"/>
        <color theme="1"/>
        <rFont val="Arial MT"/>
      </rPr>
      <t>Derivados  cárnicos  frescos, tratados o no térmicamente</t>
    </r>
  </si>
  <si>
    <r>
      <rPr>
        <sz val="8"/>
        <color rgb="FF000000"/>
        <rFont val="Arial MT"/>
      </rPr>
      <t xml:space="preserve">Productos    de    la    pesca
</t>
    </r>
    <r>
      <rPr>
        <sz val="8"/>
        <color rgb="FF000000"/>
        <rFont val="Arial MT"/>
      </rPr>
      <t>frescos,      refrigerados      o congelados</t>
    </r>
  </si>
  <si>
    <r>
      <rPr>
        <sz val="8"/>
        <color theme="1"/>
        <rFont val="Arial MT"/>
      </rPr>
      <t>Azúcar  moreno,  azúcar  sin refinar</t>
    </r>
  </si>
  <si>
    <r>
      <rPr>
        <sz val="8"/>
        <color theme="1"/>
        <rFont val="Arial MT"/>
      </rPr>
      <t>Productos    del    grupo    12 enriquecidos,   fortificados   o adicionados  de  nutrientes  o micronutrientes</t>
    </r>
  </si>
  <si>
    <r>
      <rPr>
        <sz val="7"/>
        <color rgb="FF000000"/>
        <rFont val="Arial MT"/>
      </rPr>
      <t xml:space="preserve">Sucedáneos   de   la   sal   para   consumo humano  y   otros  productos   salinos   cuyo componente principal es sal para consumo humano (se excluyen los de 13.3.7), sal para
</t>
    </r>
    <r>
      <rPr>
        <sz val="7"/>
        <color rgb="FF000000"/>
        <rFont val="Arial MT"/>
      </rPr>
      <t>consumo humano con especias</t>
    </r>
  </si>
  <si>
    <r>
      <rPr>
        <sz val="8"/>
        <color rgb="FF000000"/>
        <rFont val="Arial MT"/>
      </rPr>
      <t xml:space="preserve">Alimentos   para   uso   especial   para Lactantes, Niños Pequeños, se incluyen los    productos    especiales    para    la
</t>
    </r>
    <r>
      <rPr>
        <sz val="8"/>
        <color rgb="FF000000"/>
        <rFont val="Arial MT"/>
      </rPr>
      <t>primera infancia</t>
    </r>
  </si>
  <si>
    <r>
      <rPr>
        <sz val="8"/>
        <color theme="1"/>
        <rFont val="Arial MT"/>
      </rPr>
      <t>Empanadas y arepas rellenas</t>
    </r>
  </si>
  <si>
    <r>
      <rPr>
        <sz val="8"/>
        <color theme="1"/>
        <rFont val="Arial MT"/>
      </rPr>
      <t>Leche evaporada</t>
    </r>
  </si>
  <si>
    <r>
      <rPr>
        <sz val="8"/>
        <color rgb="FF000000"/>
        <rFont val="Arial MT"/>
      </rPr>
      <t xml:space="preserve">Emulsiones  con  no  menos del 80% de grasa de origen animal o ingredientes lácteos (margarina,     mezclas     de
</t>
    </r>
    <r>
      <rPr>
        <sz val="8"/>
        <color rgb="FF000000"/>
        <rFont val="Arial MT"/>
      </rPr>
      <t>mantequilla-margarina)</t>
    </r>
  </si>
  <si>
    <r>
      <rPr>
        <sz val="7"/>
        <color rgb="FF000000"/>
        <rFont val="Arial MT"/>
      </rPr>
      <t xml:space="preserve">Agua    saborizada    y    agua gasificada     saborizada,     sin adición    de    azúcar    u    otro edulcorante   ni   otros   aditivos
</t>
    </r>
    <r>
      <rPr>
        <sz val="7"/>
        <color rgb="FF000000"/>
        <rFont val="Arial MT"/>
      </rPr>
      <t>diferentes a los saborizantes</t>
    </r>
  </si>
  <si>
    <r>
      <rPr>
        <sz val="8"/>
        <color rgb="FF000000"/>
        <rFont val="Arial MT"/>
      </rPr>
      <t xml:space="preserve">Frutas       frescas       ,frutas frescas   refrigeradas,   frutas frescas congeladas, peladas y/o          cortadas          sin tratamientos   químicos;   se incluyen  mezclas  de  frutas
</t>
    </r>
    <r>
      <rPr>
        <sz val="8"/>
        <color rgb="FF000000"/>
        <rFont val="Arial MT"/>
      </rPr>
      <t>sin adición de salsas, cremas ni aderezos</t>
    </r>
  </si>
  <si>
    <r>
      <rPr>
        <sz val="8"/>
        <color rgb="FF000000"/>
        <rFont val="Arial MT"/>
      </rPr>
      <t xml:space="preserve">Chocolates   para   consumo directo,    se    incluyen    los sucedáneos   de   chocolate
</t>
    </r>
    <r>
      <rPr>
        <sz val="8"/>
        <color rgb="FF000000"/>
        <rFont val="Arial MT"/>
      </rPr>
      <t>para consumo directo</t>
    </r>
  </si>
  <si>
    <r>
      <rPr>
        <sz val="8"/>
        <color theme="1"/>
        <rFont val="Arial MT"/>
      </rPr>
      <t>Almidones y féculas</t>
    </r>
  </si>
  <si>
    <r>
      <rPr>
        <sz val="8"/>
        <color rgb="FF000000"/>
        <rFont val="Arial MT"/>
      </rPr>
      <t xml:space="preserve">Productos     de     panadería dulce: tortas, galletas dulces, pasteles,  bizcochos,  donuts,
</t>
    </r>
    <r>
      <rPr>
        <sz val="8"/>
        <color rgb="FF000000"/>
        <rFont val="Arial MT"/>
      </rPr>
      <t>panecillos dulces</t>
    </r>
  </si>
  <si>
    <r>
      <rPr>
        <sz val="8"/>
        <color rgb="FF000000"/>
        <rFont val="Arial MT"/>
      </rPr>
      <t xml:space="preserve">Derivados                cárnicos
</t>
    </r>
    <r>
      <rPr>
        <sz val="8"/>
        <color rgb="FF000000"/>
        <rFont val="Arial MT"/>
      </rPr>
      <t>madurados  o  fermentados, tratados o no térmicamente</t>
    </r>
  </si>
  <si>
    <r>
      <rPr>
        <sz val="8"/>
        <color rgb="FF000000"/>
        <rFont val="Arial MT"/>
      </rPr>
      <t xml:space="preserve">Pescado  y/o  productos  de la pesca, fileteados o picados,
</t>
    </r>
    <r>
      <rPr>
        <sz val="8"/>
        <color rgb="FF000000"/>
        <rFont val="Arial MT"/>
      </rPr>
      <t>refrigerados   o   congelados, pasta de pescado cruda</t>
    </r>
  </si>
  <si>
    <r>
      <rPr>
        <sz val="8"/>
        <color rgb="FF000000"/>
        <rFont val="Arial MT"/>
      </rPr>
      <t xml:space="preserve">Productos congelados/refrigerad os a base  de  huevo  (huevo  entero,  clara  o
</t>
    </r>
    <r>
      <rPr>
        <sz val="8"/>
        <color rgb="FF000000"/>
        <rFont val="Arial MT"/>
      </rPr>
      <t>yema               pasterizados               y congelados/refrigerados)</t>
    </r>
  </si>
  <si>
    <r>
      <rPr>
        <sz val="8"/>
        <color rgb="FF000000"/>
        <rFont val="Arial MT"/>
      </rPr>
      <t xml:space="preserve">Soluciones    azucaradas    y jarabes  de  azúcar  también azúcar  total  o  parcialmente invertido,     se     incluye     la
</t>
    </r>
    <r>
      <rPr>
        <sz val="8"/>
        <color rgb="FF000000"/>
        <rFont val="Arial MT"/>
      </rPr>
      <t>melaza.</t>
    </r>
  </si>
  <si>
    <r>
      <rPr>
        <sz val="7"/>
        <color theme="1"/>
        <rFont val="Arial MT"/>
      </rPr>
      <t>Hierbas   aromáticas   enteras,   molidas   y deshidratadas (se incluyen las oleorresinas y los aceites esenciales de hierbas aromáticas)</t>
    </r>
  </si>
  <si>
    <r>
      <rPr>
        <sz val="8"/>
        <color rgb="FF000000"/>
        <rFont val="Arial MT"/>
      </rPr>
      <t xml:space="preserve">Alimentos complementarios de la leche
</t>
    </r>
    <r>
      <rPr>
        <sz val="8"/>
        <color rgb="FF000000"/>
        <rFont val="Arial MT"/>
      </rPr>
      <t>materna         (compotas,         papillas, farináceos, de base vegetal)</t>
    </r>
  </si>
  <si>
    <r>
      <rPr>
        <sz val="8"/>
        <color theme="1"/>
        <rFont val="Arial MT"/>
      </rPr>
      <t>Lechona</t>
    </r>
  </si>
  <si>
    <r>
      <rPr>
        <sz val="8"/>
        <color theme="1"/>
        <rFont val="Arial MT"/>
      </rPr>
      <t>Leche condensada</t>
    </r>
  </si>
  <si>
    <r>
      <rPr>
        <sz val="8"/>
        <color rgb="FF000000"/>
        <rFont val="Arial MT"/>
      </rPr>
      <t xml:space="preserve">Emulsiones  con  menos  del 80%   de   grasa   de   origen animal o ingredientes lácteos (mezclas    de    mantequilla-
</t>
    </r>
    <r>
      <rPr>
        <sz val="8"/>
        <color rgb="FF000000"/>
        <rFont val="Arial MT"/>
      </rPr>
      <t>margarina)</t>
    </r>
  </si>
  <si>
    <r>
      <rPr>
        <sz val="7"/>
        <color theme="1"/>
        <rFont val="Arial MT"/>
      </rPr>
      <t>Bebidas saborizadas a base de agua   con   gas   o   sin   gas diferentes   a   las   de   3.1.3   y 3.2.2; se incluyen las bebidas con  café,  té  y  aquellas  con cierto tipo de raíces o especias, listas para consumo, gaseosas</t>
    </r>
  </si>
  <si>
    <r>
      <rPr>
        <sz val="8"/>
        <color rgb="FF000000"/>
        <rFont val="Arial MT"/>
      </rPr>
      <t xml:space="preserve">Frutas     con    tratamientos físicos o químicos distintos a las de 4.1.2 y a los de 4.2.2, 4.2.3, 4.2.4, 4.2.5, 4.2.6 y
</t>
    </r>
    <r>
      <rPr>
        <sz val="8"/>
        <color rgb="FF000000"/>
        <rFont val="Arial MT"/>
      </rPr>
      <t>4.2.7  se  incluyen  las  frutas cocidas o fritas</t>
    </r>
  </si>
  <si>
    <r>
      <rPr>
        <sz val="8"/>
        <color theme="1"/>
        <rFont val="Arial MT"/>
      </rPr>
      <t>Coberturas</t>
    </r>
  </si>
  <si>
    <r>
      <rPr>
        <sz val="8"/>
        <color rgb="FF000000"/>
        <rFont val="Arial MT"/>
      </rPr>
      <t xml:space="preserve">Cereales  para  el  desayuno se incluye el arroz tostado o
</t>
    </r>
    <r>
      <rPr>
        <sz val="8"/>
        <color rgb="FF000000"/>
        <rFont val="Arial MT"/>
      </rPr>
      <t>soplado y los copos de avena</t>
    </r>
  </si>
  <si>
    <r>
      <rPr>
        <sz val="8"/>
        <color rgb="FF000000"/>
        <rFont val="Arial MT"/>
      </rPr>
      <t xml:space="preserve">Productos de la categoría 7.1 enriquecidos,   fortificados   o adicionados  de  nutrientes  o
</t>
    </r>
    <r>
      <rPr>
        <sz val="8"/>
        <color rgb="FF000000"/>
        <rFont val="Arial MT"/>
      </rPr>
      <t>micronutrientes</t>
    </r>
  </si>
  <si>
    <r>
      <rPr>
        <sz val="8"/>
        <color rgb="FF000000"/>
        <rFont val="Arial MT"/>
      </rPr>
      <t xml:space="preserve">Cualquier  producto  en  cuya composición  hay  al  menos 20  %  de  embutidos,  carne, productos                cárnicos comestibles   o   mezcla   de
</t>
    </r>
    <r>
      <rPr>
        <sz val="8"/>
        <color rgb="FF000000"/>
        <rFont val="Arial MT"/>
      </rPr>
      <t>estos productos</t>
    </r>
  </si>
  <si>
    <r>
      <rPr>
        <sz val="8"/>
        <color rgb="FF000000"/>
        <rFont val="Arial MT"/>
      </rPr>
      <t xml:space="preserve">Pescado, filetes de pescado, productos    de    la    pesca, apanados           (rebozados), crudos,       refrigerados       o congelados,  se  incluyen  los
</t>
    </r>
    <r>
      <rPr>
        <sz val="8"/>
        <color rgb="FF000000"/>
        <rFont val="Arial MT"/>
      </rPr>
      <t>que se presentan en salsa o condimentados</t>
    </r>
  </si>
  <si>
    <r>
      <rPr>
        <sz val="8"/>
        <color rgb="FF000000"/>
        <rFont val="Arial MT"/>
      </rPr>
      <t xml:space="preserve">Productos a  base  de huevo en  polvo y/o cuajados por calor (huevo entero,
</t>
    </r>
    <r>
      <rPr>
        <sz val="8"/>
        <color rgb="FF000000"/>
        <rFont val="Arial MT"/>
      </rPr>
      <t>clara o yema, sin azúcar, pasterizados y desecados/deshidrata dos)</t>
    </r>
  </si>
  <si>
    <r>
      <rPr>
        <sz val="8"/>
        <color rgb="FF000000"/>
        <rFont val="Arial MT"/>
      </rPr>
      <t xml:space="preserve">Refrescos   en   polvo   cuyo componente     principal    es
</t>
    </r>
    <r>
      <rPr>
        <sz val="8"/>
        <color rgb="FF000000"/>
        <rFont val="Arial MT"/>
      </rPr>
      <t>azúcar</t>
    </r>
  </si>
  <si>
    <r>
      <rPr>
        <sz val="7"/>
        <color theme="1"/>
        <rFont val="Arial MT"/>
      </rPr>
      <t>Especias puras enteras y molidas</t>
    </r>
  </si>
  <si>
    <r>
      <rPr>
        <sz val="8"/>
        <color theme="1"/>
        <rFont val="Arial MT"/>
      </rPr>
      <t>Otros    Alimentos    compuestos    no contemplados en 15.1.1, 15.1.2, 15.1.3</t>
    </r>
  </si>
  <si>
    <r>
      <rPr>
        <sz val="8"/>
        <color rgb="FF000000"/>
        <rFont val="Arial MT"/>
      </rPr>
      <t xml:space="preserve">Crema  (nata),  enteras  o  no,
</t>
    </r>
    <r>
      <rPr>
        <sz val="8"/>
        <color rgb="FF000000"/>
        <rFont val="Arial MT"/>
      </rPr>
      <t>aceite  de  mantequilla,  grasa de leche anhidra “ghee”</t>
    </r>
  </si>
  <si>
    <r>
      <rPr>
        <sz val="8"/>
        <color rgb="FF000000"/>
        <rFont val="Arial MT"/>
      </rPr>
      <t xml:space="preserve">Emulsiones  con  no  menos de  80% de  grasa de origen vegetal  (margarinas).  No  se incluyen  productos  en  cuya composición                hayan ingredientes lácteos o grasas
</t>
    </r>
    <r>
      <rPr>
        <sz val="8"/>
        <color rgb="FF000000"/>
        <rFont val="Arial MT"/>
      </rPr>
      <t>de origen animal</t>
    </r>
  </si>
  <si>
    <r>
      <rPr>
        <sz val="7"/>
        <color rgb="FF000000"/>
        <rFont val="Arial MT"/>
      </rPr>
      <t xml:space="preserve">Bebidas     para     deportistas, bebidas      energizantes,      se incluyen     los     concentrados líquidos,    sólidos    o    en    gel, destinados   a   ser   hidratados
</t>
    </r>
    <r>
      <rPr>
        <sz val="7"/>
        <color rgb="FF000000"/>
        <rFont val="Arial MT"/>
      </rPr>
      <t>cuyo componente principal es la sacarosa</t>
    </r>
  </si>
  <si>
    <r>
      <rPr>
        <sz val="8"/>
        <color rgb="FF000000"/>
        <rFont val="Arial MT"/>
      </rPr>
      <t xml:space="preserve">Frutas     deshidratadas     o desecadas     con     o     sin tratamientos   químicos,   (se incluyen  las  pieles  de  frutas deshidratadas  o  desecados con     o     sin     tratamiento químico),    se    incluyen    las frutas   o   pieles   de   frutas embebidas en vinagre, aceite, salmueras  o  cualquier  otro líquido   de   cobertura   y   las pasterizadas,  esterilizadas  o sometidas      a      cualquier tratamiento               térmico;
</t>
    </r>
    <r>
      <rPr>
        <sz val="8"/>
        <color rgb="FF000000"/>
        <rFont val="Arial MT"/>
      </rPr>
      <t>deshidratadas o no</t>
    </r>
  </si>
  <si>
    <r>
      <rPr>
        <sz val="8"/>
        <color theme="1"/>
        <rFont val="Arial MT"/>
      </rPr>
      <t>Manteca de cacao</t>
    </r>
  </si>
  <si>
    <r>
      <rPr>
        <sz val="8"/>
        <color rgb="FF000000"/>
        <rFont val="Arial MT"/>
      </rPr>
      <t xml:space="preserve">Pastas alimenticias y fideos con  o  sin  tratamientos  (por ejemplo          deshidratación, cocción,  pre-gelatinización  o
</t>
    </r>
    <r>
      <rPr>
        <sz val="8"/>
        <color rgb="FF000000"/>
        <rFont val="Arial MT"/>
      </rPr>
      <t>congelamiento,   con   o   sin adición de huevo</t>
    </r>
  </si>
  <si>
    <r>
      <rPr>
        <sz val="8"/>
        <color rgb="FF000000"/>
        <rFont val="Arial MT"/>
      </rPr>
      <t xml:space="preserve">Harinas,  polvo  y  pellets  de carne     o     de     productos cárnicos  comestibles  y  con
</t>
    </r>
    <r>
      <rPr>
        <sz val="8"/>
        <color rgb="FF000000"/>
        <rFont val="Arial MT"/>
      </rPr>
      <t>aditivos  y/o  especias  y/o condimentos (chicharrones)</t>
    </r>
  </si>
  <si>
    <r>
      <rPr>
        <sz val="8"/>
        <color rgb="FF000000"/>
        <rFont val="Arial MT"/>
      </rPr>
      <t xml:space="preserve">Pescado, filetes de pescado, productos    de    la    pesca, apanados           (rebozados), cocidos,      refrigerados      o congelados,  se  incluyen  los que se presentan en salsa o condimentados y la pasta de pescado cocida, se excluyen
</t>
    </r>
    <r>
      <rPr>
        <sz val="8"/>
        <color rgb="FF000000"/>
        <rFont val="Arial MT"/>
      </rPr>
      <t>las salsas de pescado que se tipifican en 13.4.3</t>
    </r>
  </si>
  <si>
    <r>
      <rPr>
        <sz val="8"/>
        <color theme="1"/>
        <rFont val="Arial MT"/>
      </rPr>
      <t>Huevos   en   conserva,   incluido   los huevos en álcali, salados y envasados</t>
    </r>
  </si>
  <si>
    <r>
      <rPr>
        <sz val="8"/>
        <color theme="1"/>
        <rFont val="Arial MT"/>
      </rPr>
      <t>Panela, panela molida, panela saborizada, panela en polvo</t>
    </r>
  </si>
  <si>
    <r>
      <rPr>
        <sz val="7"/>
        <color theme="1"/>
        <rFont val="Arial MT"/>
      </rPr>
      <t>Oleorresinas    y    aceites    esenciales    de especias</t>
    </r>
  </si>
  <si>
    <r>
      <rPr>
        <sz val="8"/>
        <color theme="1"/>
        <rFont val="Arial MT"/>
      </rPr>
      <t>Alimentos para uso especial</t>
    </r>
  </si>
  <si>
    <r>
      <rPr>
        <sz val="8"/>
        <color theme="1"/>
        <rFont val="Arial MT"/>
      </rPr>
      <t>Productos del grupo 15 que pueden ser categorizados como alimentos de baja acidez o acidificados</t>
    </r>
  </si>
  <si>
    <r>
      <rPr>
        <sz val="8"/>
        <color theme="1"/>
        <rFont val="Arial MT"/>
      </rPr>
      <t>Leches en polvo y cremas de leche en polvo</t>
    </r>
  </si>
  <si>
    <r>
      <rPr>
        <sz val="8"/>
        <color rgb="FF000000"/>
        <rFont val="Arial MT"/>
      </rPr>
      <t xml:space="preserve">Emulsiones  con  menos  del 80%   de   grasa   de   origen vegetal        (mezclas        de margarinas,     margarina     y esparcibles    de    mesa    y cocina,    minarina).    No    se incluyen  productos  en  cuya composición                hayan ingredientes lácteos o grasas
</t>
    </r>
    <r>
      <rPr>
        <sz val="8"/>
        <color rgb="FF000000"/>
        <rFont val="Arial MT"/>
      </rPr>
      <t>de origen animal</t>
    </r>
  </si>
  <si>
    <r>
      <rPr>
        <sz val="7"/>
        <color theme="1"/>
        <rFont val="Arial MT"/>
      </rPr>
      <t>Productos    en    polvo    para preparar        bebidas        cuyo componente principal no es la sacarosa</t>
    </r>
  </si>
  <si>
    <r>
      <rPr>
        <sz val="8"/>
        <color rgb="FF000000"/>
        <rFont val="Arial MT"/>
      </rPr>
      <t xml:space="preserve">Confituras, frutas confitadas, jaleas    y    mermeladas    y demás productos para untar a base de frutas, se incluyen las salsas de frutas y jarabes de  frutas,  se  excluyen  los productos     a     base     de
</t>
    </r>
    <r>
      <rPr>
        <sz val="8"/>
        <color rgb="FF000000"/>
        <rFont val="Arial MT"/>
      </rPr>
      <t>sacarosa</t>
    </r>
  </si>
  <si>
    <r>
      <rPr>
        <sz val="8"/>
        <color theme="1"/>
        <rFont val="Arial MT"/>
      </rPr>
      <t>Caramelos duros</t>
    </r>
  </si>
  <si>
    <r>
      <rPr>
        <sz val="8"/>
        <color rgb="FF000000"/>
        <rFont val="Arial MT"/>
      </rPr>
      <t xml:space="preserve">Postres a base de cereales, almidón o fécula (por ejemplo pudines de arroz, pudines de yuca), se incluyen los rellenos
</t>
    </r>
    <r>
      <rPr>
        <sz val="8"/>
        <color rgb="FF000000"/>
        <rFont val="Arial MT"/>
      </rPr>
      <t>a base de cereales, almidón o fécula</t>
    </r>
  </si>
  <si>
    <r>
      <rPr>
        <sz val="8"/>
        <color rgb="FF000000"/>
        <rFont val="Arial MT"/>
      </rPr>
      <t xml:space="preserve">Productos  del  grupo  8  que pueden   ser   categorizados
</t>
    </r>
    <r>
      <rPr>
        <sz val="8"/>
        <color rgb="FF000000"/>
        <rFont val="Arial MT"/>
      </rPr>
      <t>como    alimentos    de    baja acidez o acidificados</t>
    </r>
  </si>
  <si>
    <r>
      <rPr>
        <sz val="8"/>
        <color rgb="FF000000"/>
        <rFont val="Arial MT"/>
      </rPr>
      <t xml:space="preserve">Pescado  y  productos  de  la pesca,                  ahumados, desecados,       fermentados y/o   salados,   inclusive   los destinados    a    relleno.    (se
</t>
    </r>
    <r>
      <rPr>
        <sz val="8"/>
        <color rgb="FF000000"/>
        <rFont val="Arial MT"/>
      </rPr>
      <t>excluyen los cocidos que se tipifican en 9.2.3)</t>
    </r>
  </si>
  <si>
    <r>
      <rPr>
        <sz val="8"/>
        <color theme="1"/>
        <rFont val="Arial MT"/>
      </rPr>
      <t>Postres a base de huevo (por ejemplo flan)</t>
    </r>
  </si>
  <si>
    <r>
      <rPr>
        <sz val="8"/>
        <color theme="1"/>
        <rFont val="Arial MT"/>
      </rPr>
      <t>Mieles de caña virgen</t>
    </r>
  </si>
  <si>
    <r>
      <rPr>
        <sz val="7"/>
        <color rgb="FF000000"/>
        <rFont val="Arial MT"/>
      </rPr>
      <t xml:space="preserve">Condimentos (aliños), condimentos en pasta,
</t>
    </r>
    <r>
      <rPr>
        <sz val="7"/>
        <color rgb="FF000000"/>
        <rFont val="Arial MT"/>
      </rPr>
      <t>mezclas     condimentadas,     sazonadores completos, aderezos</t>
    </r>
  </si>
  <si>
    <r>
      <rPr>
        <sz val="8"/>
        <color theme="1"/>
        <rFont val="Arial MT"/>
      </rPr>
      <t>Productos del grupo 14 que pueden ser categorizados como alimentos de baja acidez o acidificados</t>
    </r>
  </si>
  <si>
    <r>
      <rPr>
        <sz val="8"/>
        <color theme="1"/>
        <rFont val="Arial MT"/>
      </rPr>
      <t>Derivados lácteos en polvo</t>
    </r>
  </si>
  <si>
    <r>
      <rPr>
        <sz val="8"/>
        <color rgb="FF000000"/>
        <rFont val="Arial MT"/>
      </rPr>
      <t xml:space="preserve">Productos    de    las    sub- categorías   2.2.3   y   2.2.4 adicionados,  enriquecidos  o fortificados  de  nutrientes  o
</t>
    </r>
    <r>
      <rPr>
        <sz val="8"/>
        <color rgb="FF000000"/>
        <rFont val="Arial MT"/>
      </rPr>
      <t>micronutrientes</t>
    </r>
  </si>
  <si>
    <r>
      <rPr>
        <sz val="7"/>
        <color rgb="FF000000"/>
        <rFont val="Arial MT"/>
      </rPr>
      <t xml:space="preserve">Concentrados (líquidos, sólidos o en gel), para preparar bebidas a  base  de  agua.  Se  excluyen aquellos    cuyo    componente principal  es  la  sacarosa  y  las salsas   tipificadas   en   13.4.3. Concentrados      (líquidos      o sólidos), para preparar bebidas saborizadas a base de agua de 14.2,     se     exceptúan     los concentrados   para   preparar
</t>
    </r>
    <r>
      <rPr>
        <sz val="7"/>
        <color rgb="FF000000"/>
        <rFont val="Arial MT"/>
      </rPr>
      <t>bebidas de 14.4</t>
    </r>
  </si>
  <si>
    <r>
      <rPr>
        <sz val="8"/>
        <color theme="1"/>
        <rFont val="Arial MT"/>
      </rPr>
      <t>Pulpas o purés de frutas se excluyen  los  productos  de 4.1.3 y 4.2.1</t>
    </r>
  </si>
  <si>
    <r>
      <rPr>
        <sz val="8"/>
        <color theme="1"/>
        <rFont val="Arial MT"/>
      </rPr>
      <t>Caramelos blandos</t>
    </r>
  </si>
  <si>
    <r>
      <rPr>
        <sz val="8"/>
        <color rgb="FF000000"/>
        <rFont val="Arial MT"/>
      </rPr>
      <t xml:space="preserve">Mezclas      batidas      para rebozar (apanar), (por ejemplo para     apanar     o     rebozar pescado o carne de aves de
</t>
    </r>
    <r>
      <rPr>
        <sz val="8"/>
        <color rgb="FF000000"/>
        <rFont val="Arial MT"/>
      </rPr>
      <t>corral)</t>
    </r>
  </si>
  <si>
    <r>
      <rPr>
        <sz val="8"/>
        <color rgb="FF000000"/>
        <rFont val="Arial MT"/>
      </rPr>
      <t xml:space="preserve">Pescado  y  productos  de  la pesca     en     conserva     y semiconserva   (se   incluyen productos    marinados,    en escabeche,    en    salmuera, caviar   y   los   pescados   o productos    de    la    pesca
</t>
    </r>
    <r>
      <rPr>
        <sz val="8"/>
        <color rgb="FF000000"/>
        <rFont val="Arial MT"/>
      </rPr>
      <t>fermentados</t>
    </r>
  </si>
  <si>
    <r>
      <rPr>
        <sz val="8"/>
        <color theme="1"/>
        <rFont val="Arial MT"/>
      </rPr>
      <t>Productos del grupo 10 que pueden ser categorizados como alimentos de baja acidez o acidificado</t>
    </r>
  </si>
  <si>
    <r>
      <rPr>
        <sz val="8"/>
        <color rgb="FF000000"/>
        <rFont val="Arial MT"/>
      </rPr>
      <t xml:space="preserve">Productos    del    grupo    11 enriquecidos,   fortificados   o
</t>
    </r>
    <r>
      <rPr>
        <sz val="8"/>
        <color rgb="FF000000"/>
        <rFont val="Arial MT"/>
      </rPr>
      <t>adicionados  de  nutrientes  o micronutrientes</t>
    </r>
  </si>
  <si>
    <r>
      <rPr>
        <sz val="7"/>
        <color theme="1"/>
        <rFont val="Arial MT"/>
      </rPr>
      <t>Vinagre</t>
    </r>
  </si>
  <si>
    <r>
      <rPr>
        <sz val="8"/>
        <color rgb="FF000000"/>
        <rFont val="Arial MT"/>
      </rPr>
      <t xml:space="preserve">Otros productos con adición de   leche   en   polvo   cuyo contenido de la misma no es menor     al     20%     m/m,
</t>
    </r>
    <r>
      <rPr>
        <sz val="8"/>
        <color rgb="FF000000"/>
        <rFont val="Arial MT"/>
      </rPr>
      <t>distintos a los de 1.4.2</t>
    </r>
  </si>
  <si>
    <r>
      <rPr>
        <sz val="8"/>
        <color rgb="FF000000"/>
        <rFont val="Arial MT"/>
      </rPr>
      <t xml:space="preserve">Postres  a  base  de  grasas excluidos los de 1.8, helados
</t>
    </r>
    <r>
      <rPr>
        <sz val="8"/>
        <color rgb="FF000000"/>
        <rFont val="Arial MT"/>
      </rPr>
      <t>diferentes  a  los  de  1.7.3  y 3.1.2</t>
    </r>
  </si>
  <si>
    <r>
      <rPr>
        <sz val="7"/>
        <color theme="1"/>
        <rFont val="Arial MT"/>
      </rPr>
      <t>Cafés,  tés,  yerba  mate  o  sus mezclas,      listos      para      el consumo        (por        ejemplo enlatados), se excluyen los de 3.2.1</t>
    </r>
  </si>
  <si>
    <r>
      <rPr>
        <sz val="8"/>
        <color theme="1"/>
        <rFont val="Arial MT"/>
      </rPr>
      <t>Frutas en almíbar</t>
    </r>
  </si>
  <si>
    <r>
      <rPr>
        <sz val="8"/>
        <color theme="1"/>
        <rFont val="Arial MT"/>
      </rPr>
      <t>Turrones y mazapanes</t>
    </r>
  </si>
  <si>
    <r>
      <rPr>
        <sz val="8"/>
        <color rgb="FF000000"/>
        <rFont val="Arial MT"/>
      </rPr>
      <t xml:space="preserve">Arepas,     Arepas     rellenas (siempre que el relleno no sea mayor  o  igual  al  20%  de producto   de   origen   animal como     queso,     productos
</t>
    </r>
    <r>
      <rPr>
        <sz val="8"/>
        <color rgb="FF000000"/>
        <rFont val="Arial MT"/>
      </rPr>
      <t>cárnicos)</t>
    </r>
  </si>
  <si>
    <r>
      <rPr>
        <sz val="8"/>
        <color rgb="FF000000"/>
        <rFont val="Arial MT"/>
      </rPr>
      <t xml:space="preserve">Cualquier  producto  en  cuya composición  hay  al  menos 20% de pescado, productos
</t>
    </r>
    <r>
      <rPr>
        <sz val="8"/>
        <color rgb="FF000000"/>
        <rFont val="Arial MT"/>
      </rPr>
      <t>de    la    pesca    frescos    o procesados</t>
    </r>
  </si>
  <si>
    <r>
      <rPr>
        <sz val="7"/>
        <color theme="1"/>
        <rFont val="Arial MT"/>
      </rPr>
      <t>Mostaza</t>
    </r>
  </si>
  <si>
    <r>
      <rPr>
        <sz val="8"/>
        <color theme="1"/>
        <rFont val="Arial MT"/>
      </rPr>
      <t>Quesos        frescos        (no madurados)</t>
    </r>
  </si>
  <si>
    <r>
      <rPr>
        <sz val="8"/>
        <color rgb="FF000000"/>
        <rFont val="Arial MT"/>
      </rPr>
      <t xml:space="preserve">Productos de la subcategoría 2.3.1,                  adicionados,
</t>
    </r>
    <r>
      <rPr>
        <sz val="8"/>
        <color rgb="FF000000"/>
        <rFont val="Arial MT"/>
      </rPr>
      <t>enriquecidos o fortificados de nutrientes o micronutrientes</t>
    </r>
  </si>
  <si>
    <r>
      <rPr>
        <sz val="7"/>
        <color rgb="FF000000"/>
        <rFont val="Arial MT"/>
      </rPr>
      <t xml:space="preserve">Concentrados  de.  Café,  té  o yerba    mate,    para    preparar bebidas    (por    ejemplo    café instantáneo,       polvo       para capuchino),   granos   de   café tratados        para        preparar productos  de  café;  hierbas  y mezclas    de    hierbas    para preparar       infusiones,       (se excluyen aquellos productos a
</t>
    </r>
    <r>
      <rPr>
        <sz val="7"/>
        <color rgb="FF000000"/>
        <rFont val="Arial MT"/>
      </rPr>
      <t>base de sacarosa)</t>
    </r>
  </si>
  <si>
    <r>
      <rPr>
        <sz val="8"/>
        <color theme="1"/>
        <rFont val="Arial MT"/>
      </rPr>
      <t>Frutas fermentadas</t>
    </r>
  </si>
  <si>
    <r>
      <rPr>
        <sz val="8"/>
        <color theme="1"/>
        <rFont val="Arial MT"/>
      </rPr>
      <t>Gomas de mascar</t>
    </r>
  </si>
  <si>
    <r>
      <rPr>
        <sz val="8"/>
        <color rgb="FF000000"/>
        <rFont val="Arial MT"/>
      </rPr>
      <t xml:space="preserve">Productos  a  base  de  arroz, papa, yuca, harinas o féculas de  cereales,  de  raíces,  de tubérculos,     legumbres     o leguminosas;      pre-cocidos, cocidos y/o saborizados, no considerados como postres; se   incluyen   las   tortas   de arroz,  de  papa  o  de  yuca, snacks,    extruidos,    papas
</t>
    </r>
    <r>
      <rPr>
        <sz val="8"/>
        <color rgb="FF000000"/>
        <rFont val="Arial MT"/>
      </rPr>
      <t>fritas,   palomitas   de   maíz, achiras</t>
    </r>
  </si>
  <si>
    <r>
      <rPr>
        <sz val="8"/>
        <color rgb="FF000000"/>
        <rFont val="Arial MT"/>
      </rPr>
      <t xml:space="preserve">Productos  del  grupo  9  que pueden   ser   categorizados como    alimentos    de    baja
</t>
    </r>
    <r>
      <rPr>
        <sz val="8"/>
        <color rgb="FF000000"/>
        <rFont val="Arial MT"/>
      </rPr>
      <t>acidez o acidificados</t>
    </r>
  </si>
  <si>
    <r>
      <rPr>
        <sz val="7"/>
        <color rgb="FF000000"/>
        <rFont val="Arial MT"/>
      </rPr>
      <t xml:space="preserve">Sopas y caldos diferentes a los productos de
</t>
    </r>
    <r>
      <rPr>
        <sz val="7"/>
        <color rgb="FF000000"/>
        <rFont val="Arial MT"/>
      </rPr>
      <t>6.7   listos   para   el   consumo   para   ser hidratados  o  preparados  con  leche  u  otros líquidos</t>
    </r>
  </si>
  <si>
    <r>
      <rPr>
        <sz val="8"/>
        <color theme="1"/>
        <rFont val="Arial MT"/>
      </rPr>
      <t>Quesos madurados o semi- madurados</t>
    </r>
  </si>
  <si>
    <r>
      <rPr>
        <sz val="8"/>
        <color rgb="FF000000"/>
        <rFont val="Arial MT"/>
      </rPr>
      <t xml:space="preserve">Productos  del  grupo  2  que pueden    ser    considerados
</t>
    </r>
    <r>
      <rPr>
        <sz val="8"/>
        <color rgb="FF000000"/>
        <rFont val="Arial MT"/>
      </rPr>
      <t>como   de   baja   acidez   o acidificados</t>
    </r>
  </si>
  <si>
    <r>
      <rPr>
        <sz val="7"/>
        <color rgb="FF000000"/>
        <rFont val="Arial MT"/>
      </rPr>
      <t xml:space="preserve">Postres  a  base  de  agua  con sabores  naturales,  idénticos  a los   naturales   o   artificiales   a frutas,  gelatinas  listas  para  el consumo    inclusive    aquellas
</t>
    </r>
    <r>
      <rPr>
        <sz val="7"/>
        <color rgb="FF000000"/>
        <rFont val="Arial MT"/>
      </rPr>
      <t>con trozos de fruta</t>
    </r>
  </si>
  <si>
    <r>
      <rPr>
        <sz val="8"/>
        <color theme="1"/>
        <rFont val="Arial MT"/>
      </rPr>
      <t>Frutas enlatadas: se incluyen las  frutas  en  almíbar,  coctel de frutas, ensaladas de frutas o  cualquier  producto  de 4.2 presentados    en    envases metálicos; se excluyen los de 4.6</t>
    </r>
  </si>
  <si>
    <r>
      <rPr>
        <sz val="8"/>
        <color rgb="FF000000"/>
        <rFont val="Arial MT"/>
      </rPr>
      <t xml:space="preserve">Decoraciones   (por   ejemplo para productos de pastelería fina),  revestimientos  (que  no
</t>
    </r>
    <r>
      <rPr>
        <sz val="8"/>
        <color rgb="FF000000"/>
        <rFont val="Arial MT"/>
      </rPr>
      <t>sean   de   fruta),   salsas   y dulces</t>
    </r>
  </si>
  <si>
    <r>
      <rPr>
        <sz val="8"/>
        <color rgb="FF000000"/>
        <rFont val="Arial MT"/>
      </rPr>
      <t xml:space="preserve">Bebidas   a   base   de   soya;
</t>
    </r>
    <r>
      <rPr>
        <sz val="8"/>
        <color rgb="FF000000"/>
        <rFont val="Arial MT"/>
      </rPr>
      <t>películas de bebida a base de soya y de bebidas de soya</t>
    </r>
  </si>
  <si>
    <r>
      <rPr>
        <sz val="7"/>
        <color theme="1"/>
        <rFont val="Arial MT"/>
      </rPr>
      <t>Salsas emulsionadas del tipo agua en aceite: mayonesa, aderezos para ensaladas</t>
    </r>
  </si>
  <si>
    <r>
      <rPr>
        <sz val="8"/>
        <color theme="1"/>
        <rFont val="Arial MT"/>
      </rPr>
      <t>Quesos fundidos</t>
    </r>
  </si>
  <si>
    <r>
      <rPr>
        <sz val="7"/>
        <color theme="1"/>
        <rFont val="Arial MT"/>
      </rPr>
      <t>Productos  del   grupo  3   que pueden     ser     considerados como    de    baja    acidez    o acidificados,    o    de    aquellos productos del grupo que sean adicionados,    enriquecidos    o fortificados   de   nutrientes   o micronutrientes</t>
    </r>
  </si>
  <si>
    <r>
      <rPr>
        <sz val="8"/>
        <color rgb="FF000000"/>
        <rFont val="Arial MT"/>
      </rPr>
      <t xml:space="preserve">Productos diferentes a los de
</t>
    </r>
    <r>
      <rPr>
        <sz val="8"/>
        <color rgb="FF000000"/>
        <rFont val="Arial MT"/>
      </rPr>
      <t xml:space="preserve">4.1 y 4.2, cuyo componente principal es fruta, se incluyen
</t>
    </r>
    <r>
      <rPr>
        <sz val="8"/>
        <color rgb="FF000000"/>
        <rFont val="Arial MT"/>
      </rPr>
      <t>los  rellenos  a  base  de  fruta para productos de panadería;</t>
    </r>
  </si>
  <si>
    <r>
      <rPr>
        <sz val="8"/>
        <color rgb="FF000000"/>
        <rFont val="Arial MT"/>
      </rPr>
      <t xml:space="preserve">Productos de las categorías 5.1,   5.2   y   5.3   que   sean adicionados,  enriquecidos  o fortificados  de  nutrientes  o
</t>
    </r>
    <r>
      <rPr>
        <sz val="8"/>
        <color rgb="FF000000"/>
        <rFont val="Arial MT"/>
      </rPr>
      <t>micronutrientes</t>
    </r>
  </si>
  <si>
    <r>
      <rPr>
        <sz val="8"/>
        <color rgb="FF000000"/>
        <rFont val="Arial MT"/>
      </rPr>
      <t xml:space="preserve">Cuajadas  de  soya  y  otros productos    de    soya    pre- cocidos         o         cocidos, saborizados o no, pastas de
</t>
    </r>
    <r>
      <rPr>
        <sz val="8"/>
        <color rgb="FF000000"/>
        <rFont val="Arial MT"/>
      </rPr>
      <t>soya</t>
    </r>
  </si>
  <si>
    <r>
      <rPr>
        <sz val="7"/>
        <color theme="1"/>
        <rFont val="Arial MT"/>
      </rPr>
      <t>Salsas  no  emulsionadas:  salsa  de  tomate, concentrados de tomate, salsas con tomate, jugos de tomate</t>
    </r>
  </si>
  <si>
    <r>
      <rPr>
        <sz val="8"/>
        <color theme="1"/>
        <rFont val="Arial MT"/>
      </rPr>
      <t>Quesos  diferentes  a  los  de 1.5.1, 1.5.2 y 1.5.3</t>
    </r>
  </si>
  <si>
    <r>
      <rPr>
        <sz val="8"/>
        <color rgb="FF000000"/>
        <rFont val="Arial MT"/>
      </rPr>
      <t xml:space="preserve">se incluyen productos a base de       frutas,       en       cuya composición hay menos del 20%  de  embutidos,  carne, productos                cárnicos
</t>
    </r>
    <r>
      <rPr>
        <sz val="8"/>
        <color rgb="FF000000"/>
        <rFont val="Arial MT"/>
      </rPr>
      <t xml:space="preserve">comestibles,            pescado, crustáceos,     moluscos,     o demás             invertebrados acuáticos,  o  una  mezcla  de estos productos o derivados lácteos, ensaladas de frutas, coctel de frutas, frutas en licor
</t>
    </r>
    <r>
      <rPr>
        <sz val="8"/>
        <color rgb="FF000000"/>
        <rFont val="Arial MT"/>
      </rPr>
      <t>cuyo contenido alcohólico es inferior a 2.5%</t>
    </r>
  </si>
  <si>
    <r>
      <rPr>
        <sz val="8"/>
        <color theme="1"/>
        <rFont val="Arial MT"/>
      </rPr>
      <t>Productos         de         soya fermentados</t>
    </r>
  </si>
  <si>
    <r>
      <rPr>
        <sz val="7"/>
        <color rgb="FF000000"/>
        <rFont val="Arial MT"/>
      </rPr>
      <t xml:space="preserve">Otros  tipos  de  salsas  no  emulsionadas: se incluyen    las    ligeras    (poco    espesas    y elaboradas a base de agua por ejemplo salsa de pescado), se incluyen aquellas mezclas o productos  destinados  a  ser  hidratados    o mezclados   con   leche   u   otro   líquido,   se incluyen     también     los     productos     no contemplados en el grupo 2 y se excluyen las nombradas o denominadas como salsas
</t>
    </r>
    <r>
      <rPr>
        <sz val="7"/>
        <color rgb="FF000000"/>
        <rFont val="Arial MT"/>
      </rPr>
      <t>de o con soya que se tipifican en 13.4.4</t>
    </r>
  </si>
  <si>
    <r>
      <rPr>
        <sz val="8"/>
        <color theme="1"/>
        <rFont val="Arial MT"/>
      </rPr>
      <t>Mantequilla</t>
    </r>
  </si>
  <si>
    <r>
      <rPr>
        <sz val="8"/>
        <color theme="1"/>
        <rFont val="Arial MT"/>
      </rPr>
      <t>Jugos o zumos de frutas, se incluye el agua de coco</t>
    </r>
  </si>
  <si>
    <r>
      <rPr>
        <sz val="8"/>
        <color theme="1"/>
        <rFont val="Arial MT"/>
      </rPr>
      <t>Proteínas         de         soya: concentrados,   texturizados, aislados</t>
    </r>
  </si>
  <si>
    <r>
      <rPr>
        <sz val="8"/>
        <color theme="1"/>
        <rFont val="Arial MT"/>
      </rPr>
      <t>Mantequilla de suero</t>
    </r>
  </si>
  <si>
    <r>
      <rPr>
        <sz val="8"/>
        <color rgb="FF000000"/>
        <rFont val="Arial MT"/>
      </rPr>
      <t xml:space="preserve">Concentrados  para  jugos  o
</t>
    </r>
    <r>
      <rPr>
        <sz val="8"/>
        <color rgb="FF000000"/>
        <rFont val="Arial MT"/>
      </rPr>
      <t>zumos   de   frutas,   jugos   o zumos de frutas en polvo</t>
    </r>
  </si>
  <si>
    <r>
      <rPr>
        <sz val="8"/>
        <color rgb="FF000000"/>
        <rFont val="Arial MT"/>
      </rPr>
      <t xml:space="preserve">Productos  del  grupo  6  que pueden   ser   categorizados como    alimentos    de    baja
</t>
    </r>
    <r>
      <rPr>
        <sz val="8"/>
        <color rgb="FF000000"/>
        <rFont val="Arial MT"/>
      </rPr>
      <t>acidez o acidificados</t>
    </r>
  </si>
  <si>
    <r>
      <rPr>
        <sz val="7"/>
        <color rgb="FF000000"/>
        <rFont val="Arial MT"/>
      </rPr>
      <t xml:space="preserve">Ensaladas   (por   ejemplo   la   ensalada   de macarrones, la ensalada de papas (patatas)) cuyo    contenido    de    embutidos,    carne, productos  cárnicos  comestibles,  pescado, crustáceos,        moluscos        o        demás invertebrados  acuáticos,  o  una  mezcla  de estos productos o leche o derivados lácteos, o derivados del huevo no sea menor al 20%
</t>
    </r>
    <r>
      <rPr>
        <sz val="7"/>
        <color rgb="FF000000"/>
        <rFont val="Arial MT"/>
      </rPr>
      <t>m/m</t>
    </r>
  </si>
  <si>
    <r>
      <rPr>
        <sz val="8"/>
        <color theme="1"/>
        <rFont val="Arial MT"/>
      </rPr>
      <t>Arequipe,   dulce   de   leche, caramelos de leche</t>
    </r>
  </si>
  <si>
    <r>
      <rPr>
        <sz val="8"/>
        <color theme="1"/>
        <rFont val="Arial MT"/>
      </rPr>
      <t>Agua de coco en polvo</t>
    </r>
  </si>
  <si>
    <r>
      <rPr>
        <sz val="8"/>
        <color rgb="FF000000"/>
        <rFont val="Arial MT"/>
      </rPr>
      <t xml:space="preserve">Productos    del    grupo    6 enriquecidos,   fortificados   o adicionados  de  nutrientes  o
</t>
    </r>
    <r>
      <rPr>
        <sz val="8"/>
        <color rgb="FF000000"/>
        <rFont val="Arial MT"/>
      </rPr>
      <t>micronutriente s</t>
    </r>
  </si>
  <si>
    <r>
      <rPr>
        <sz val="7"/>
        <color theme="1"/>
        <rFont val="Arial MT"/>
      </rPr>
      <t>Ensaladas   (por   ejemplo   la   ensalada   de macarrones, la ensalada de papas (patatas)) diferentes a las de la categoría13.5.1</t>
    </r>
  </si>
  <si>
    <r>
      <rPr>
        <sz val="8"/>
        <color theme="1"/>
        <rFont val="Arial MT"/>
      </rPr>
      <t>Manjar blanco</t>
    </r>
  </si>
  <si>
    <r>
      <rPr>
        <sz val="8"/>
        <color rgb="FF000000"/>
        <rFont val="Arial MT"/>
      </rPr>
      <t xml:space="preserve">Néctares   y   refrescos   de fruta;  y  bebidas  a  base  de jugo/zumo   de   fruta   listos
</t>
    </r>
    <r>
      <rPr>
        <sz val="8"/>
        <color rgb="FF000000"/>
        <rFont val="Arial MT"/>
      </rPr>
      <t>para el consumo</t>
    </r>
  </si>
  <si>
    <r>
      <rPr>
        <sz val="7"/>
        <color theme="1"/>
        <rFont val="Arial MT"/>
      </rPr>
      <t>Productos    proteínicos    diferentes    a    los provenientes de la Soya</t>
    </r>
  </si>
  <si>
    <r>
      <rPr>
        <sz val="8"/>
        <color theme="1"/>
        <rFont val="Arial MT"/>
      </rPr>
      <t>Helados</t>
    </r>
  </si>
  <si>
    <r>
      <rPr>
        <sz val="8"/>
        <color rgb="FF000000"/>
        <rFont val="Arial MT"/>
      </rPr>
      <t xml:space="preserve">Concentrados para néctares y    refrescos    de    fruta;    y bebidas      a      base      de
</t>
    </r>
    <r>
      <rPr>
        <sz val="8"/>
        <color rgb="FF000000"/>
        <rFont val="Arial MT"/>
      </rPr>
      <t>jugo/zumo de fruta</t>
    </r>
  </si>
  <si>
    <r>
      <rPr>
        <sz val="7"/>
        <color theme="1"/>
        <rFont val="Arial MT"/>
      </rPr>
      <t>Productos  del  grupo  13  que  pueden  ser categorizados   como   alimentos   de   baja acidez o acidificados</t>
    </r>
  </si>
  <si>
    <r>
      <rPr>
        <sz val="8"/>
        <color rgb="FF000000"/>
        <rFont val="Arial MT"/>
      </rPr>
      <t xml:space="preserve">Otros productos diferentes a los     de     1.10,     en     cuya composición hay no  menos del  20%  m/m  de  leche  o sus        componentes        o derivados lácteos, incluye los productos       bebibles       o
</t>
    </r>
    <r>
      <rPr>
        <sz val="8"/>
        <color rgb="FF000000"/>
        <rFont val="Arial MT"/>
      </rPr>
      <t>cuchareables, salsas</t>
    </r>
  </si>
  <si>
    <r>
      <rPr>
        <sz val="8"/>
        <color rgb="FF000000"/>
        <rFont val="Arial MT"/>
      </rPr>
      <t xml:space="preserve">Néctares   y   refrescos   de
</t>
    </r>
    <r>
      <rPr>
        <sz val="8"/>
        <color rgb="FF000000"/>
        <rFont val="Arial MT"/>
      </rPr>
      <t>fruta;  y  bebidas  a  base  de jugo/zumo de fruta en polvo</t>
    </r>
  </si>
  <si>
    <r>
      <rPr>
        <sz val="8"/>
        <color rgb="FF000000"/>
        <rFont val="Arial MT"/>
      </rPr>
      <t xml:space="preserve">Lactosueros      líquidos      y productos  cuyo  contenidos de lactosueros es al menos 20% m/m, se excluyen los
</t>
    </r>
    <r>
      <rPr>
        <sz val="8"/>
        <color rgb="FF000000"/>
        <rFont val="Arial MT"/>
      </rPr>
      <t>de 1,8,1</t>
    </r>
  </si>
  <si>
    <r>
      <rPr>
        <sz val="8"/>
        <color rgb="FF000000"/>
        <rFont val="Arial MT"/>
      </rPr>
      <t xml:space="preserve">Hortalizas  y  otros  vegetales frescos,   hortalizas   y   otros vegetales                  frescos refrigerados   o   congelados (sin  otro  tratamiento  físico  o cualquier       químico);       se incluyen   hongos   y   setas, raíces         y         tubérculos, legumbres   y   leguminosas, áloe   vera,   algas   marinas,
</t>
    </r>
    <r>
      <rPr>
        <sz val="8"/>
        <color rgb="FF000000"/>
        <rFont val="Arial MT"/>
      </rPr>
      <t>nueces y semillas</t>
    </r>
  </si>
  <si>
    <r>
      <rPr>
        <sz val="8"/>
        <color rgb="FF000000"/>
        <rFont val="Arial MT"/>
      </rPr>
      <t xml:space="preserve">Lactosueros    en    polvo    y productos cuyo contenido de lactosueros  en  polvo  es  al menos        20%        m/m,
</t>
    </r>
    <r>
      <rPr>
        <sz val="8"/>
        <color rgb="FF000000"/>
        <rFont val="Arial MT"/>
      </rPr>
      <t>excluidos los de 1.4.3 y 1.8.1</t>
    </r>
  </si>
  <si>
    <r>
      <rPr>
        <sz val="8"/>
        <color rgb="FF000000"/>
        <rFont val="Arial MT"/>
      </rPr>
      <t xml:space="preserve">Hortalizas  y  otros  vegetales frescos,   hortalizas   y   otros vegetales                  frescos refrigerados   o   congelados tratados  en  la  superficie:  se incluyen   hongos   y   setas, raíces         y         tubérculos. Legumbres   y   leguminosas, áloe   vera,   algas   marinas,
</t>
    </r>
    <r>
      <rPr>
        <sz val="8"/>
        <color rgb="FF000000"/>
        <rFont val="Arial MT"/>
      </rPr>
      <t>nueces y semillas</t>
    </r>
  </si>
  <si>
    <r>
      <rPr>
        <sz val="8"/>
        <color rgb="FF000000"/>
        <rFont val="Arial MT"/>
      </rPr>
      <t xml:space="preserve">Productos  del  grupo  1  que pueden    ser    considerados como   de   baja   acidez   o
</t>
    </r>
    <r>
      <rPr>
        <sz val="8"/>
        <color rgb="FF000000"/>
        <rFont val="Arial MT"/>
      </rPr>
      <t>acidificados</t>
    </r>
  </si>
  <si>
    <r>
      <rPr>
        <sz val="8"/>
        <color rgb="FF000000"/>
        <rFont val="Arial MT"/>
      </rPr>
      <t xml:space="preserve">Hortalizas  y  otros  vegetales frescos,   hortalizas   y   otros vegetales                  frescos refrigerados   o   congelados (sin  otro  tratamiento  físico  o cualquier   químico),   pelados, cortados  o  desmenuzados: se incluyen hongos y setas, raíces         y         tubérculos, legumbres   y   leguminosas,
</t>
    </r>
    <r>
      <rPr>
        <sz val="8"/>
        <color rgb="FF000000"/>
        <rFont val="Arial MT"/>
      </rPr>
      <t>áloe   vera,   algas   marinas, nueces y semillas</t>
    </r>
  </si>
  <si>
    <r>
      <rPr>
        <sz val="8"/>
        <color rgb="FF000000"/>
        <rFont val="Arial MT"/>
      </rPr>
      <t xml:space="preserve">Productos  de  4.1,  4.2,  4.3,
</t>
    </r>
    <r>
      <rPr>
        <sz val="8"/>
        <color rgb="FF000000"/>
        <rFont val="Arial MT"/>
      </rPr>
      <t xml:space="preserve">4.4,  4.5  y  4.6  que  pueden ser     categorizados     como alimentos  de  baja  acidez  o acidificados,      o      aquellos productos  de  las  categorías
</t>
    </r>
    <r>
      <rPr>
        <sz val="8"/>
        <color rgb="FF000000"/>
        <rFont val="Arial MT"/>
      </rPr>
      <t>nombradas       que       sean adicionados,  enriquecidos  o</t>
    </r>
  </si>
  <si>
    <r>
      <rPr>
        <sz val="8"/>
        <color theme="1"/>
        <rFont val="Arial MT"/>
      </rPr>
      <t>fortificados de con nutrientes o micronutrientes</t>
    </r>
  </si>
  <si>
    <r>
      <rPr>
        <sz val="8"/>
        <color rgb="FF000000"/>
        <rFont val="Arial MT"/>
      </rPr>
      <t xml:space="preserve">Hortalizas  y  otros  vegetales desecados  o  deshidratados; (incluidos   hongos   y   setas, raíces         y         tubérculos, legumbres  y  leguminosas  y aloe  vera),  algas  marinas  y
</t>
    </r>
    <r>
      <rPr>
        <sz val="8"/>
        <color rgb="FF000000"/>
        <rFont val="Arial MT"/>
      </rPr>
      <t>nueces, maníes y semillas)</t>
    </r>
  </si>
  <si>
    <r>
      <rPr>
        <sz val="8"/>
        <color rgb="FF000000"/>
        <rFont val="Arial MT"/>
      </rPr>
      <t xml:space="preserve">Hortalizas  y  otros  vegetales diferentes   a   los   de   4.8.1, incluidos   hongos   y   setas, raíces         y         tubérculos, legumbres   y   leguminosas, aloe  vera,  algas  marinas;  en vinagre,    aceite,    salmuera, salsa  de  soya,  o  cualquier otro líquido de cobertura; y/o con    o    sin        tratamiento térmico;    se    incluyen    los productos             confitados, almibarados,    glaseados    o escarchados;   se   excluyen
</t>
    </r>
    <r>
      <rPr>
        <sz val="8"/>
        <color rgb="FF000000"/>
        <rFont val="Arial MT"/>
      </rPr>
      <t>los de 4.8.7</t>
    </r>
  </si>
  <si>
    <r>
      <rPr>
        <sz val="8"/>
        <color rgb="FF000000"/>
        <rFont val="Arial MT"/>
      </rPr>
      <t xml:space="preserve">Purés   y   preparados   para untar       elaborados       con hortalizas  u  otros  vegetales (incluidos   hongos   y   setas, raíces         y         tubérculos, legumbres  y  leguminosas  y aloe  vera),  algas  marinas  y nueces    y    semillas    (por ejemplo mantequilla de maní),
</t>
    </r>
    <r>
      <rPr>
        <sz val="8"/>
        <color rgb="FF000000"/>
        <rFont val="Arial MT"/>
      </rPr>
      <t>se excluyen los de 4.8.7</t>
    </r>
  </si>
  <si>
    <r>
      <rPr>
        <sz val="8"/>
        <color rgb="FF000000"/>
        <rFont val="Arial MT"/>
      </rPr>
      <t xml:space="preserve">Pulpas    y    preparados    de hortalizas   u otros vegetales (incluidos   hongos   y   setas, raíces     y     tubérculos,     y leguminosas   y   aloe   vera), algas  marinas  y  nueces  y semillas (como los postres y las    salsas    a    base    de hortalizas       y       hortalizas confitadas)   distinto   de   los
</t>
    </r>
    <r>
      <rPr>
        <sz val="8"/>
        <color rgb="FF000000"/>
        <rFont val="Arial MT"/>
      </rPr>
      <t>indicados en 4.8.3 y 4.8.7</t>
    </r>
  </si>
  <si>
    <r>
      <rPr>
        <sz val="8"/>
        <color rgb="FF000000"/>
        <rFont val="Arial MT"/>
      </rPr>
      <t xml:space="preserve">Productos     a     base     de hortalizas  u  otros  vegetales (incluidos   hongos   y   setas, raíces     y     tubérculos     y leguminosas   y   aloe   vera), algas  marinas  fermentados, excluidos     los     productos fermentados a base de soya tipificados    en    6.8.3,    se incluyen productos a base de hortalizas  y  otros  vegetales en   cuya   composición   hay menos      de      20%      de embutidos,  carne,  productos cárnicos            comestibles,
</t>
    </r>
    <r>
      <rPr>
        <sz val="8"/>
        <color rgb="FF000000"/>
        <rFont val="Arial MT"/>
      </rPr>
      <t xml:space="preserve">pescado,             crustáceos, moluscos        o        demás invertebrados   acuáticos   o una   mezcla   de   éstos   o derivados lácteos, ensaladas de      verduras      u      otros vegetales; se excluyen los de
</t>
    </r>
    <r>
      <rPr>
        <sz val="8"/>
        <color rgb="FF000000"/>
        <rFont val="Arial MT"/>
      </rPr>
      <t>4.8.7</t>
    </r>
  </si>
  <si>
    <r>
      <rPr>
        <sz val="8"/>
        <color rgb="FF000000"/>
        <rFont val="Arial MT"/>
      </rPr>
      <t xml:space="preserve">Nueces    y    mezclas    de nueces elaboradas, con o sin cáscara, recubiertas o no, se
</t>
    </r>
    <r>
      <rPr>
        <sz val="8"/>
        <color rgb="FF000000"/>
        <rFont val="Arial MT"/>
      </rPr>
      <t>incluyen        las        nueces revestidas con chocolate</t>
    </r>
  </si>
  <si>
    <r>
      <rPr>
        <sz val="8"/>
        <color rgb="FF000000"/>
        <rFont val="Arial MT"/>
      </rPr>
      <t xml:space="preserve">Productos    de    4.8    que pueden   ser   categorizados como    alimentos    de    baja acidez  o  acidificados,  o  de aquellos    productos   de   la categoría     nombrada    que sean                  adicionados,
</t>
    </r>
    <r>
      <rPr>
        <sz val="8"/>
        <color rgb="FF000000"/>
        <rFont val="Arial MT"/>
      </rPr>
      <t>enriquecidos o fortificados de nutrientes o micronutrientes</t>
    </r>
  </si>
  <si>
    <r>
      <rPr>
        <sz val="8"/>
        <color rgb="FF000000"/>
        <rFont val="Arial MT"/>
      </rPr>
      <t xml:space="preserve">Zumos (jugos) de hortalizas o de otros vegetales listos para el  consumo,  se  excluye  el jugo de tomate que se tipifica
</t>
    </r>
    <r>
      <rPr>
        <sz val="8"/>
        <color rgb="FF000000"/>
        <rFont val="Arial MT"/>
      </rPr>
      <t>en 13.4.2</t>
    </r>
  </si>
  <si>
    <r>
      <rPr>
        <sz val="8"/>
        <color rgb="FF000000"/>
        <rFont val="Arial MT"/>
      </rPr>
      <t xml:space="preserve">Concentrados  para  zumos (jugos)   de   hortalizas   o   de
</t>
    </r>
    <r>
      <rPr>
        <sz val="8"/>
        <color rgb="FF000000"/>
        <rFont val="Arial MT"/>
      </rPr>
      <t>otros vegetales</t>
    </r>
  </si>
  <si>
    <r>
      <rPr>
        <sz val="8"/>
        <color rgb="FF000000"/>
        <rFont val="Arial MT"/>
      </rPr>
      <t xml:space="preserve">Productos    de    4.9    que pueden   ser   categorizados como    alimentos    de    baja acidez  o  acidificados,  o  de aquellos    productos   de   la categoría    nombrada    que sean                  adicionados, enriquecidos o fortificados de
</t>
    </r>
    <r>
      <rPr>
        <sz val="8"/>
        <color rgb="FF000000"/>
        <rFont val="Arial MT"/>
      </rPr>
      <t>nutrientes o micronutrientes</t>
    </r>
  </si>
  <si>
    <r>
      <rPr>
        <sz val="8"/>
        <color rgb="FF000000"/>
        <rFont val="Arial MT"/>
      </rPr>
      <t xml:space="preserve">Néctares  y  bebidas  a  base de   hortalizas   o   de   otros
</t>
    </r>
    <r>
      <rPr>
        <sz val="8"/>
        <color rgb="FF000000"/>
        <rFont val="Arial MT"/>
      </rPr>
      <t>vegetales    listos    para    el consumo</t>
    </r>
  </si>
  <si>
    <r>
      <rPr>
        <sz val="8"/>
        <color rgb="FF000000"/>
        <rFont val="Arial MT"/>
      </rPr>
      <t xml:space="preserve">concentrados  para  preparar
</t>
    </r>
    <r>
      <rPr>
        <sz val="8"/>
        <color rgb="FF000000"/>
        <rFont val="Arial MT"/>
      </rPr>
      <t>bebidas a base de hortalizas o de otros vegetales</t>
    </r>
  </si>
  <si>
    <r>
      <rPr>
        <sz val="8"/>
        <color rgb="FF000000"/>
        <rFont val="Arial MT"/>
      </rPr>
      <t xml:space="preserve">Productos    de    4.10    que pueden   ser   categorizados como    alimentos    de    baja acidez  o  acidificados,  o  de aquellos    productos   de   la categoría    nombrada    que sean                  adicionados, enriquecidos o fortificados de
</t>
    </r>
    <r>
      <rPr>
        <sz val="8"/>
        <color rgb="FF000000"/>
        <rFont val="Arial MT"/>
      </rPr>
      <t>nutrientes o micronutrientes</t>
    </r>
  </si>
  <si>
    <t>MUNICIPIO</t>
  </si>
  <si>
    <t>Escriba en nombre del municipio con mayúscula inicial</t>
  </si>
  <si>
    <t>N° CONTRATO MUNICIPIO OPERADOR</t>
  </si>
  <si>
    <t>Escriba el número del contrato del municipio con el operador con la nomenclatura del SECOP</t>
  </si>
  <si>
    <t>VALOR TOTAL COMPRAS ALIMENTOS OPERACIÓN PAE</t>
  </si>
  <si>
    <t>VALOR TOTAL COMPRAS LOCALES DE ALIMENTOS OPERACIÓN PAE</t>
  </si>
  <si>
    <t>PORCENTAJE DE COMPRA PUBLICA</t>
  </si>
  <si>
    <t>IDENTIFICACIÓN DEL OPERADOR PAE</t>
  </si>
  <si>
    <t>DATOS PROVEEDORES DE ALIMENTOS</t>
  </si>
  <si>
    <t>REGISTRO DE COMPRAS</t>
  </si>
  <si>
    <t>NOMBRE DEL OPERADOR</t>
  </si>
  <si>
    <t>CC/NIT DEL OPERADOR</t>
  </si>
  <si>
    <t>MODELO DE ATENCIÓN</t>
  </si>
  <si>
    <t>MODALIDAD DE ATENCIÓN</t>
  </si>
  <si>
    <t>DIRECCIÓN DE LA (S) BODEGA(S) Y/O PLANTA(S) DE ENSAMBLE</t>
  </si>
  <si>
    <t>NOMBRE PERSONA DE CONTACTO DE BODEGA Y/O PLANTA DE ENSAMBLE</t>
  </si>
  <si>
    <t>NÚMERO TELÉFONO  PERSONA DE CONTACTO DE BODEGA Y/O PLANTA DE ENSAMBLE</t>
  </si>
  <si>
    <t xml:space="preserve">RAZON SOCIAL Y/O NOMBRE DEL ESTABLECIMIENTO PROVEEDOR </t>
  </si>
  <si>
    <t>CODIGO DE INSCRIPCIÓN</t>
  </si>
  <si>
    <t>NIT</t>
  </si>
  <si>
    <t>REPRESENTANTE LEGAL</t>
  </si>
  <si>
    <t>DIRECCIÓN  DEL ESTABLECIMIENTO</t>
  </si>
  <si>
    <t>TELEFONO</t>
  </si>
  <si>
    <t>CORREO ELECTRÓNICO</t>
  </si>
  <si>
    <t>TIPO DE ACTIVIDAD DEL ESTABLECIMIENTO</t>
  </si>
  <si>
    <t>PROVEEDOR CORRESPONDE A COMPRA PÚBLICA LOCAL (LEY 2046)</t>
  </si>
  <si>
    <t>GRUPO DE ALIMENTOS Y BEBIDAS (Resolución 719)</t>
  </si>
  <si>
    <t>ALIMENTOS  (Resolución 719)</t>
  </si>
  <si>
    <t xml:space="preserve"> DESCRIPCIÓN Y MARCA DE LOS ALIMENTOS FABRICADOS, FRACCIONADOS O EMPACADOS</t>
  </si>
  <si>
    <t>REGISTRO SANITARIO, PERMISO SANITARIO O NOTIFICACIÓN SANITARIA  DE LOS PRODUCTOS FABRICADOS , FRACCIONADOS O EMPACADOS</t>
  </si>
  <si>
    <t>FECHA DE SUSCRIPCION DEL ACTA DE LA ULTIMA VISITA</t>
  </si>
  <si>
    <t>CONCEPTO SANITARIO EMITIDO EN LA ULTIMA VISITA</t>
  </si>
  <si>
    <t>ENTIDAD QUE EMITE CONCEPTO</t>
  </si>
  <si>
    <t>MES EN QUE SE REALIZÓ LA COMPRA</t>
  </si>
  <si>
    <t>ALIMENTO COMPRADO EN EL MES</t>
  </si>
  <si>
    <t>CANTIDAD TOTAL COMPRADA EN EL MES</t>
  </si>
  <si>
    <t>UNIDAD DE COMPRA TOTAL EN EL MES (Kilogramos, Litros o Unidades)</t>
  </si>
  <si>
    <t>VALOR TOTAL COMPRADO EN EL MES</t>
  </si>
  <si>
    <t xml:space="preserve">Escriba el nombre del operador, persona natural o jurídica con mayúscula sostenida, según lo registrado en el contrato de constitución de Unión Temporal o Certificado
de Cámara de Comercio.
Ejemplo:
FUNDACIÓN LA MARIA </t>
  </si>
  <si>
    <t>Escriba la CC o NIT del representante legal, tal como aparece en el contrato.
Ejemplo:
45223657</t>
  </si>
  <si>
    <t>Ración para Preparar en Casa</t>
  </si>
  <si>
    <t xml:space="preserve"> Diligencie clara y completamente la información solicitada, en caso de que el operador cuente con la bodega principal y la bodega del municipio escribir ambas direcciones; presionar Alt+Enter y escribir la información de cada bodega
Ejemplo:
CALLE 10 N°5A
CARRERA 25 # 48-10</t>
  </si>
  <si>
    <t>Escriba con mayúscula sostenida el nombre del municipio en el mismo orden de la dirección de la bodega reportada en la casilla anterior
Ejemplo:
MEDELLÍN
ITAGÜÍ</t>
  </si>
  <si>
    <t>Escriba con mayúscula sostenida el nombre y apellido de la persona de contacto de la bodega(s) y/o planta (s) de ensamble, para cada una de las bodegas reportadas
Ejemplo:
JULIÁN PERÉZ MUÑOZ</t>
  </si>
  <si>
    <t>Escriba el número telefónico de la persona de contacto de la bodega(s) y/o planta (s) de ensamble reportadas, reportadas en el item anterior, incluyendo número fijo y celular.
Ejemplo:
604-5097750
3123787154</t>
  </si>
  <si>
    <t xml:space="preserve">Registre en mayúscula sostenida el nombre del proveedor del alimento,  como aparece en el contrato, factura o documento equivalente, verificando que sea el nombre reportado en el registro de cámara y comercio: 
Productor individual u organización  registrados en la base de datos departamental en caso de ser compra pública local.
Ejemplo:  
*JUAN PERÉZ
*ASOCIACIÓN DE PRODUCTORES  PyP
Razón social en caso que sea un establecimiento comercial, distribuidor, fabricante, entre otras.
Ejemplo:  
CALAMARGO ALIMENTOS
</t>
  </si>
  <si>
    <t xml:space="preserve">Escriba el código de identificación ante el INVIMA, tal como lo muestra el sitio web.
Ejemplo:
89057392-2
Nota1:  consultar en el siguiente enlace el código de identificación para cada establecimiento:  https://registrosacidos.invima.gov.co/RegisterApp-war/faces/index.xhtml
Nota2: consultar con el nombre del establecimiento como aparece en el RUT 
</t>
  </si>
  <si>
    <t>Escriba el número de Identificación del representante legal del proveedor, tal como aparece en la cédula/Rut, con digito de verificación.
Ejemplo:
900345678-9</t>
  </si>
  <si>
    <t>Escriba con mayúscula sostenida  nombres y apellidos del representante legal que aparece en el Rut,
Para el caso de pequeños productores locales y de productores de la agricultura campesina, familiar y comunitaria y sus organizaciones legalmente constituidas, el nombre
debe corresponder al reportado en la base de datos departamental (COMPAN)
Ejemplo:
ANA MARÍA GAVIRÍA MORENO</t>
  </si>
  <si>
    <t xml:space="preserve">Escriba con mayúscula sostenida del nombre del municipio en el cual está ubicado el proveedor
Ejemplo:
MEDELLÍN </t>
  </si>
  <si>
    <t>Escriba en mayúscula sostenida la dirección del establecimiento o  planta del proveedor.
Ejemplo:
CALLE 15B N°3-156, BARRIO NOGALES</t>
  </si>
  <si>
    <t>Escriba el número del teléfono de contacto del proveedor del alimento reportado, incluyendo número fijo y celular.
Ejemplo:
604-5975922
314567890</t>
  </si>
  <si>
    <t>Escriba el correo electrónico de contacto del proveedor del alimento que esta reportando.
Ejemplo:
calamargoalimentos@gmail.com</t>
  </si>
  <si>
    <t>Si</t>
  </si>
  <si>
    <t>Grasas:   aceites,   manteca, ácidos      grasos,      aceites esenciales,  ceras  (diferentes
a  las  de  abejas)  de  origen vegetal</t>
  </si>
  <si>
    <t>Escriba en mayúscula sostenida el tipo de empaque, marca comercial y  presentación (gramos o mililitros, u otros) del alimento como aparece en el empaque.
En caso de frutas y verduras colocar el nombre correspondiente
Ejemplo:
QUESITO MONTEALTO x 200 g
EMPAQUETADORA DON JULIO  FRIJOL x500 g
LECHE SABORIZADA EL MAS x 200 ml
AHUYAMA
MANGO</t>
  </si>
  <si>
    <t>Si, aplica, consultar en el siguiente enlace https://www.invima.gov.co/consulta-registros-sanitarios, por la opción "busqueda avanzada", el Registro Sanitario (RS), Permiso Sanitario(PS), Notificación Sanitario (NS), y esbribalo tal como aparece en el sitio web.
Nota. para los siguientes alimentos: frutas, hortalizas, verduras frescas, miel de abeja, granos, huevo en su estado natural, escribir N/A 
Ejemplo
RSA-0025622-2023</t>
  </si>
  <si>
    <t>Escriba la fecha (DD/MM/AÑO) de la última acta de inspección sanitaria, emitida por la entidad que corresponda:
 *INVIMA. Fabricas y plantas de beneficio animal.
*ENTIDAD TERRITORIAL DE SALUD.Actividades de transporte, almacenamiento, distribución y expendios 
Ejemplo:
29/04/2022</t>
  </si>
  <si>
    <t>FAVORABLE</t>
  </si>
  <si>
    <t xml:space="preserve">Escriba con mayúscula sostenida el nombre de la  Entidad que emite concepto sanitario.
Ejemplo:
INVIMA
SECRETARÍA DE SALUD
 </t>
  </si>
  <si>
    <t xml:space="preserve">Copiar y pegar del documento anexo "Listado de alimentos RPS Jornada Regular y Jornada Única  PAE 2026" (contiene también la clasificación según resolución 719 para registrar en las columnas S y T). Para otras modalidades y/o complementos debe digitar los datos. </t>
  </si>
  <si>
    <t>Registrar en formato de número la cantidad total comprada en el mes.
Ejemplo:
200</t>
  </si>
  <si>
    <t>Unidades</t>
  </si>
  <si>
    <t>Escribir el valor sin signos de puntuación y si tiene decimales separar con coma</t>
  </si>
  <si>
    <r>
      <rPr>
        <b/>
        <sz val="18"/>
        <color rgb="FF000000"/>
        <rFont val="Calibri"/>
      </rPr>
      <t>EJEMPLO</t>
    </r>
    <r>
      <rPr>
        <b/>
        <sz val="11"/>
        <color rgb="FF000000"/>
        <rFont val="Calibri"/>
      </rPr>
      <t xml:space="preserve"> FUNDACIÓN LA MARÍA</t>
    </r>
  </si>
  <si>
    <t>RES 335 DE 2021</t>
  </si>
  <si>
    <t>PREPARADA EN SITIO</t>
  </si>
  <si>
    <t>CALLE 10 N°5A
CARRERA 25 # 48-10</t>
  </si>
  <si>
    <t>MEDELLÍN
ITAGÜÍ</t>
  </si>
  <si>
    <t>JULIÁN PERÉZ MUÑOZ
PATRICIA MUÑOZ GÍL</t>
  </si>
  <si>
    <t>604-5097750
3123787154
604-3565430
3214568930</t>
  </si>
  <si>
    <t>CALAMARGO ALIMENTOS</t>
  </si>
  <si>
    <t>89057392-1</t>
  </si>
  <si>
    <t>900345678-9</t>
  </si>
  <si>
    <t>ANA MARÍA GAVIRÍA MORENO</t>
  </si>
  <si>
    <t xml:space="preserve">MEDELLÍN </t>
  </si>
  <si>
    <t>CALLE 15B N°3-156, BARRIO NOGALES</t>
  </si>
  <si>
    <t>604-5975922
314567890</t>
  </si>
  <si>
    <t>calamargoalimentos@gmail.com</t>
  </si>
  <si>
    <t>DISTRIBUCIÓN</t>
  </si>
  <si>
    <t>No</t>
  </si>
  <si>
    <t>Quesos        frescos        (no madurados)</t>
  </si>
  <si>
    <t>QUESITO MONTEALTO X 200 G</t>
  </si>
  <si>
    <t>RSA-0025622-2023</t>
  </si>
  <si>
    <t>FAVORABLE CON REQUERIMIENTOS</t>
  </si>
  <si>
    <t>SECRETARÍA DE SALUD ITAGÚÍ</t>
  </si>
  <si>
    <t>QUESITO</t>
  </si>
  <si>
    <t>Grasas:   aceites,   manteca, ácidos      grasos,      aceites esenciales,  ceras  (diferentes a  las  de  abejas)  de  origen vegetal</t>
  </si>
  <si>
    <t>Especias puras enteras y molidas</t>
  </si>
  <si>
    <t>Agua potable tratada, agua de manantial,  agua  mineral,  agua gasificada</t>
  </si>
  <si>
    <t>Hortalizas  y  otros  vegetales frescos,   hortalizas   y   otros vegetales                  frescos refrigerados   o   congelados (sin  otro  tratamiento  físico  o cualquier       químico);       se incluyen   hongos   y   setas, raíces         y         tubérculos, legumbres   y   leguminosas, áloe   vera,   algas   marinas,
nueces y semillas</t>
  </si>
  <si>
    <t>Granos enteros o triturados o en copos se incluye el arroz</t>
  </si>
  <si>
    <t>Pescado  y  productos  de  la pesca     en     conserva     y semiconserva   (se   incluyen productos    marinados,    en escabeche,    en    salmuera, caviar   y   los   pescados   o productos    de    la    pesca
fermentados</t>
  </si>
  <si>
    <t>Azúcar    blanco    (cualquier tamaño    de    partícula),    se incluye    el    azúcar    blando (húmedo)</t>
  </si>
  <si>
    <t>Carne  y  productos  cárnicos comestibles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</si>
</sst>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$-240A]\ * #,##0.00_-;\-[$$-240A]\ * #,##0.00_-;_-[$$-240A]\ * &quot;-&quot;??_-;_-@"/>
    <numFmt numFmtId="165" formatCode="_-&quot;$&quot;\ * #,##0.00_-;\-&quot;$&quot;\ * #,##0.00_-;_-&quot;$&quot;\ * &quot;-&quot;??_-;_-@"/>
    <numFmt numFmtId="166" formatCode="d/m/yyyy"/>
    <numFmt numFmtId="167" formatCode="_-&quot;$&quot;\ * #,##0_-;\-&quot;$&quot;\ * #,##0_-;_-&quot;$&quot;\ * &quot;-&quot;??_-;_-@"/>
  </numFmts>
  <fonts count="36">
    <font>
      <sz val="10"/>
      <color rgb="FF000000"/>
      <name val="Arial"/>
      <scheme val="minor"/>
    </font>
    <font>
      <sz val="11"/>
      <color theme="1"/>
      <name val="Calibri"/>
    </font>
    <font>
      <b/>
      <sz val="12"/>
      <color theme="0"/>
      <name val="Calibri"/>
    </font>
    <font>
      <sz val="10"/>
      <name val="Arial"/>
    </font>
    <font>
      <sz val="10"/>
      <color theme="1"/>
      <name val="Calibri"/>
    </font>
    <font>
      <b/>
      <sz val="12"/>
      <color theme="1"/>
      <name val="Calibri"/>
    </font>
    <font>
      <sz val="10"/>
      <color theme="0"/>
      <name val="Arial"/>
    </font>
    <font>
      <b/>
      <sz val="10"/>
      <color rgb="FF000000"/>
      <name val="Arial"/>
    </font>
    <font>
      <sz val="10"/>
      <color rgb="FFFF0000"/>
      <name val="Arial"/>
    </font>
    <font>
      <sz val="10"/>
      <color rgb="FF000000"/>
      <name val="Arial"/>
    </font>
    <font>
      <sz val="10"/>
      <color rgb="FFA5A5A5"/>
      <name val="Arial"/>
    </font>
    <font>
      <b/>
      <sz val="14"/>
      <color theme="0"/>
      <name val="Calibri"/>
    </font>
    <font>
      <b/>
      <sz val="14"/>
      <color theme="1"/>
      <name val="Calibri"/>
    </font>
    <font>
      <b/>
      <sz val="10"/>
      <color rgb="FFFF0000"/>
      <name val="Arial"/>
    </font>
    <font>
      <b/>
      <sz val="11"/>
      <color theme="1"/>
      <name val="Calibri"/>
    </font>
    <font>
      <b/>
      <sz val="10"/>
      <color theme="1"/>
      <name val="Arial"/>
    </font>
    <font>
      <b/>
      <sz val="11"/>
      <color theme="4"/>
      <name val="Calibri"/>
    </font>
    <font>
      <b/>
      <sz val="11"/>
      <color rgb="FF4472C4"/>
      <name val="Calibri"/>
    </font>
    <font>
      <sz val="10"/>
      <color theme="1"/>
      <name val="Arial"/>
      <scheme val="minor"/>
    </font>
    <font>
      <sz val="8"/>
      <color theme="1"/>
      <name val="Arial"/>
    </font>
    <font>
      <sz val="7"/>
      <color theme="1"/>
      <name val="Arial"/>
    </font>
    <font>
      <b/>
      <sz val="8"/>
      <color theme="1"/>
      <name val="Arial"/>
    </font>
    <font>
      <b/>
      <sz val="7"/>
      <color theme="1"/>
      <name val="Arial"/>
    </font>
    <font>
      <sz val="10"/>
      <color rgb="FF000000"/>
      <name val="Times New Roman"/>
    </font>
    <font>
      <sz val="8"/>
      <color rgb="FF000000"/>
      <name val="Arial MT"/>
    </font>
    <font>
      <sz val="7"/>
      <color theme="1"/>
      <name val="Arial MT"/>
    </font>
    <font>
      <sz val="8"/>
      <color theme="1"/>
      <name val="Arial MT"/>
    </font>
    <font>
      <sz val="7"/>
      <color rgb="FF000000"/>
      <name val="Arial MT"/>
    </font>
    <font>
      <sz val="11"/>
      <color theme="1"/>
      <name val="Tahoma"/>
      <family val="2"/>
    </font>
    <font>
      <sz val="11"/>
      <color rgb="FF000000"/>
      <name val="Tahoma"/>
      <family val="2"/>
    </font>
    <font>
      <sz val="9"/>
      <color indexed="81"/>
      <name val="Tahoma"/>
      <charset val="1"/>
    </font>
    <font>
      <sz val="10"/>
      <color indexed="81"/>
      <name val="Arial"/>
      <family val="2"/>
      <scheme val="major"/>
    </font>
    <font>
      <u/>
      <sz val="10"/>
      <color rgb="FF000000"/>
      <name val="Arial"/>
      <family val="2"/>
      <scheme val="minor"/>
    </font>
    <font>
      <b/>
      <sz val="11"/>
      <color theme="4"/>
      <name val="Calibri"/>
      <family val="2"/>
    </font>
    <font>
      <b/>
      <sz val="18"/>
      <color rgb="FF000000"/>
      <name val="Calibri"/>
    </font>
    <font>
      <b/>
      <sz val="11"/>
      <color rgb="FF000000"/>
      <name val="Calibri"/>
    </font>
  </fonts>
  <fills count="2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44546A"/>
        <bgColor rgb="FF44546A"/>
      </patternFill>
    </fill>
    <fill>
      <patternFill patternType="solid">
        <fgColor rgb="FFFBE4D5"/>
        <bgColor rgb="FFFBE4D5"/>
      </patternFill>
    </fill>
    <fill>
      <patternFill patternType="solid">
        <fgColor rgb="FFD9E2F3"/>
        <bgColor rgb="FFD9E2F3"/>
      </patternFill>
    </fill>
    <fill>
      <patternFill patternType="solid">
        <fgColor rgb="FFFFDDFF"/>
        <bgColor rgb="FFFFDDFF"/>
      </patternFill>
    </fill>
    <fill>
      <patternFill patternType="solid">
        <fgColor rgb="FFFEF5F0"/>
        <bgColor rgb="FFFEF5F0"/>
      </patternFill>
    </fill>
    <fill>
      <patternFill patternType="solid">
        <fgColor rgb="FFF3F5FB"/>
        <bgColor rgb="FFF3F5FB"/>
      </patternFill>
    </fill>
    <fill>
      <patternFill patternType="solid">
        <fgColor rgb="FFFFF3FF"/>
        <bgColor rgb="FFFFF3FF"/>
      </patternFill>
    </fill>
    <fill>
      <patternFill patternType="solid">
        <fgColor rgb="FFC5E0B3"/>
        <bgColor rgb="FFC5E0B3"/>
      </patternFill>
    </fill>
    <fill>
      <patternFill patternType="solid">
        <fgColor rgb="FF9CC2E4"/>
        <bgColor rgb="FF9CC2E4"/>
      </patternFill>
    </fill>
    <fill>
      <patternFill patternType="solid">
        <fgColor rgb="FFDEEAF6"/>
        <bgColor rgb="FFDEEAF6"/>
      </patternFill>
    </fill>
    <fill>
      <patternFill patternType="solid">
        <fgColor rgb="FFFAE3D4"/>
        <bgColor rgb="FFFAE3D4"/>
      </patternFill>
    </fill>
    <fill>
      <patternFill patternType="solid">
        <fgColor rgb="FFECECEC"/>
        <bgColor rgb="FFECECEC"/>
      </patternFill>
    </fill>
    <fill>
      <patternFill patternType="solid">
        <fgColor rgb="FFFFF1CC"/>
        <bgColor rgb="FFFFF1CC"/>
      </patternFill>
    </fill>
    <fill>
      <patternFill patternType="solid">
        <fgColor rgb="FFD9E1F3"/>
        <bgColor rgb="FFD9E1F3"/>
      </patternFill>
    </fill>
    <fill>
      <patternFill patternType="solid">
        <fgColor rgb="FFE1EED9"/>
        <bgColor rgb="FFE1EED9"/>
      </patternFill>
    </fill>
    <fill>
      <patternFill patternType="solid">
        <fgColor rgb="FFF1F1F1"/>
        <bgColor rgb="FFF1F1F1"/>
      </patternFill>
    </fill>
    <fill>
      <patternFill patternType="solid">
        <fgColor rgb="FFD0CECE"/>
        <bgColor rgb="FFD0CECE"/>
      </patternFill>
    </fill>
    <fill>
      <patternFill patternType="solid">
        <fgColor rgb="FFD4DCE3"/>
        <bgColor rgb="FFD4DCE3"/>
      </patternFill>
    </fill>
    <fill>
      <patternFill patternType="solid">
        <fgColor theme="7" tint="0.79998168889431442"/>
        <bgColor rgb="FFFEF5F0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/>
    <xf numFmtId="164" fontId="9" fillId="0" borderId="0" xfId="0" applyNumberFormat="1" applyFont="1" applyAlignment="1">
      <alignment horizontal="center"/>
    </xf>
    <xf numFmtId="0" fontId="9" fillId="0" borderId="0" xfId="0" applyFont="1"/>
    <xf numFmtId="0" fontId="10" fillId="0" borderId="0" xfId="0" applyFont="1"/>
    <xf numFmtId="0" fontId="3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10" fontId="7" fillId="0" borderId="0" xfId="0" applyNumberFormat="1" applyFont="1" applyAlignment="1">
      <alignment horizontal="left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165" fontId="14" fillId="5" borderId="17" xfId="0" applyNumberFormat="1" applyFont="1" applyFill="1" applyBorder="1" applyAlignment="1">
      <alignment horizontal="center" vertical="center" wrapText="1"/>
    </xf>
    <xf numFmtId="166" fontId="15" fillId="5" borderId="17" xfId="0" applyNumberFormat="1" applyFont="1" applyFill="1" applyBorder="1" applyAlignment="1">
      <alignment horizontal="center" vertical="center" wrapText="1"/>
    </xf>
    <xf numFmtId="166" fontId="15" fillId="6" borderId="17" xfId="0" applyNumberFormat="1" applyFont="1" applyFill="1" applyBorder="1" applyAlignment="1">
      <alignment horizontal="center" vertical="center" wrapText="1"/>
    </xf>
    <xf numFmtId="166" fontId="15" fillId="6" borderId="18" xfId="0" applyNumberFormat="1" applyFont="1" applyFill="1" applyBorder="1" applyAlignment="1">
      <alignment horizontal="center" vertical="center" wrapText="1"/>
    </xf>
    <xf numFmtId="166" fontId="15" fillId="6" borderId="19" xfId="0" applyNumberFormat="1" applyFont="1" applyFill="1" applyBorder="1" applyAlignment="1">
      <alignment horizontal="center"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16" fillId="8" borderId="20" xfId="0" applyFont="1" applyFill="1" applyBorder="1" applyAlignment="1">
      <alignment horizontal="center" vertical="center" wrapText="1"/>
    </xf>
    <xf numFmtId="0" fontId="17" fillId="8" borderId="20" xfId="0" applyFont="1" applyFill="1" applyBorder="1" applyAlignment="1">
      <alignment horizontal="center" vertical="center" wrapText="1"/>
    </xf>
    <xf numFmtId="0" fontId="16" fillId="9" borderId="20" xfId="0" applyFont="1" applyFill="1" applyBorder="1" applyAlignment="1">
      <alignment horizontal="center" vertical="center" wrapText="1"/>
    </xf>
    <xf numFmtId="167" fontId="16" fillId="9" borderId="2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10" borderId="20" xfId="0" applyFont="1" applyFill="1" applyBorder="1" applyAlignment="1">
      <alignment horizontal="center" vertical="center" wrapText="1"/>
    </xf>
    <xf numFmtId="166" fontId="14" fillId="10" borderId="20" xfId="0" applyNumberFormat="1" applyFont="1" applyFill="1" applyBorder="1" applyAlignment="1">
      <alignment horizontal="center" vertical="center" wrapText="1"/>
    </xf>
    <xf numFmtId="167" fontId="14" fillId="10" borderId="20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7" borderId="20" xfId="0" applyFont="1" applyFill="1" applyBorder="1" applyAlignment="1">
      <alignment wrapText="1"/>
    </xf>
    <xf numFmtId="0" fontId="1" fillId="8" borderId="20" xfId="0" applyFont="1" applyFill="1" applyBorder="1" applyAlignment="1">
      <alignment wrapText="1"/>
    </xf>
    <xf numFmtId="0" fontId="1" fillId="9" borderId="20" xfId="0" applyFont="1" applyFill="1" applyBorder="1" applyAlignment="1">
      <alignment wrapText="1"/>
    </xf>
    <xf numFmtId="0" fontId="1" fillId="9" borderId="20" xfId="0" applyFont="1" applyFill="1" applyBorder="1" applyAlignment="1">
      <alignment horizontal="center" vertical="center" wrapText="1"/>
    </xf>
    <xf numFmtId="167" fontId="1" fillId="9" borderId="20" xfId="0" applyNumberFormat="1" applyFont="1" applyFill="1" applyBorder="1" applyAlignment="1">
      <alignment wrapText="1"/>
    </xf>
    <xf numFmtId="0" fontId="1" fillId="7" borderId="20" xfId="0" applyFont="1" applyFill="1" applyBorder="1"/>
    <xf numFmtId="0" fontId="1" fillId="8" borderId="20" xfId="0" applyFont="1" applyFill="1" applyBorder="1"/>
    <xf numFmtId="0" fontId="1" fillId="9" borderId="20" xfId="0" applyFont="1" applyFill="1" applyBorder="1"/>
    <xf numFmtId="2" fontId="1" fillId="9" borderId="20" xfId="0" applyNumberFormat="1" applyFont="1" applyFill="1" applyBorder="1"/>
    <xf numFmtId="0" fontId="1" fillId="7" borderId="22" xfId="0" applyFont="1" applyFill="1" applyBorder="1"/>
    <xf numFmtId="0" fontId="1" fillId="7" borderId="23" xfId="0" applyFont="1" applyFill="1" applyBorder="1"/>
    <xf numFmtId="0" fontId="1" fillId="8" borderId="23" xfId="0" applyFont="1" applyFill="1" applyBorder="1"/>
    <xf numFmtId="0" fontId="1" fillId="8" borderId="23" xfId="0" applyFont="1" applyFill="1" applyBorder="1" applyAlignment="1">
      <alignment wrapText="1"/>
    </xf>
    <xf numFmtId="0" fontId="1" fillId="9" borderId="23" xfId="0" applyFont="1" applyFill="1" applyBorder="1"/>
    <xf numFmtId="0" fontId="1" fillId="9" borderId="23" xfId="0" applyFont="1" applyFill="1" applyBorder="1" applyAlignment="1">
      <alignment horizontal="center" vertical="center" wrapText="1"/>
    </xf>
    <xf numFmtId="0" fontId="1" fillId="9" borderId="24" xfId="0" applyFont="1" applyFill="1" applyBorder="1"/>
    <xf numFmtId="0" fontId="18" fillId="0" borderId="0" xfId="0" applyFont="1"/>
    <xf numFmtId="0" fontId="19" fillId="11" borderId="18" xfId="0" applyFont="1" applyFill="1" applyBorder="1" applyAlignment="1">
      <alignment vertical="center" wrapText="1"/>
    </xf>
    <xf numFmtId="0" fontId="19" fillId="12" borderId="17" xfId="0" applyFont="1" applyFill="1" applyBorder="1" applyAlignment="1">
      <alignment wrapText="1"/>
    </xf>
    <xf numFmtId="0" fontId="19" fillId="13" borderId="17" xfId="0" applyFont="1" applyFill="1" applyBorder="1" applyAlignment="1">
      <alignment vertical="center" wrapText="1"/>
    </xf>
    <xf numFmtId="0" fontId="19" fillId="14" borderId="17" xfId="0" applyFont="1" applyFill="1" applyBorder="1" applyAlignment="1">
      <alignment wrapText="1"/>
    </xf>
    <xf numFmtId="0" fontId="19" fillId="15" borderId="17" xfId="0" applyFont="1" applyFill="1" applyBorder="1" applyAlignment="1">
      <alignment wrapText="1"/>
    </xf>
    <xf numFmtId="0" fontId="19" fillId="16" borderId="17" xfId="0" applyFont="1" applyFill="1" applyBorder="1" applyAlignment="1">
      <alignment vertical="center" wrapText="1"/>
    </xf>
    <xf numFmtId="0" fontId="19" fillId="17" borderId="17" xfId="0" applyFont="1" applyFill="1" applyBorder="1" applyAlignment="1">
      <alignment wrapText="1"/>
    </xf>
    <xf numFmtId="0" fontId="19" fillId="18" borderId="18" xfId="0" applyFont="1" applyFill="1" applyBorder="1" applyAlignment="1">
      <alignment wrapText="1"/>
    </xf>
    <xf numFmtId="0" fontId="19" fillId="19" borderId="17" xfId="0" applyFont="1" applyFill="1" applyBorder="1" applyAlignment="1">
      <alignment wrapText="1"/>
    </xf>
    <xf numFmtId="0" fontId="19" fillId="20" borderId="17" xfId="0" applyFont="1" applyFill="1" applyBorder="1" applyAlignment="1">
      <alignment wrapText="1"/>
    </xf>
    <xf numFmtId="0" fontId="19" fillId="13" borderId="18" xfId="0" applyFont="1" applyFill="1" applyBorder="1" applyAlignment="1">
      <alignment wrapText="1"/>
    </xf>
    <xf numFmtId="0" fontId="19" fillId="14" borderId="18" xfId="0" applyFont="1" applyFill="1" applyBorder="1" applyAlignment="1">
      <alignment vertical="center" wrapText="1"/>
    </xf>
    <xf numFmtId="0" fontId="20" fillId="15" borderId="17" xfId="0" applyFont="1" applyFill="1" applyBorder="1" applyAlignment="1">
      <alignment wrapText="1"/>
    </xf>
    <xf numFmtId="0" fontId="19" fillId="16" borderId="17" xfId="0" applyFont="1" applyFill="1" applyBorder="1" applyAlignment="1">
      <alignment wrapText="1"/>
    </xf>
    <xf numFmtId="0" fontId="20" fillId="17" borderId="17" xfId="0" applyFont="1" applyFill="1" applyBorder="1" applyAlignment="1">
      <alignment wrapText="1"/>
    </xf>
    <xf numFmtId="0" fontId="21" fillId="12" borderId="17" xfId="0" applyFont="1" applyFill="1" applyBorder="1" applyAlignment="1">
      <alignment wrapText="1"/>
    </xf>
    <xf numFmtId="0" fontId="21" fillId="13" borderId="17" xfId="0" applyFont="1" applyFill="1" applyBorder="1" applyAlignment="1">
      <alignment vertical="center" wrapText="1"/>
    </xf>
    <xf numFmtId="0" fontId="21" fillId="14" borderId="17" xfId="0" applyFont="1" applyFill="1" applyBorder="1" applyAlignment="1">
      <alignment wrapText="1"/>
    </xf>
    <xf numFmtId="0" fontId="21" fillId="15" borderId="17" xfId="0" applyFont="1" applyFill="1" applyBorder="1" applyAlignment="1">
      <alignment wrapText="1"/>
    </xf>
    <xf numFmtId="0" fontId="21" fillId="16" borderId="17" xfId="0" applyFont="1" applyFill="1" applyBorder="1" applyAlignment="1">
      <alignment vertical="center" wrapText="1"/>
    </xf>
    <xf numFmtId="0" fontId="21" fillId="17" borderId="17" xfId="0" applyFont="1" applyFill="1" applyBorder="1" applyAlignment="1">
      <alignment wrapText="1"/>
    </xf>
    <xf numFmtId="0" fontId="21" fillId="18" borderId="18" xfId="0" applyFont="1" applyFill="1" applyBorder="1" applyAlignment="1">
      <alignment wrapText="1"/>
    </xf>
    <xf numFmtId="0" fontId="21" fillId="19" borderId="17" xfId="0" applyFont="1" applyFill="1" applyBorder="1" applyAlignment="1">
      <alignment wrapText="1"/>
    </xf>
    <xf numFmtId="0" fontId="21" fillId="20" borderId="17" xfId="0" applyFont="1" applyFill="1" applyBorder="1" applyAlignment="1">
      <alignment wrapText="1"/>
    </xf>
    <xf numFmtId="0" fontId="21" fillId="13" borderId="18" xfId="0" applyFont="1" applyFill="1" applyBorder="1" applyAlignment="1">
      <alignment wrapText="1"/>
    </xf>
    <xf numFmtId="0" fontId="21" fillId="14" borderId="18" xfId="0" applyFont="1" applyFill="1" applyBorder="1" applyAlignment="1">
      <alignment vertical="center" wrapText="1"/>
    </xf>
    <xf numFmtId="0" fontId="22" fillId="15" borderId="17" xfId="0" applyFont="1" applyFill="1" applyBorder="1" applyAlignment="1">
      <alignment wrapText="1"/>
    </xf>
    <xf numFmtId="0" fontId="21" fillId="16" borderId="17" xfId="0" applyFont="1" applyFill="1" applyBorder="1" applyAlignment="1">
      <alignment wrapText="1"/>
    </xf>
    <xf numFmtId="0" fontId="22" fillId="17" borderId="17" xfId="0" applyFont="1" applyFill="1" applyBorder="1" applyAlignment="1">
      <alignment wrapText="1"/>
    </xf>
    <xf numFmtId="0" fontId="19" fillId="12" borderId="20" xfId="0" applyFont="1" applyFill="1" applyBorder="1" applyAlignment="1">
      <alignment horizontal="left" vertical="top" wrapText="1"/>
    </xf>
    <xf numFmtId="0" fontId="23" fillId="13" borderId="20" xfId="0" applyFont="1" applyFill="1" applyBorder="1" applyAlignment="1">
      <alignment horizontal="left" vertical="top" wrapText="1"/>
    </xf>
    <xf numFmtId="0" fontId="20" fillId="14" borderId="20" xfId="0" applyFont="1" applyFill="1" applyBorder="1" applyAlignment="1">
      <alignment horizontal="left" vertical="top" wrapText="1"/>
    </xf>
    <xf numFmtId="0" fontId="23" fillId="15" borderId="20" xfId="0" applyFont="1" applyFill="1" applyBorder="1" applyAlignment="1">
      <alignment horizontal="left" vertical="top" wrapText="1"/>
    </xf>
    <xf numFmtId="0" fontId="19" fillId="16" borderId="20" xfId="0" applyFont="1" applyFill="1" applyBorder="1" applyAlignment="1">
      <alignment horizontal="left" vertical="top" wrapText="1"/>
    </xf>
    <xf numFmtId="0" fontId="19" fillId="17" borderId="20" xfId="0" applyFont="1" applyFill="1" applyBorder="1" applyAlignment="1">
      <alignment horizontal="left" vertical="top" wrapText="1"/>
    </xf>
    <xf numFmtId="0" fontId="23" fillId="18" borderId="20" xfId="0" applyFont="1" applyFill="1" applyBorder="1" applyAlignment="1">
      <alignment horizontal="left" vertical="top" wrapText="1"/>
    </xf>
    <xf numFmtId="0" fontId="19" fillId="19" borderId="20" xfId="0" applyFont="1" applyFill="1" applyBorder="1" applyAlignment="1">
      <alignment horizontal="left" vertical="top" wrapText="1"/>
    </xf>
    <xf numFmtId="0" fontId="19" fillId="20" borderId="20" xfId="0" applyFont="1" applyFill="1" applyBorder="1" applyAlignment="1">
      <alignment horizontal="left" vertical="top" wrapText="1"/>
    </xf>
    <xf numFmtId="0" fontId="19" fillId="12" borderId="21" xfId="0" applyFont="1" applyFill="1" applyBorder="1" applyAlignment="1">
      <alignment vertical="top" wrapText="1"/>
    </xf>
    <xf numFmtId="0" fontId="19" fillId="13" borderId="20" xfId="0" applyFont="1" applyFill="1" applyBorder="1" applyAlignment="1">
      <alignment horizontal="left" vertical="top" wrapText="1"/>
    </xf>
    <xf numFmtId="0" fontId="19" fillId="14" borderId="20" xfId="0" applyFont="1" applyFill="1" applyBorder="1" applyAlignment="1">
      <alignment horizontal="left" vertical="top" wrapText="1"/>
    </xf>
    <xf numFmtId="0" fontId="20" fillId="15" borderId="21" xfId="0" applyFont="1" applyFill="1" applyBorder="1" applyAlignment="1">
      <alignment vertical="top" wrapText="1"/>
    </xf>
    <xf numFmtId="0" fontId="23" fillId="16" borderId="20" xfId="0" applyFont="1" applyFill="1" applyBorder="1" applyAlignment="1">
      <alignment horizontal="left" vertical="top" wrapText="1"/>
    </xf>
    <xf numFmtId="0" fontId="19" fillId="18" borderId="20" xfId="0" applyFont="1" applyFill="1" applyBorder="1" applyAlignment="1">
      <alignment horizontal="left" vertical="top" wrapText="1"/>
    </xf>
    <xf numFmtId="0" fontId="23" fillId="20" borderId="20" xfId="0" applyFont="1" applyFill="1" applyBorder="1" applyAlignment="1">
      <alignment horizontal="left" vertical="top" wrapText="1"/>
    </xf>
    <xf numFmtId="0" fontId="23" fillId="15" borderId="21" xfId="0" applyFont="1" applyFill="1" applyBorder="1" applyAlignment="1">
      <alignment vertical="top" wrapText="1"/>
    </xf>
    <xf numFmtId="0" fontId="23" fillId="14" borderId="20" xfId="0" applyFont="1" applyFill="1" applyBorder="1" applyAlignment="1">
      <alignment horizontal="left" vertical="top" wrapText="1"/>
    </xf>
    <xf numFmtId="0" fontId="23" fillId="19" borderId="20" xfId="0" applyFont="1" applyFill="1" applyBorder="1" applyAlignment="1">
      <alignment horizontal="left" vertical="top" wrapText="1"/>
    </xf>
    <xf numFmtId="0" fontId="23" fillId="12" borderId="21" xfId="0" applyFont="1" applyFill="1" applyBorder="1" applyAlignment="1">
      <alignment vertical="top" wrapText="1"/>
    </xf>
    <xf numFmtId="0" fontId="23" fillId="17" borderId="20" xfId="0" applyFont="1" applyFill="1" applyBorder="1" applyAlignment="1">
      <alignment horizontal="left" vertical="top" wrapText="1"/>
    </xf>
    <xf numFmtId="0" fontId="23" fillId="12" borderId="20" xfId="0" applyFont="1" applyFill="1" applyBorder="1" applyAlignment="1">
      <alignment horizontal="left" vertical="top" wrapText="1"/>
    </xf>
    <xf numFmtId="0" fontId="19" fillId="15" borderId="20" xfId="0" applyFont="1" applyFill="1" applyBorder="1" applyAlignment="1">
      <alignment horizontal="left" vertical="top" wrapText="1"/>
    </xf>
    <xf numFmtId="0" fontId="19" fillId="12" borderId="25" xfId="0" applyFont="1" applyFill="1" applyBorder="1" applyAlignment="1">
      <alignment vertical="top" wrapText="1"/>
    </xf>
    <xf numFmtId="0" fontId="23" fillId="12" borderId="25" xfId="0" applyFont="1" applyFill="1" applyBorder="1" applyAlignment="1">
      <alignment vertical="top" wrapText="1"/>
    </xf>
    <xf numFmtId="0" fontId="23" fillId="13" borderId="25" xfId="0" applyFont="1" applyFill="1" applyBorder="1" applyAlignment="1">
      <alignment vertical="top" wrapText="1"/>
    </xf>
    <xf numFmtId="0" fontId="20" fillId="15" borderId="25" xfId="0" applyFont="1" applyFill="1" applyBorder="1" applyAlignment="1">
      <alignment vertical="top" wrapText="1"/>
    </xf>
    <xf numFmtId="0" fontId="23" fillId="15" borderId="25" xfId="0" applyFont="1" applyFill="1" applyBorder="1" applyAlignment="1">
      <alignment vertical="top" wrapText="1"/>
    </xf>
    <xf numFmtId="0" fontId="3" fillId="0" borderId="10" xfId="0" applyFont="1" applyBorder="1"/>
    <xf numFmtId="0" fontId="28" fillId="21" borderId="26" xfId="0" applyFont="1" applyFill="1" applyBorder="1" applyAlignment="1">
      <alignment horizontal="center" vertical="center"/>
    </xf>
    <xf numFmtId="0" fontId="28" fillId="22" borderId="26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/>
    <xf numFmtId="0" fontId="33" fillId="8" borderId="20" xfId="0" applyFont="1" applyFill="1" applyBorder="1" applyAlignment="1">
      <alignment horizontal="center" vertical="center" wrapText="1"/>
    </xf>
    <xf numFmtId="0" fontId="33" fillId="9" borderId="20" xfId="0" applyFont="1" applyFill="1" applyBorder="1" applyAlignment="1">
      <alignment horizontal="center" vertical="center" wrapText="1"/>
    </xf>
    <xf numFmtId="0" fontId="1" fillId="2" borderId="9" xfId="0" applyFont="1" applyFill="1" applyBorder="1"/>
    <xf numFmtId="0" fontId="1" fillId="2" borderId="9" xfId="0" applyFont="1" applyFill="1" applyBorder="1" applyAlignment="1">
      <alignment horizontal="center"/>
    </xf>
    <xf numFmtId="0" fontId="35" fillId="10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164" fontId="9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2" borderId="17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1" fillId="2" borderId="7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25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0" fillId="0" borderId="0" xfId="0" applyAlignment="1"/>
    <xf numFmtId="0" fontId="3" fillId="0" borderId="8" xfId="0" applyFont="1" applyBorder="1" applyAlignment="1"/>
    <xf numFmtId="0" fontId="3" fillId="0" borderId="23" xfId="0" applyFont="1" applyBorder="1" applyAlignment="1"/>
    <xf numFmtId="0" fontId="3" fillId="0" borderId="10" xfId="0" applyFont="1" applyBorder="1" applyAlignment="1"/>
    <xf numFmtId="0" fontId="3" fillId="0" borderId="9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1</xdr:row>
      <xdr:rowOff>19050</xdr:rowOff>
    </xdr:from>
    <xdr:ext cx="1228725" cy="7524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0</xdr:row>
      <xdr:rowOff>57150</xdr:rowOff>
    </xdr:from>
    <xdr:ext cx="1638300" cy="82867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285750</xdr:colOff>
      <xdr:row>0</xdr:row>
      <xdr:rowOff>66675</xdr:rowOff>
    </xdr:from>
    <xdr:ext cx="1371600" cy="828675"/>
    <xdr:pic>
      <xdr:nvPicPr>
        <xdr:cNvPr id="4" name="image2.png" title="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16</xdr:col>
      <xdr:colOff>504825</xdr:colOff>
      <xdr:row>18</xdr:row>
      <xdr:rowOff>1428750</xdr:rowOff>
    </xdr:from>
    <xdr:to>
      <xdr:col>16</xdr:col>
      <xdr:colOff>1647825</xdr:colOff>
      <xdr:row>18</xdr:row>
      <xdr:rowOff>2571750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818A63C-9640-328F-2D70-F6BC6CA95116}"/>
            </a:ext>
            <a:ext uri="{147F2762-F138-4A5C-976F-8EAC2B608ADB}">
              <a16:predDERef xmlns:a16="http://schemas.microsoft.com/office/drawing/2014/main" pre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03050" y="6010275"/>
          <a:ext cx="1143000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18</xdr:row>
      <xdr:rowOff>1028700</xdr:rowOff>
    </xdr:from>
    <xdr:to>
      <xdr:col>2</xdr:col>
      <xdr:colOff>1447800</xdr:colOff>
      <xdr:row>18</xdr:row>
      <xdr:rowOff>3009900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1065A6D-0DAB-4661-E97F-322F82E1CFB2}"/>
            </a:ext>
            <a:ext uri="{147F2762-F138-4A5C-976F-8EAC2B608ADB}">
              <a16:predDERef xmlns:a16="http://schemas.microsoft.com/office/drawing/2014/main" pred="{F818A63C-9640-328F-2D70-F6BC6CA95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38500" y="5610225"/>
          <a:ext cx="1419225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2.5703125" defaultRowHeight="15" customHeight="1"/>
  <cols>
    <col min="1" max="1" width="1.5703125" customWidth="1"/>
    <col min="2" max="2" width="24.42578125" customWidth="1"/>
    <col min="3" max="26" width="11.42578125" customWidth="1"/>
  </cols>
  <sheetData>
    <row r="1" spans="1:26" ht="6.75" customHeight="1"/>
    <row r="2" spans="1:26" ht="13.5" customHeight="1">
      <c r="A2" s="114"/>
      <c r="B2" s="123"/>
      <c r="C2" s="124" t="s">
        <v>0</v>
      </c>
      <c r="D2" s="139"/>
      <c r="E2" s="139"/>
      <c r="F2" s="139"/>
      <c r="G2" s="139"/>
      <c r="H2" s="139"/>
      <c r="I2" s="139"/>
      <c r="J2" s="139"/>
      <c r="K2" s="139"/>
      <c r="L2" s="140"/>
      <c r="M2" s="125" t="s">
        <v>1</v>
      </c>
      <c r="N2" s="14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.5" customHeight="1">
      <c r="A3" s="114"/>
      <c r="B3" s="142"/>
      <c r="C3" s="126" t="s">
        <v>2</v>
      </c>
      <c r="D3" s="143"/>
      <c r="E3" s="143"/>
      <c r="F3" s="143"/>
      <c r="G3" s="143"/>
      <c r="H3" s="143"/>
      <c r="I3" s="143"/>
      <c r="J3" s="143"/>
      <c r="K3" s="143"/>
      <c r="L3" s="141"/>
      <c r="M3" s="144"/>
      <c r="N3" s="145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0.5" customHeight="1">
      <c r="A4" s="114"/>
      <c r="B4" s="142"/>
      <c r="C4" s="146"/>
      <c r="D4" s="147"/>
      <c r="E4" s="147"/>
      <c r="F4" s="147"/>
      <c r="G4" s="147"/>
      <c r="H4" s="147"/>
      <c r="I4" s="147"/>
      <c r="J4" s="147"/>
      <c r="K4" s="147"/>
      <c r="L4" s="148"/>
      <c r="M4" s="125" t="s">
        <v>3</v>
      </c>
      <c r="N4" s="14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0.5" customHeight="1">
      <c r="A5" s="114"/>
      <c r="B5" s="142"/>
      <c r="C5" s="146"/>
      <c r="D5" s="147"/>
      <c r="E5" s="147"/>
      <c r="F5" s="147"/>
      <c r="G5" s="147"/>
      <c r="H5" s="147"/>
      <c r="I5" s="147"/>
      <c r="J5" s="147"/>
      <c r="K5" s="147"/>
      <c r="L5" s="148"/>
      <c r="M5" s="144"/>
      <c r="N5" s="145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0.5" customHeight="1">
      <c r="A6" s="114"/>
      <c r="B6" s="142"/>
      <c r="C6" s="146"/>
      <c r="D6" s="147"/>
      <c r="E6" s="147"/>
      <c r="F6" s="147"/>
      <c r="G6" s="147"/>
      <c r="H6" s="147"/>
      <c r="I6" s="147"/>
      <c r="J6" s="147"/>
      <c r="K6" s="147"/>
      <c r="L6" s="148"/>
      <c r="M6" s="125" t="s">
        <v>4</v>
      </c>
      <c r="N6" s="14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0.5" customHeight="1">
      <c r="A7" s="2"/>
      <c r="B7" s="149"/>
      <c r="C7" s="144"/>
      <c r="D7" s="150"/>
      <c r="E7" s="150"/>
      <c r="F7" s="150"/>
      <c r="G7" s="150"/>
      <c r="H7" s="150"/>
      <c r="I7" s="150"/>
      <c r="J7" s="150"/>
      <c r="K7" s="150"/>
      <c r="L7" s="145"/>
      <c r="M7" s="144"/>
      <c r="N7" s="145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>
      <c r="K8" s="3"/>
    </row>
    <row r="9" spans="1:26" ht="12" customHeight="1">
      <c r="B9" s="4" t="s">
        <v>5</v>
      </c>
      <c r="C9" s="121"/>
      <c r="D9" s="147"/>
      <c r="E9" s="147"/>
      <c r="F9" s="147"/>
      <c r="G9" s="147"/>
      <c r="H9" s="5" t="s">
        <v>6</v>
      </c>
    </row>
    <row r="10" spans="1:26" ht="5.25" customHeight="1">
      <c r="B10" s="4"/>
      <c r="C10" s="4"/>
      <c r="D10" s="4"/>
    </row>
    <row r="11" spans="1:26" ht="12" customHeight="1">
      <c r="B11" s="4" t="s">
        <v>7</v>
      </c>
      <c r="C11" s="122" t="s">
        <v>8</v>
      </c>
      <c r="D11" s="147"/>
      <c r="E11" s="147"/>
      <c r="F11" s="147"/>
      <c r="G11" s="147"/>
    </row>
    <row r="12" spans="1:26" ht="5.25" customHeight="1">
      <c r="B12" s="4"/>
      <c r="C12" s="4"/>
      <c r="D12" s="4"/>
    </row>
    <row r="13" spans="1:26" ht="12" customHeight="1">
      <c r="B13" s="4" t="s">
        <v>9</v>
      </c>
      <c r="C13" s="121"/>
      <c r="D13" s="147"/>
      <c r="E13" s="147"/>
      <c r="F13" s="147"/>
      <c r="G13" s="147"/>
    </row>
    <row r="14" spans="1:26" ht="5.25" customHeight="1">
      <c r="B14" s="4"/>
      <c r="C14" s="4"/>
      <c r="D14" s="4"/>
    </row>
    <row r="15" spans="1:26" ht="12" customHeight="1">
      <c r="B15" s="118" t="s">
        <v>10</v>
      </c>
      <c r="C15" s="147"/>
      <c r="D15" s="147"/>
      <c r="E15" s="119"/>
      <c r="F15" s="147"/>
      <c r="G15" s="147"/>
      <c r="H15" s="5" t="s">
        <v>11</v>
      </c>
    </row>
    <row r="16" spans="1:26" ht="6.75" customHeight="1">
      <c r="B16" s="4"/>
      <c r="C16" s="4"/>
      <c r="D16" s="4"/>
    </row>
    <row r="17" spans="1:26" ht="12" customHeight="1">
      <c r="A17" s="7"/>
      <c r="B17" s="118" t="s">
        <v>12</v>
      </c>
      <c r="C17" s="147"/>
      <c r="D17" s="147"/>
      <c r="E17" s="147"/>
      <c r="F17" s="119">
        <f>SUMIF('Proveeduría de Alimentos'!Z19:Z4251,C11,'Proveeduría de Alimentos'!AD19:AD4251)</f>
        <v>16000</v>
      </c>
      <c r="G17" s="147"/>
      <c r="H17" s="14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7.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2" customHeight="1">
      <c r="A19" s="7"/>
      <c r="B19" s="118" t="s">
        <v>13</v>
      </c>
      <c r="C19" s="147"/>
      <c r="D19" s="147"/>
      <c r="E19" s="147"/>
      <c r="F19" s="147"/>
      <c r="G19" s="147"/>
      <c r="H19" s="120">
        <f>SUMIFS('Proveeduría de Alimentos'!AD19:AD4251,'Proveeduría de Alimentos'!Z19:Z4251,C11,'Proveeduría de Alimentos'!R19:R4251,"Si")</f>
        <v>0</v>
      </c>
      <c r="I19" s="147"/>
      <c r="J19" s="14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6.7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2" customHeight="1">
      <c r="A21" s="7"/>
      <c r="B21" s="118" t="s">
        <v>14</v>
      </c>
      <c r="C21" s="147"/>
      <c r="D21" s="147"/>
      <c r="E21" s="147"/>
      <c r="F21" s="147"/>
      <c r="G21" s="120"/>
      <c r="H21" s="147"/>
      <c r="I21" s="14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7.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2" customHeight="1">
      <c r="A23" s="7"/>
      <c r="B23" s="118" t="s">
        <v>15</v>
      </c>
      <c r="C23" s="147"/>
      <c r="D23" s="147"/>
      <c r="E23" s="147"/>
      <c r="F23" s="147"/>
      <c r="G23" s="147"/>
      <c r="H23" s="120"/>
      <c r="I23" s="147"/>
      <c r="J23" s="14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6" customHeight="1"/>
    <row r="25" spans="1:26" ht="12" hidden="1" customHeight="1">
      <c r="B25" s="118" t="s">
        <v>16</v>
      </c>
      <c r="C25" s="147"/>
      <c r="D25" s="147"/>
      <c r="E25" s="147"/>
      <c r="F25" s="147"/>
      <c r="G25" s="147"/>
      <c r="H25" s="119"/>
      <c r="I25" s="147"/>
      <c r="J25" s="147"/>
    </row>
    <row r="26" spans="1:26" ht="12" hidden="1" customHeight="1">
      <c r="A26" s="3"/>
      <c r="B26" s="3"/>
      <c r="C26" s="3"/>
    </row>
    <row r="27" spans="1:26" ht="12" hidden="1" customHeight="1">
      <c r="A27" s="8"/>
      <c r="B27" s="8" t="s">
        <v>17</v>
      </c>
      <c r="C27" s="8"/>
    </row>
    <row r="28" spans="1:26" ht="12" hidden="1" customHeight="1">
      <c r="A28" s="8"/>
      <c r="B28" s="8" t="s">
        <v>18</v>
      </c>
      <c r="C28" s="8"/>
    </row>
    <row r="29" spans="1:26" ht="12" hidden="1" customHeight="1">
      <c r="A29" s="8"/>
      <c r="B29" s="8" t="s">
        <v>19</v>
      </c>
      <c r="C29" s="8"/>
    </row>
    <row r="30" spans="1:26" ht="12" hidden="1" customHeight="1">
      <c r="A30" s="8"/>
      <c r="B30" s="8" t="s">
        <v>20</v>
      </c>
      <c r="C30" s="8"/>
    </row>
    <row r="31" spans="1:26" ht="12" hidden="1" customHeight="1">
      <c r="A31" s="8"/>
      <c r="B31" s="8" t="s">
        <v>21</v>
      </c>
      <c r="C31" s="8"/>
    </row>
    <row r="32" spans="1:26" ht="12" hidden="1" customHeight="1">
      <c r="A32" s="8"/>
      <c r="B32" s="8" t="s">
        <v>22</v>
      </c>
      <c r="C32" s="8"/>
    </row>
    <row r="33" spans="1:3" ht="12" hidden="1" customHeight="1">
      <c r="A33" s="8"/>
      <c r="B33" s="8" t="s">
        <v>23</v>
      </c>
      <c r="C33" s="8"/>
    </row>
    <row r="34" spans="1:3" ht="12" hidden="1" customHeight="1">
      <c r="A34" s="8"/>
      <c r="B34" s="8" t="s">
        <v>24</v>
      </c>
      <c r="C34" s="8"/>
    </row>
    <row r="35" spans="1:3" ht="12" hidden="1" customHeight="1">
      <c r="A35" s="8"/>
      <c r="B35" s="8" t="s">
        <v>25</v>
      </c>
      <c r="C35" s="8"/>
    </row>
    <row r="36" spans="1:3" ht="12" hidden="1" customHeight="1">
      <c r="A36" s="8"/>
      <c r="B36" s="8" t="s">
        <v>26</v>
      </c>
      <c r="C36" s="8"/>
    </row>
    <row r="37" spans="1:3" ht="12" hidden="1" customHeight="1">
      <c r="A37" s="8"/>
      <c r="B37" s="8" t="s">
        <v>27</v>
      </c>
      <c r="C37" s="8"/>
    </row>
    <row r="38" spans="1:3" ht="12" hidden="1" customHeight="1">
      <c r="A38" s="8"/>
      <c r="B38" s="8" t="s">
        <v>28</v>
      </c>
      <c r="C38" s="8"/>
    </row>
    <row r="39" spans="1:3" ht="12" hidden="1" customHeight="1">
      <c r="A39" s="8"/>
      <c r="B39" s="8" t="s">
        <v>29</v>
      </c>
      <c r="C39" s="8"/>
    </row>
    <row r="40" spans="1:3" ht="12" hidden="1" customHeight="1">
      <c r="A40" s="8"/>
      <c r="B40" s="8" t="s">
        <v>30</v>
      </c>
      <c r="C40" s="8"/>
    </row>
    <row r="41" spans="1:3" ht="12" hidden="1" customHeight="1">
      <c r="A41" s="8"/>
      <c r="B41" s="8" t="s">
        <v>31</v>
      </c>
      <c r="C41" s="8"/>
    </row>
    <row r="42" spans="1:3" ht="12" hidden="1" customHeight="1">
      <c r="A42" s="8"/>
      <c r="B42" s="8" t="s">
        <v>32</v>
      </c>
      <c r="C42" s="8"/>
    </row>
    <row r="43" spans="1:3" ht="12" hidden="1" customHeight="1">
      <c r="A43" s="8"/>
      <c r="B43" s="8" t="s">
        <v>33</v>
      </c>
      <c r="C43" s="8"/>
    </row>
    <row r="44" spans="1:3" ht="12" hidden="1" customHeight="1">
      <c r="A44" s="8"/>
      <c r="B44" s="8" t="s">
        <v>34</v>
      </c>
      <c r="C44" s="8"/>
    </row>
    <row r="45" spans="1:3" ht="12" hidden="1" customHeight="1">
      <c r="A45" s="8"/>
      <c r="B45" s="8" t="s">
        <v>35</v>
      </c>
      <c r="C45" s="8"/>
    </row>
    <row r="46" spans="1:3" ht="12" hidden="1" customHeight="1">
      <c r="A46" s="8"/>
      <c r="B46" s="8" t="s">
        <v>36</v>
      </c>
      <c r="C46" s="8"/>
    </row>
    <row r="47" spans="1:3" ht="12" hidden="1" customHeight="1">
      <c r="A47" s="8"/>
      <c r="B47" s="8" t="s">
        <v>37</v>
      </c>
      <c r="C47" s="8"/>
    </row>
    <row r="48" spans="1:3" ht="12" hidden="1" customHeight="1">
      <c r="A48" s="8"/>
      <c r="B48" s="8" t="s">
        <v>38</v>
      </c>
      <c r="C48" s="8"/>
    </row>
    <row r="49" spans="1:3" ht="12" hidden="1" customHeight="1">
      <c r="A49" s="8"/>
      <c r="B49" s="8" t="s">
        <v>39</v>
      </c>
      <c r="C49" s="8"/>
    </row>
    <row r="50" spans="1:3" ht="12" hidden="1" customHeight="1">
      <c r="A50" s="8"/>
      <c r="B50" s="8" t="s">
        <v>40</v>
      </c>
      <c r="C50" s="8"/>
    </row>
    <row r="51" spans="1:3" ht="12" hidden="1" customHeight="1">
      <c r="A51" s="8"/>
      <c r="B51" s="8" t="s">
        <v>41</v>
      </c>
      <c r="C51" s="8"/>
    </row>
    <row r="52" spans="1:3" ht="12" hidden="1" customHeight="1">
      <c r="A52" s="8"/>
      <c r="B52" s="8" t="s">
        <v>42</v>
      </c>
      <c r="C52" s="8"/>
    </row>
    <row r="53" spans="1:3" ht="12" hidden="1" customHeight="1">
      <c r="A53" s="8"/>
      <c r="B53" s="8" t="s">
        <v>43</v>
      </c>
      <c r="C53" s="8"/>
    </row>
    <row r="54" spans="1:3" ht="12" hidden="1" customHeight="1">
      <c r="A54" s="8"/>
      <c r="B54" s="8" t="s">
        <v>44</v>
      </c>
      <c r="C54" s="8"/>
    </row>
    <row r="55" spans="1:3" ht="12" hidden="1" customHeight="1">
      <c r="A55" s="8"/>
      <c r="B55" s="8" t="s">
        <v>45</v>
      </c>
      <c r="C55" s="8"/>
    </row>
    <row r="56" spans="1:3" ht="12" hidden="1" customHeight="1">
      <c r="A56" s="8"/>
      <c r="B56" s="8" t="s">
        <v>46</v>
      </c>
      <c r="C56" s="8"/>
    </row>
    <row r="57" spans="1:3" ht="12" hidden="1" customHeight="1">
      <c r="A57" s="8"/>
      <c r="B57" s="8" t="s">
        <v>47</v>
      </c>
      <c r="C57" s="8"/>
    </row>
    <row r="58" spans="1:3" ht="12" hidden="1" customHeight="1">
      <c r="A58" s="8"/>
      <c r="B58" s="8" t="s">
        <v>48</v>
      </c>
      <c r="C58" s="8"/>
    </row>
    <row r="59" spans="1:3" ht="12" hidden="1" customHeight="1">
      <c r="A59" s="8"/>
      <c r="B59" s="8" t="s">
        <v>49</v>
      </c>
      <c r="C59" s="8"/>
    </row>
    <row r="60" spans="1:3" ht="12" hidden="1" customHeight="1">
      <c r="A60" s="8"/>
      <c r="B60" s="8" t="s">
        <v>50</v>
      </c>
      <c r="C60" s="8"/>
    </row>
    <row r="61" spans="1:3" ht="12" hidden="1" customHeight="1">
      <c r="A61" s="8"/>
      <c r="B61" s="8" t="s">
        <v>51</v>
      </c>
      <c r="C61" s="8"/>
    </row>
    <row r="62" spans="1:3" ht="12" hidden="1" customHeight="1">
      <c r="A62" s="8"/>
      <c r="B62" s="8" t="s">
        <v>52</v>
      </c>
      <c r="C62" s="8"/>
    </row>
    <row r="63" spans="1:3" ht="12" hidden="1" customHeight="1">
      <c r="A63" s="8"/>
      <c r="B63" s="8" t="s">
        <v>53</v>
      </c>
      <c r="C63" s="8"/>
    </row>
    <row r="64" spans="1:3" ht="12" hidden="1" customHeight="1">
      <c r="A64" s="8"/>
      <c r="B64" s="8" t="s">
        <v>54</v>
      </c>
      <c r="C64" s="8"/>
    </row>
    <row r="65" spans="1:3" ht="12" hidden="1" customHeight="1">
      <c r="A65" s="8"/>
      <c r="B65" s="8" t="s">
        <v>55</v>
      </c>
      <c r="C65" s="8"/>
    </row>
    <row r="66" spans="1:3" ht="12" hidden="1" customHeight="1">
      <c r="A66" s="8"/>
      <c r="B66" s="8" t="s">
        <v>56</v>
      </c>
      <c r="C66" s="8"/>
    </row>
    <row r="67" spans="1:3" ht="12" hidden="1" customHeight="1">
      <c r="A67" s="8"/>
      <c r="B67" s="8" t="s">
        <v>57</v>
      </c>
      <c r="C67" s="8"/>
    </row>
    <row r="68" spans="1:3" ht="12" hidden="1" customHeight="1">
      <c r="A68" s="8"/>
      <c r="B68" s="8" t="s">
        <v>58</v>
      </c>
      <c r="C68" s="8"/>
    </row>
    <row r="69" spans="1:3" ht="12" hidden="1" customHeight="1">
      <c r="A69" s="8"/>
      <c r="B69" s="8" t="s">
        <v>59</v>
      </c>
      <c r="C69" s="8"/>
    </row>
    <row r="70" spans="1:3" ht="12" hidden="1" customHeight="1">
      <c r="A70" s="8"/>
      <c r="B70" s="8" t="s">
        <v>60</v>
      </c>
      <c r="C70" s="8"/>
    </row>
    <row r="71" spans="1:3" ht="12" hidden="1" customHeight="1">
      <c r="A71" s="8"/>
      <c r="B71" s="8" t="s">
        <v>61</v>
      </c>
      <c r="C71" s="8"/>
    </row>
    <row r="72" spans="1:3" ht="12" hidden="1" customHeight="1">
      <c r="A72" s="8"/>
      <c r="B72" s="8" t="s">
        <v>62</v>
      </c>
      <c r="C72" s="8"/>
    </row>
    <row r="73" spans="1:3" ht="12" hidden="1" customHeight="1">
      <c r="A73" s="8"/>
      <c r="B73" s="8" t="s">
        <v>63</v>
      </c>
      <c r="C73" s="8"/>
    </row>
    <row r="74" spans="1:3" ht="12" hidden="1" customHeight="1">
      <c r="A74" s="8"/>
      <c r="B74" s="8" t="s">
        <v>64</v>
      </c>
      <c r="C74" s="8"/>
    </row>
    <row r="75" spans="1:3" ht="12" hidden="1" customHeight="1">
      <c r="A75" s="8"/>
      <c r="B75" s="8" t="s">
        <v>65</v>
      </c>
      <c r="C75" s="8"/>
    </row>
    <row r="76" spans="1:3" ht="12" hidden="1" customHeight="1">
      <c r="A76" s="8"/>
      <c r="B76" s="8" t="s">
        <v>66</v>
      </c>
      <c r="C76" s="8"/>
    </row>
    <row r="77" spans="1:3" ht="12" hidden="1" customHeight="1">
      <c r="A77" s="8"/>
      <c r="B77" s="8" t="s">
        <v>67</v>
      </c>
      <c r="C77" s="8"/>
    </row>
    <row r="78" spans="1:3" ht="12" hidden="1" customHeight="1">
      <c r="A78" s="8"/>
      <c r="B78" s="8" t="s">
        <v>68</v>
      </c>
      <c r="C78" s="8"/>
    </row>
    <row r="79" spans="1:3" ht="12" hidden="1" customHeight="1">
      <c r="A79" s="8"/>
      <c r="B79" s="8" t="s">
        <v>69</v>
      </c>
      <c r="C79" s="8"/>
    </row>
    <row r="80" spans="1:3" ht="12" hidden="1" customHeight="1">
      <c r="A80" s="8"/>
      <c r="B80" s="8" t="s">
        <v>70</v>
      </c>
      <c r="C80" s="8"/>
    </row>
    <row r="81" spans="1:3" ht="12" hidden="1" customHeight="1">
      <c r="A81" s="8"/>
      <c r="B81" s="8" t="s">
        <v>71</v>
      </c>
      <c r="C81" s="8"/>
    </row>
    <row r="82" spans="1:3" ht="12" hidden="1" customHeight="1">
      <c r="A82" s="8"/>
      <c r="B82" s="8" t="s">
        <v>72</v>
      </c>
      <c r="C82" s="8"/>
    </row>
    <row r="83" spans="1:3" ht="12" hidden="1" customHeight="1">
      <c r="A83" s="8"/>
      <c r="B83" s="8" t="s">
        <v>73</v>
      </c>
      <c r="C83" s="8"/>
    </row>
    <row r="84" spans="1:3" ht="12" hidden="1" customHeight="1">
      <c r="A84" s="8"/>
      <c r="B84" s="8" t="s">
        <v>74</v>
      </c>
      <c r="C84" s="8"/>
    </row>
    <row r="85" spans="1:3" ht="12" hidden="1" customHeight="1">
      <c r="A85" s="8"/>
      <c r="B85" s="8" t="s">
        <v>75</v>
      </c>
      <c r="C85" s="8"/>
    </row>
    <row r="86" spans="1:3" ht="12" hidden="1" customHeight="1">
      <c r="A86" s="8"/>
      <c r="B86" s="8" t="s">
        <v>76</v>
      </c>
      <c r="C86" s="8"/>
    </row>
    <row r="87" spans="1:3" ht="12" hidden="1" customHeight="1">
      <c r="A87" s="8"/>
      <c r="B87" s="8" t="s">
        <v>77</v>
      </c>
      <c r="C87" s="8"/>
    </row>
    <row r="88" spans="1:3" ht="12" hidden="1" customHeight="1">
      <c r="A88" s="8"/>
      <c r="B88" s="8" t="s">
        <v>78</v>
      </c>
      <c r="C88" s="8"/>
    </row>
    <row r="89" spans="1:3" ht="12" hidden="1" customHeight="1">
      <c r="A89" s="8"/>
      <c r="B89" s="8" t="s">
        <v>79</v>
      </c>
      <c r="C89" s="8"/>
    </row>
    <row r="90" spans="1:3" ht="12" hidden="1" customHeight="1">
      <c r="A90" s="8"/>
      <c r="B90" s="8" t="s">
        <v>80</v>
      </c>
      <c r="C90" s="8"/>
    </row>
    <row r="91" spans="1:3" ht="12" hidden="1" customHeight="1">
      <c r="A91" s="8"/>
      <c r="B91" s="8" t="s">
        <v>81</v>
      </c>
      <c r="C91" s="8"/>
    </row>
    <row r="92" spans="1:3" ht="12" hidden="1" customHeight="1">
      <c r="A92" s="8"/>
      <c r="B92" s="8" t="s">
        <v>82</v>
      </c>
      <c r="C92" s="8"/>
    </row>
    <row r="93" spans="1:3" ht="12" hidden="1" customHeight="1">
      <c r="A93" s="8"/>
      <c r="B93" s="8" t="s">
        <v>83</v>
      </c>
      <c r="C93" s="8"/>
    </row>
    <row r="94" spans="1:3" ht="12" hidden="1" customHeight="1">
      <c r="A94" s="8"/>
      <c r="B94" s="8" t="s">
        <v>84</v>
      </c>
      <c r="C94" s="8"/>
    </row>
    <row r="95" spans="1:3" ht="12" hidden="1" customHeight="1">
      <c r="A95" s="8"/>
      <c r="B95" s="8" t="s">
        <v>85</v>
      </c>
      <c r="C95" s="8"/>
    </row>
    <row r="96" spans="1:3" ht="12" hidden="1" customHeight="1">
      <c r="A96" s="8"/>
      <c r="B96" s="8" t="s">
        <v>86</v>
      </c>
      <c r="C96" s="8"/>
    </row>
    <row r="97" spans="1:3" ht="12" hidden="1" customHeight="1">
      <c r="A97" s="8"/>
      <c r="B97" s="8" t="s">
        <v>87</v>
      </c>
      <c r="C97" s="8"/>
    </row>
    <row r="98" spans="1:3" ht="12" hidden="1" customHeight="1">
      <c r="A98" s="8"/>
      <c r="B98" s="8" t="s">
        <v>88</v>
      </c>
      <c r="C98" s="8"/>
    </row>
    <row r="99" spans="1:3" ht="12" hidden="1" customHeight="1">
      <c r="A99" s="8"/>
      <c r="B99" s="8" t="s">
        <v>89</v>
      </c>
      <c r="C99" s="8"/>
    </row>
    <row r="100" spans="1:3" ht="12" hidden="1" customHeight="1">
      <c r="A100" s="8"/>
      <c r="B100" s="8" t="s">
        <v>90</v>
      </c>
      <c r="C100" s="8"/>
    </row>
    <row r="101" spans="1:3" ht="12" hidden="1" customHeight="1">
      <c r="A101" s="8"/>
      <c r="B101" s="8" t="s">
        <v>91</v>
      </c>
      <c r="C101" s="8"/>
    </row>
    <row r="102" spans="1:3" ht="12" hidden="1" customHeight="1">
      <c r="A102" s="8"/>
      <c r="B102" s="8" t="s">
        <v>92</v>
      </c>
      <c r="C102" s="8"/>
    </row>
    <row r="103" spans="1:3" ht="12" hidden="1" customHeight="1">
      <c r="A103" s="8"/>
      <c r="B103" s="8" t="s">
        <v>93</v>
      </c>
      <c r="C103" s="8"/>
    </row>
    <row r="104" spans="1:3" ht="12" hidden="1" customHeight="1">
      <c r="A104" s="8"/>
      <c r="B104" s="8" t="s">
        <v>94</v>
      </c>
      <c r="C104" s="8"/>
    </row>
    <row r="105" spans="1:3" ht="12" hidden="1" customHeight="1">
      <c r="A105" s="8"/>
      <c r="B105" s="8" t="s">
        <v>95</v>
      </c>
      <c r="C105" s="8"/>
    </row>
    <row r="106" spans="1:3" ht="12" hidden="1" customHeight="1">
      <c r="A106" s="8"/>
      <c r="B106" s="8" t="s">
        <v>96</v>
      </c>
      <c r="C106" s="8"/>
    </row>
    <row r="107" spans="1:3" ht="12" hidden="1" customHeight="1">
      <c r="A107" s="8"/>
      <c r="B107" s="8" t="s">
        <v>97</v>
      </c>
      <c r="C107" s="8"/>
    </row>
    <row r="108" spans="1:3" ht="12" hidden="1" customHeight="1">
      <c r="A108" s="8"/>
      <c r="B108" s="8" t="s">
        <v>98</v>
      </c>
      <c r="C108" s="8"/>
    </row>
    <row r="109" spans="1:3" ht="12" hidden="1" customHeight="1">
      <c r="A109" s="8"/>
      <c r="B109" s="8" t="s">
        <v>99</v>
      </c>
      <c r="C109" s="8"/>
    </row>
    <row r="110" spans="1:3" ht="12" hidden="1" customHeight="1">
      <c r="A110" s="8"/>
      <c r="B110" s="8" t="s">
        <v>100</v>
      </c>
      <c r="C110" s="8"/>
    </row>
    <row r="111" spans="1:3" ht="12" hidden="1" customHeight="1">
      <c r="A111" s="8"/>
      <c r="B111" s="8" t="s">
        <v>101</v>
      </c>
      <c r="C111" s="8"/>
    </row>
    <row r="112" spans="1:3" ht="12" hidden="1" customHeight="1">
      <c r="A112" s="8"/>
      <c r="B112" s="8" t="s">
        <v>102</v>
      </c>
      <c r="C112" s="8"/>
    </row>
    <row r="113" spans="1:3" ht="12" hidden="1" customHeight="1">
      <c r="A113" s="8"/>
      <c r="B113" s="8" t="s">
        <v>103</v>
      </c>
      <c r="C113" s="8"/>
    </row>
    <row r="114" spans="1:3" ht="12" hidden="1" customHeight="1">
      <c r="A114" s="8"/>
      <c r="B114" s="8" t="s">
        <v>104</v>
      </c>
      <c r="C114" s="8"/>
    </row>
    <row r="115" spans="1:3" ht="12" hidden="1" customHeight="1">
      <c r="A115" s="8"/>
      <c r="B115" s="8" t="s">
        <v>105</v>
      </c>
      <c r="C115" s="8"/>
    </row>
    <row r="116" spans="1:3" ht="12" hidden="1" customHeight="1">
      <c r="A116" s="8"/>
      <c r="B116" s="8" t="s">
        <v>106</v>
      </c>
      <c r="C116" s="8"/>
    </row>
    <row r="117" spans="1:3" ht="12" hidden="1" customHeight="1">
      <c r="A117" s="8"/>
      <c r="B117" s="8" t="s">
        <v>107</v>
      </c>
      <c r="C117" s="8"/>
    </row>
    <row r="118" spans="1:3" ht="12" hidden="1" customHeight="1">
      <c r="A118" s="8"/>
      <c r="B118" s="8" t="s">
        <v>108</v>
      </c>
      <c r="C118" s="8"/>
    </row>
    <row r="119" spans="1:3" ht="12" hidden="1" customHeight="1">
      <c r="A119" s="8"/>
      <c r="B119" s="8" t="s">
        <v>109</v>
      </c>
      <c r="C119" s="8"/>
    </row>
    <row r="120" spans="1:3" ht="12" hidden="1" customHeight="1">
      <c r="A120" s="8"/>
      <c r="B120" s="8" t="s">
        <v>110</v>
      </c>
      <c r="C120" s="8"/>
    </row>
    <row r="121" spans="1:3" ht="12" hidden="1" customHeight="1">
      <c r="A121" s="8"/>
      <c r="B121" s="8" t="s">
        <v>111</v>
      </c>
      <c r="C121" s="8"/>
    </row>
    <row r="122" spans="1:3" ht="12" hidden="1" customHeight="1">
      <c r="A122" s="8"/>
      <c r="B122" s="8" t="s">
        <v>112</v>
      </c>
      <c r="C122" s="8"/>
    </row>
    <row r="123" spans="1:3" ht="12" hidden="1" customHeight="1"/>
    <row r="124" spans="1:3" ht="12" hidden="1" customHeight="1"/>
    <row r="125" spans="1:3" ht="12" hidden="1" customHeight="1"/>
    <row r="126" spans="1:3" ht="12" hidden="1" customHeight="1"/>
    <row r="127" spans="1:3" ht="12" hidden="1" customHeight="1"/>
    <row r="128" spans="1:3" ht="12" hidden="1" customHeight="1"/>
    <row r="129" spans="2:13" ht="12" hidden="1" customHeight="1"/>
    <row r="130" spans="2:13" ht="12" hidden="1" customHeight="1"/>
    <row r="131" spans="2:13" ht="12" hidden="1" customHeight="1"/>
    <row r="132" spans="2:13" ht="12" hidden="1" customHeight="1"/>
    <row r="133" spans="2:13" ht="12" hidden="1" customHeight="1"/>
    <row r="134" spans="2:13" ht="12" hidden="1" customHeight="1"/>
    <row r="135" spans="2:13" ht="4.5" hidden="1" customHeight="1"/>
    <row r="136" spans="2:13" ht="12.75" hidden="1" customHeight="1">
      <c r="B136" s="118" t="s">
        <v>113</v>
      </c>
      <c r="C136" s="147"/>
      <c r="D136" s="147"/>
      <c r="E136" s="147"/>
      <c r="F136" s="147"/>
      <c r="G136" s="147"/>
      <c r="H136" s="147"/>
      <c r="I136" s="147"/>
      <c r="J136" s="147"/>
      <c r="K136" s="119"/>
      <c r="L136" s="147"/>
      <c r="M136" s="147"/>
    </row>
    <row r="137" spans="2:13" ht="5.25" customHeight="1"/>
    <row r="138" spans="2:13" ht="12" customHeight="1"/>
    <row r="139" spans="2:13" ht="12" customHeight="1"/>
    <row r="140" spans="2:13" ht="12" customHeight="1"/>
    <row r="141" spans="2:13" ht="12" customHeight="1"/>
    <row r="142" spans="2:13" ht="12" customHeight="1"/>
    <row r="143" spans="2:13" ht="12" customHeight="1"/>
    <row r="144" spans="2:13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B2:B7"/>
    <mergeCell ref="C2:L2"/>
    <mergeCell ref="M2:N3"/>
    <mergeCell ref="C3:L7"/>
    <mergeCell ref="M4:N5"/>
    <mergeCell ref="M6:N7"/>
    <mergeCell ref="C9:G9"/>
    <mergeCell ref="C11:G11"/>
    <mergeCell ref="C13:G13"/>
    <mergeCell ref="B15:D15"/>
    <mergeCell ref="E15:G15"/>
    <mergeCell ref="B17:E17"/>
    <mergeCell ref="F17:H17"/>
    <mergeCell ref="H19:J19"/>
    <mergeCell ref="B136:J136"/>
    <mergeCell ref="K136:M136"/>
    <mergeCell ref="B19:G19"/>
    <mergeCell ref="B21:F21"/>
    <mergeCell ref="G21:I21"/>
    <mergeCell ref="B23:G23"/>
    <mergeCell ref="H23:J23"/>
    <mergeCell ref="B25:G25"/>
    <mergeCell ref="H25:J25"/>
  </mergeCells>
  <dataValidations count="2">
    <dataValidation type="list" allowBlank="1" showErrorMessage="1" sqref="C11" xr:uid="{00000000-0002-0000-0000-000000000000}">
      <formula1>"ENERO,FEBRERO,MARZO,ABRIL,MAYO,JUNIO,JULIO,AGOSTO,SEPTIEMBRE,OCTUBRE,NOVIEMBRE,DICIEMBRE"</formula1>
    </dataValidation>
    <dataValidation type="list" allowBlank="1" showErrorMessage="1" sqref="C9" xr:uid="{00000000-0002-0000-0000-000001000000}">
      <formula1>$B$27:$B$122</formula1>
    </dataValidation>
  </dataValidations>
  <pageMargins left="0.7" right="0.7" top="0.75" bottom="0.75" header="0" footer="0"/>
  <pageSetup paperSize="9" scale="53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5703125" defaultRowHeight="15" customHeight="1"/>
  <cols>
    <col min="1" max="1" width="47.42578125" customWidth="1"/>
    <col min="2" max="6" width="11.42578125" customWidth="1"/>
  </cols>
  <sheetData>
    <row r="1" spans="1:1" ht="12" customHeight="1">
      <c r="A1" s="50" t="s">
        <v>114</v>
      </c>
    </row>
    <row r="2" spans="1:1" ht="12" customHeight="1">
      <c r="A2" s="51" t="s">
        <v>115</v>
      </c>
    </row>
    <row r="3" spans="1:1" ht="12" customHeight="1">
      <c r="A3" s="52" t="s">
        <v>116</v>
      </c>
    </row>
    <row r="4" spans="1:1" ht="12" customHeight="1">
      <c r="A4" s="53" t="s">
        <v>117</v>
      </c>
    </row>
    <row r="5" spans="1:1" ht="12" customHeight="1">
      <c r="A5" s="54" t="s">
        <v>118</v>
      </c>
    </row>
    <row r="6" spans="1:1" ht="12" customHeight="1">
      <c r="A6" s="55" t="s">
        <v>119</v>
      </c>
    </row>
    <row r="7" spans="1:1" ht="12" customHeight="1">
      <c r="A7" s="56" t="s">
        <v>120</v>
      </c>
    </row>
    <row r="8" spans="1:1" ht="12" customHeight="1">
      <c r="A8" s="57" t="s">
        <v>121</v>
      </c>
    </row>
    <row r="9" spans="1:1" ht="12" customHeight="1">
      <c r="A9" s="58" t="s">
        <v>122</v>
      </c>
    </row>
    <row r="10" spans="1:1" ht="12" customHeight="1">
      <c r="A10" s="59" t="s">
        <v>123</v>
      </c>
    </row>
    <row r="11" spans="1:1" ht="12" customHeight="1">
      <c r="A11" s="51" t="s">
        <v>124</v>
      </c>
    </row>
    <row r="12" spans="1:1" ht="12" customHeight="1">
      <c r="A12" s="60" t="s">
        <v>125</v>
      </c>
    </row>
    <row r="13" spans="1:1" ht="12" customHeight="1">
      <c r="A13" s="61" t="s">
        <v>126</v>
      </c>
    </row>
    <row r="14" spans="1:1" ht="12" customHeight="1">
      <c r="A14" s="62" t="s">
        <v>127</v>
      </c>
    </row>
    <row r="15" spans="1:1" ht="12" customHeight="1">
      <c r="A15" s="63" t="s">
        <v>128</v>
      </c>
    </row>
    <row r="16" spans="1:1" ht="12" customHeight="1">
      <c r="A16" s="64" t="s">
        <v>129</v>
      </c>
    </row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00"/>
  <sheetViews>
    <sheetView workbookViewId="0"/>
  </sheetViews>
  <sheetFormatPr defaultColWidth="12.5703125" defaultRowHeight="15" customHeight="1"/>
  <cols>
    <col min="1" max="15" width="21.140625" customWidth="1"/>
  </cols>
  <sheetData>
    <row r="1" spans="1:15" ht="45" customHeight="1">
      <c r="A1" s="65" t="s">
        <v>130</v>
      </c>
      <c r="B1" s="66" t="s">
        <v>131</v>
      </c>
      <c r="C1" s="67" t="s">
        <v>132</v>
      </c>
      <c r="D1" s="68" t="s">
        <v>133</v>
      </c>
      <c r="E1" s="69" t="s">
        <v>134</v>
      </c>
      <c r="F1" s="70" t="s">
        <v>135</v>
      </c>
      <c r="G1" s="71" t="s">
        <v>136</v>
      </c>
      <c r="H1" s="72" t="s">
        <v>137</v>
      </c>
      <c r="I1" s="73" t="s">
        <v>138</v>
      </c>
      <c r="J1" s="65" t="s">
        <v>139</v>
      </c>
      <c r="K1" s="74" t="s">
        <v>140</v>
      </c>
      <c r="L1" s="75" t="s">
        <v>141</v>
      </c>
      <c r="M1" s="76" t="s">
        <v>142</v>
      </c>
      <c r="N1" s="77" t="s">
        <v>143</v>
      </c>
      <c r="O1" s="78" t="s">
        <v>144</v>
      </c>
    </row>
    <row r="2" spans="1:15" ht="12" customHeight="1">
      <c r="A2" s="79" t="s">
        <v>145</v>
      </c>
      <c r="B2" s="80" t="s">
        <v>146</v>
      </c>
      <c r="C2" s="81" t="s">
        <v>147</v>
      </c>
      <c r="D2" s="82" t="s">
        <v>148</v>
      </c>
      <c r="E2" s="83" t="s">
        <v>149</v>
      </c>
      <c r="F2" s="84" t="s">
        <v>150</v>
      </c>
      <c r="G2" s="85" t="s">
        <v>151</v>
      </c>
      <c r="H2" s="86" t="s">
        <v>152</v>
      </c>
      <c r="I2" s="87" t="s">
        <v>153</v>
      </c>
      <c r="J2" s="88" t="s">
        <v>154</v>
      </c>
      <c r="K2" s="89" t="s">
        <v>155</v>
      </c>
      <c r="L2" s="90" t="s">
        <v>156</v>
      </c>
      <c r="M2" s="91" t="s">
        <v>157</v>
      </c>
      <c r="N2" s="92" t="s">
        <v>158</v>
      </c>
      <c r="O2" s="84" t="s">
        <v>159</v>
      </c>
    </row>
    <row r="3" spans="1:15" ht="12" customHeight="1">
      <c r="A3" s="79" t="s">
        <v>160</v>
      </c>
      <c r="B3" s="80" t="s">
        <v>161</v>
      </c>
      <c r="C3" s="81" t="s">
        <v>162</v>
      </c>
      <c r="D3" s="82" t="s">
        <v>163</v>
      </c>
      <c r="E3" s="83" t="s">
        <v>164</v>
      </c>
      <c r="F3" s="84" t="s">
        <v>165</v>
      </c>
      <c r="G3" s="93" t="s">
        <v>166</v>
      </c>
      <c r="H3" s="86" t="s">
        <v>167</v>
      </c>
      <c r="I3" s="94" t="s">
        <v>168</v>
      </c>
      <c r="J3" s="88" t="s">
        <v>154</v>
      </c>
      <c r="K3" s="89" t="s">
        <v>169</v>
      </c>
      <c r="L3" s="90" t="s">
        <v>170</v>
      </c>
      <c r="M3" s="95" t="s">
        <v>171</v>
      </c>
      <c r="N3" s="92" t="s">
        <v>172</v>
      </c>
      <c r="O3" s="84" t="s">
        <v>173</v>
      </c>
    </row>
    <row r="4" spans="1:15" ht="12" customHeight="1">
      <c r="A4" s="79" t="s">
        <v>174</v>
      </c>
      <c r="B4" s="80" t="s">
        <v>175</v>
      </c>
      <c r="C4" s="96" t="s">
        <v>176</v>
      </c>
      <c r="D4" s="82" t="s">
        <v>177</v>
      </c>
      <c r="E4" s="92" t="s">
        <v>178</v>
      </c>
      <c r="F4" s="84" t="s">
        <v>179</v>
      </c>
      <c r="G4" s="85" t="s">
        <v>180</v>
      </c>
      <c r="H4" s="97" t="s">
        <v>181</v>
      </c>
      <c r="I4" s="94" t="s">
        <v>182</v>
      </c>
      <c r="J4" s="98" t="s">
        <v>183</v>
      </c>
      <c r="K4" s="80" t="s">
        <v>184</v>
      </c>
      <c r="M4" s="91" t="s">
        <v>185</v>
      </c>
      <c r="N4" s="92" t="s">
        <v>186</v>
      </c>
      <c r="O4" s="84" t="s">
        <v>187</v>
      </c>
    </row>
    <row r="5" spans="1:15" ht="12" customHeight="1">
      <c r="A5" s="79" t="s">
        <v>188</v>
      </c>
      <c r="B5" s="80" t="s">
        <v>189</v>
      </c>
      <c r="C5" s="81" t="s">
        <v>190</v>
      </c>
      <c r="D5" s="82" t="s">
        <v>191</v>
      </c>
      <c r="E5" s="83" t="s">
        <v>192</v>
      </c>
      <c r="F5" s="99" t="s">
        <v>193</v>
      </c>
      <c r="G5" s="85" t="s">
        <v>194</v>
      </c>
      <c r="H5" s="97" t="s">
        <v>195</v>
      </c>
      <c r="I5" s="94" t="s">
        <v>196</v>
      </c>
      <c r="J5" s="98" t="s">
        <v>197</v>
      </c>
      <c r="K5" s="80" t="s">
        <v>198</v>
      </c>
      <c r="M5" s="91" t="s">
        <v>199</v>
      </c>
      <c r="N5" s="92" t="s">
        <v>186</v>
      </c>
      <c r="O5" s="84" t="s">
        <v>200</v>
      </c>
    </row>
    <row r="6" spans="1:15" ht="12" customHeight="1">
      <c r="A6" s="100" t="s">
        <v>201</v>
      </c>
      <c r="B6" s="80" t="s">
        <v>202</v>
      </c>
      <c r="C6" s="96" t="s">
        <v>203</v>
      </c>
      <c r="D6" s="82" t="s">
        <v>204</v>
      </c>
      <c r="E6" s="83" t="s">
        <v>205</v>
      </c>
      <c r="F6" s="99" t="s">
        <v>206</v>
      </c>
      <c r="H6" s="97" t="s">
        <v>207</v>
      </c>
      <c r="I6" s="94" t="s">
        <v>208</v>
      </c>
      <c r="J6" s="88" t="s">
        <v>209</v>
      </c>
      <c r="K6" s="89" t="s">
        <v>210</v>
      </c>
      <c r="M6" s="91" t="s">
        <v>211</v>
      </c>
      <c r="N6" s="83" t="s">
        <v>212</v>
      </c>
      <c r="O6" s="84" t="s">
        <v>213</v>
      </c>
    </row>
    <row r="7" spans="1:15" ht="12" customHeight="1">
      <c r="A7" s="79" t="s">
        <v>214</v>
      </c>
      <c r="B7" s="80" t="s">
        <v>215</v>
      </c>
      <c r="C7" s="81" t="s">
        <v>216</v>
      </c>
      <c r="D7" s="82" t="s">
        <v>217</v>
      </c>
      <c r="E7" s="83" t="s">
        <v>218</v>
      </c>
      <c r="F7" s="99" t="s">
        <v>219</v>
      </c>
      <c r="H7" s="97" t="s">
        <v>220</v>
      </c>
      <c r="I7" s="94" t="s">
        <v>221</v>
      </c>
      <c r="J7" s="88" t="s">
        <v>222</v>
      </c>
      <c r="K7" s="89" t="s">
        <v>223</v>
      </c>
      <c r="M7" s="95" t="s">
        <v>224</v>
      </c>
      <c r="N7" s="83" t="s">
        <v>225</v>
      </c>
    </row>
    <row r="8" spans="1:15" ht="12" customHeight="1">
      <c r="A8" s="79" t="s">
        <v>226</v>
      </c>
      <c r="B8" s="80" t="s">
        <v>227</v>
      </c>
      <c r="C8" s="96" t="s">
        <v>228</v>
      </c>
      <c r="D8" s="101" t="s">
        <v>229</v>
      </c>
      <c r="E8" s="83" t="s">
        <v>230</v>
      </c>
      <c r="F8" s="99" t="s">
        <v>231</v>
      </c>
      <c r="I8" s="94" t="s">
        <v>232</v>
      </c>
      <c r="J8" s="88" t="s">
        <v>233</v>
      </c>
      <c r="K8" s="80" t="s">
        <v>234</v>
      </c>
      <c r="M8" s="91" t="s">
        <v>235</v>
      </c>
    </row>
    <row r="9" spans="1:15" ht="12" customHeight="1">
      <c r="A9" s="100" t="s">
        <v>236</v>
      </c>
      <c r="B9" s="80" t="s">
        <v>237</v>
      </c>
      <c r="C9" s="81" t="s">
        <v>238</v>
      </c>
      <c r="D9" s="101" t="s">
        <v>239</v>
      </c>
      <c r="E9" s="83" t="s">
        <v>240</v>
      </c>
      <c r="F9" s="99" t="s">
        <v>241</v>
      </c>
      <c r="I9" s="94" t="s">
        <v>242</v>
      </c>
      <c r="M9" s="91" t="s">
        <v>243</v>
      </c>
    </row>
    <row r="10" spans="1:15" ht="12" customHeight="1">
      <c r="A10" s="79" t="s">
        <v>244</v>
      </c>
      <c r="B10" s="80" t="s">
        <v>245</v>
      </c>
      <c r="C10" s="96" t="s">
        <v>246</v>
      </c>
      <c r="D10" s="101" t="s">
        <v>247</v>
      </c>
      <c r="E10" s="83" t="s">
        <v>248</v>
      </c>
      <c r="F10" s="99" t="s">
        <v>249</v>
      </c>
      <c r="I10" s="94" t="s">
        <v>250</v>
      </c>
      <c r="M10" s="95" t="s">
        <v>251</v>
      </c>
    </row>
    <row r="11" spans="1:15" ht="12" customHeight="1">
      <c r="A11" s="79" t="s">
        <v>252</v>
      </c>
      <c r="B11" s="80" t="s">
        <v>253</v>
      </c>
      <c r="C11" s="96" t="s">
        <v>254</v>
      </c>
      <c r="D11" s="101" t="s">
        <v>255</v>
      </c>
      <c r="E11" s="92" t="s">
        <v>256</v>
      </c>
      <c r="F11" s="99" t="s">
        <v>257</v>
      </c>
      <c r="M11" s="91" t="s">
        <v>258</v>
      </c>
    </row>
    <row r="12" spans="1:15" ht="12" customHeight="1">
      <c r="A12" s="79" t="s">
        <v>259</v>
      </c>
      <c r="C12" s="81" t="s">
        <v>260</v>
      </c>
      <c r="D12" s="82" t="s">
        <v>261</v>
      </c>
      <c r="E12" s="92" t="s">
        <v>262</v>
      </c>
      <c r="F12" s="99" t="s">
        <v>263</v>
      </c>
      <c r="M12" s="91" t="s">
        <v>264</v>
      </c>
    </row>
    <row r="13" spans="1:15" ht="12" customHeight="1">
      <c r="A13" s="79" t="s">
        <v>265</v>
      </c>
      <c r="D13" s="82" t="s">
        <v>266</v>
      </c>
      <c r="F13" s="84" t="s">
        <v>267</v>
      </c>
      <c r="M13" s="95" t="s">
        <v>268</v>
      </c>
    </row>
    <row r="14" spans="1:15" ht="12" customHeight="1">
      <c r="A14" s="79" t="s">
        <v>269</v>
      </c>
      <c r="D14" s="101" t="s">
        <v>270</v>
      </c>
      <c r="F14" s="84" t="s">
        <v>271</v>
      </c>
      <c r="M14" s="95" t="s">
        <v>268</v>
      </c>
    </row>
    <row r="15" spans="1:15" ht="12" customHeight="1">
      <c r="A15" s="79" t="s">
        <v>272</v>
      </c>
      <c r="D15" s="82" t="s">
        <v>273</v>
      </c>
      <c r="F15" s="99" t="s">
        <v>274</v>
      </c>
      <c r="M15" s="95" t="s">
        <v>275</v>
      </c>
    </row>
    <row r="16" spans="1:15" ht="12" customHeight="1">
      <c r="A16" s="79" t="s">
        <v>276</v>
      </c>
      <c r="D16" s="101" t="s">
        <v>277</v>
      </c>
      <c r="F16" s="99" t="s">
        <v>278</v>
      </c>
      <c r="M16" s="91" t="s">
        <v>279</v>
      </c>
    </row>
    <row r="17" spans="1:13" ht="12" customHeight="1">
      <c r="A17" s="79" t="s">
        <v>280</v>
      </c>
      <c r="D17" s="82" t="s">
        <v>281</v>
      </c>
      <c r="M17" s="91" t="s">
        <v>282</v>
      </c>
    </row>
    <row r="18" spans="1:13" ht="12" customHeight="1">
      <c r="A18" s="79" t="s">
        <v>283</v>
      </c>
      <c r="D18" s="82" t="s">
        <v>284</v>
      </c>
      <c r="M18" s="91" t="s">
        <v>285</v>
      </c>
    </row>
    <row r="19" spans="1:13" ht="12" customHeight="1">
      <c r="A19" s="100" t="s">
        <v>286</v>
      </c>
      <c r="D19" s="82" t="s">
        <v>287</v>
      </c>
    </row>
    <row r="20" spans="1:13" ht="12" customHeight="1">
      <c r="A20" s="100" t="s">
        <v>288</v>
      </c>
      <c r="D20" s="82" t="s">
        <v>289</v>
      </c>
    </row>
    <row r="21" spans="1:13" ht="12" customHeight="1">
      <c r="A21" s="100" t="s">
        <v>290</v>
      </c>
      <c r="D21" s="82" t="s">
        <v>291</v>
      </c>
    </row>
    <row r="22" spans="1:13" ht="12" customHeight="1">
      <c r="A22" s="100" t="s">
        <v>292</v>
      </c>
      <c r="D22" s="82" t="s">
        <v>293</v>
      </c>
    </row>
    <row r="23" spans="1:13" ht="12" customHeight="1">
      <c r="D23" s="82" t="s">
        <v>294</v>
      </c>
    </row>
    <row r="24" spans="1:13" ht="12" customHeight="1">
      <c r="D24" s="101" t="s">
        <v>295</v>
      </c>
    </row>
    <row r="25" spans="1:13" ht="12" customHeight="1">
      <c r="D25" s="82" t="s">
        <v>296</v>
      </c>
    </row>
    <row r="26" spans="1:13" ht="12" customHeight="1">
      <c r="D26" s="82" t="s">
        <v>297</v>
      </c>
    </row>
    <row r="27" spans="1:13" ht="12" customHeight="1">
      <c r="D27" s="82" t="s">
        <v>298</v>
      </c>
    </row>
    <row r="28" spans="1:13" ht="12" customHeight="1">
      <c r="D28" s="82" t="s">
        <v>299</v>
      </c>
    </row>
    <row r="29" spans="1:13" ht="12" customHeight="1">
      <c r="D29" s="82" t="s">
        <v>300</v>
      </c>
    </row>
    <row r="30" spans="1:13" ht="12" customHeight="1">
      <c r="D30" s="82" t="s">
        <v>301</v>
      </c>
    </row>
    <row r="31" spans="1:13" ht="12" customHeight="1">
      <c r="D31" s="82" t="s">
        <v>302</v>
      </c>
    </row>
    <row r="32" spans="1:13" ht="12" customHeight="1">
      <c r="D32" s="82" t="s">
        <v>303</v>
      </c>
    </row>
    <row r="33" spans="4:4" ht="12" customHeight="1">
      <c r="D33" s="82" t="s">
        <v>304</v>
      </c>
    </row>
    <row r="34" spans="4:4" ht="12" customHeight="1">
      <c r="D34" s="82" t="s">
        <v>305</v>
      </c>
    </row>
    <row r="35" spans="4:4" ht="12" customHeight="1">
      <c r="D35" s="82" t="s">
        <v>306</v>
      </c>
    </row>
    <row r="36" spans="4:4" ht="12" customHeight="1">
      <c r="D36" s="82" t="s">
        <v>307</v>
      </c>
    </row>
    <row r="37" spans="4:4" ht="12" customHeight="1">
      <c r="D37" s="82" t="s">
        <v>308</v>
      </c>
    </row>
    <row r="38" spans="4:4" ht="12" customHeight="1"/>
    <row r="39" spans="4:4" ht="12" customHeight="1"/>
    <row r="40" spans="4:4" ht="12" customHeight="1"/>
    <row r="41" spans="4:4" ht="12" customHeight="1"/>
    <row r="42" spans="4:4" ht="12" customHeight="1"/>
    <row r="43" spans="4:4" ht="12" customHeight="1"/>
    <row r="44" spans="4:4" ht="12" customHeight="1"/>
    <row r="45" spans="4:4" ht="12" customHeight="1"/>
    <row r="46" spans="4:4" ht="12" customHeight="1"/>
    <row r="47" spans="4:4" ht="12" customHeight="1"/>
    <row r="48" spans="4:4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spans="5:5" ht="12" customHeight="1"/>
    <row r="114" spans="5:5" ht="12" customHeight="1"/>
    <row r="115" spans="5:5" ht="12" customHeight="1"/>
    <row r="116" spans="5:5" ht="12" customHeight="1"/>
    <row r="117" spans="5:5" ht="12" customHeight="1"/>
    <row r="118" spans="5:5" ht="12" customHeight="1"/>
    <row r="119" spans="5:5" ht="12" customHeight="1"/>
    <row r="120" spans="5:5" ht="12" customHeight="1"/>
    <row r="121" spans="5:5" ht="12" customHeight="1"/>
    <row r="122" spans="5:5" ht="12" customHeight="1"/>
    <row r="123" spans="5:5" ht="12" customHeight="1"/>
    <row r="124" spans="5:5" ht="12" customHeight="1"/>
    <row r="125" spans="5:5" ht="12" customHeight="1">
      <c r="E125" s="102"/>
    </row>
    <row r="126" spans="5:5" ht="12" customHeight="1">
      <c r="E126" s="102"/>
    </row>
    <row r="127" spans="5:5" ht="12" customHeight="1">
      <c r="E127" s="103"/>
    </row>
    <row r="128" spans="5:5" ht="12" customHeight="1">
      <c r="E128" s="103"/>
    </row>
    <row r="129" spans="3:5" ht="12" customHeight="1">
      <c r="E129" s="102"/>
    </row>
    <row r="130" spans="3:5" ht="12" customHeight="1">
      <c r="E130" s="102"/>
    </row>
    <row r="131" spans="3:5" ht="12" customHeight="1">
      <c r="E131" s="102"/>
    </row>
    <row r="132" spans="3:5" ht="12" customHeight="1"/>
    <row r="133" spans="3:5" ht="12" customHeight="1"/>
    <row r="134" spans="3:5" ht="12" customHeight="1"/>
    <row r="135" spans="3:5" ht="12" customHeight="1"/>
    <row r="136" spans="3:5" ht="12" customHeight="1"/>
    <row r="137" spans="3:5" ht="12" customHeight="1"/>
    <row r="138" spans="3:5" ht="12" customHeight="1">
      <c r="C138" s="104"/>
    </row>
    <row r="139" spans="3:5" ht="12" customHeight="1"/>
    <row r="140" spans="3:5" ht="12" customHeight="1"/>
    <row r="141" spans="3:5" ht="12" customHeight="1">
      <c r="E141" s="105"/>
    </row>
    <row r="142" spans="3:5" ht="12" customHeight="1">
      <c r="E142" s="106"/>
    </row>
    <row r="143" spans="3:5" ht="12" customHeight="1">
      <c r="E143" s="105"/>
    </row>
    <row r="144" spans="3:5" ht="12" customHeight="1">
      <c r="E144" s="105"/>
    </row>
    <row r="145" spans="5:5" ht="12" customHeight="1">
      <c r="E145" s="105"/>
    </row>
    <row r="146" spans="5:5" ht="12" customHeight="1">
      <c r="E146" s="106"/>
    </row>
    <row r="147" spans="5:5" ht="12" customHeight="1">
      <c r="E147" s="105"/>
    </row>
    <row r="148" spans="5:5" ht="12" customHeight="1">
      <c r="E148" s="105"/>
    </row>
    <row r="149" spans="5:5" ht="12" customHeight="1">
      <c r="E149" s="106"/>
    </row>
    <row r="150" spans="5:5" ht="12" customHeight="1">
      <c r="E150" s="105"/>
    </row>
    <row r="151" spans="5:5" ht="12" customHeight="1">
      <c r="E151" s="105"/>
    </row>
    <row r="152" spans="5:5" ht="12" customHeight="1">
      <c r="E152" s="106"/>
    </row>
    <row r="153" spans="5:5" ht="12" customHeight="1">
      <c r="E153" s="106"/>
    </row>
    <row r="154" spans="5:5" ht="12" customHeight="1">
      <c r="E154" s="106"/>
    </row>
    <row r="155" spans="5:5" ht="12" customHeight="1">
      <c r="E155" s="105"/>
    </row>
    <row r="156" spans="5:5" ht="12" customHeight="1">
      <c r="E156" s="105"/>
    </row>
    <row r="157" spans="5:5" ht="12" customHeight="1">
      <c r="E157" s="105"/>
    </row>
    <row r="158" spans="5:5" ht="12" customHeight="1"/>
    <row r="159" spans="5:5" ht="12" customHeight="1"/>
    <row r="160" spans="5:5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997"/>
  <sheetViews>
    <sheetView tabSelected="1" topLeftCell="V1" zoomScale="70" zoomScaleNormal="70" workbookViewId="0">
      <selection activeCell="AA19" sqref="AA19"/>
    </sheetView>
  </sheetViews>
  <sheetFormatPr defaultColWidth="12.5703125" defaultRowHeight="15" customHeight="1"/>
  <cols>
    <col min="1" max="1" width="15.5703125" customWidth="1"/>
    <col min="2" max="2" width="15.42578125" customWidth="1"/>
    <col min="3" max="3" width="22.140625" customWidth="1"/>
    <col min="4" max="4" width="15.42578125" customWidth="1"/>
    <col min="5" max="5" width="23.42578125" customWidth="1"/>
    <col min="6" max="6" width="21.42578125" customWidth="1"/>
    <col min="7" max="7" width="21.140625" customWidth="1"/>
    <col min="8" max="8" width="19.42578125" customWidth="1"/>
    <col min="9" max="9" width="35.7109375" customWidth="1"/>
    <col min="10" max="10" width="26.85546875" customWidth="1"/>
    <col min="11" max="11" width="18.85546875" customWidth="1"/>
    <col min="12" max="12" width="22.42578125" customWidth="1"/>
    <col min="13" max="13" width="16" customWidth="1"/>
    <col min="14" max="14" width="26.5703125" customWidth="1"/>
    <col min="15" max="15" width="17.42578125" customWidth="1"/>
    <col min="16" max="16" width="23.42578125" customWidth="1"/>
    <col min="17" max="17" width="31.140625" customWidth="1"/>
    <col min="18" max="18" width="23" customWidth="1"/>
    <col min="19" max="19" width="28.42578125" customWidth="1"/>
    <col min="20" max="20" width="33" customWidth="1"/>
    <col min="21" max="21" width="30.42578125" customWidth="1"/>
    <col min="22" max="22" width="37.42578125" customWidth="1"/>
    <col min="23" max="23" width="20.42578125" customWidth="1"/>
    <col min="24" max="24" width="16.42578125" customWidth="1"/>
    <col min="25" max="25" width="16.85546875" customWidth="1"/>
    <col min="26" max="26" width="17" customWidth="1"/>
    <col min="27" max="27" width="32.42578125" customWidth="1"/>
    <col min="28" max="28" width="17.85546875" customWidth="1"/>
    <col min="29" max="29" width="17.42578125" customWidth="1"/>
    <col min="30" max="30" width="24.140625" customWidth="1"/>
    <col min="31" max="50" width="11.42578125" customWidth="1"/>
  </cols>
  <sheetData>
    <row r="1" spans="1:50" ht="12" customHeight="1">
      <c r="A1" s="135"/>
      <c r="B1" s="148"/>
      <c r="C1" s="9"/>
      <c r="D1" s="115"/>
      <c r="E1" s="115"/>
      <c r="F1" s="115"/>
      <c r="G1" s="115"/>
      <c r="H1" s="136" t="s">
        <v>0</v>
      </c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48"/>
      <c r="Z1" s="137" t="s">
        <v>1</v>
      </c>
      <c r="AA1" s="143"/>
      <c r="AB1" s="143"/>
      <c r="AC1" s="143"/>
      <c r="AD1" s="14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2" customHeight="1">
      <c r="A2" s="146"/>
      <c r="B2" s="148"/>
      <c r="C2" s="9"/>
      <c r="D2" s="115"/>
      <c r="E2" s="115"/>
      <c r="F2" s="115"/>
      <c r="G2" s="115"/>
      <c r="H2" s="146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8"/>
      <c r="Z2" s="144"/>
      <c r="AA2" s="150"/>
      <c r="AB2" s="150"/>
      <c r="AC2" s="150"/>
      <c r="AD2" s="145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2" customHeight="1">
      <c r="A3" s="146"/>
      <c r="B3" s="148"/>
      <c r="C3" s="9"/>
      <c r="D3" s="115"/>
      <c r="E3" s="115"/>
      <c r="F3" s="115"/>
      <c r="G3" s="115"/>
      <c r="H3" s="144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45"/>
      <c r="Z3" s="137" t="s">
        <v>3</v>
      </c>
      <c r="AA3" s="143"/>
      <c r="AB3" s="143"/>
      <c r="AC3" s="143"/>
      <c r="AD3" s="141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2" customHeight="1">
      <c r="A4" s="146"/>
      <c r="B4" s="148"/>
      <c r="C4" s="9"/>
      <c r="D4" s="115"/>
      <c r="E4" s="115"/>
      <c r="F4" s="115"/>
      <c r="G4" s="115"/>
      <c r="H4" s="138" t="s">
        <v>2</v>
      </c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1"/>
      <c r="Z4" s="144"/>
      <c r="AA4" s="150"/>
      <c r="AB4" s="150"/>
      <c r="AC4" s="150"/>
      <c r="AD4" s="145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2" customHeight="1">
      <c r="A5" s="146"/>
      <c r="B5" s="148"/>
      <c r="C5" s="9"/>
      <c r="D5" s="115"/>
      <c r="E5" s="115"/>
      <c r="F5" s="115"/>
      <c r="G5" s="115"/>
      <c r="H5" s="146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8"/>
      <c r="Z5" s="137" t="s">
        <v>4</v>
      </c>
      <c r="AA5" s="143"/>
      <c r="AB5" s="143"/>
      <c r="AC5" s="143"/>
      <c r="AD5" s="141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2" customHeight="1">
      <c r="A6" s="144"/>
      <c r="B6" s="145"/>
      <c r="C6" s="107"/>
      <c r="D6" s="10"/>
      <c r="E6" s="10"/>
      <c r="F6" s="10"/>
      <c r="G6" s="10"/>
      <c r="H6" s="144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45"/>
      <c r="Z6" s="144"/>
      <c r="AA6" s="150"/>
      <c r="AB6" s="150"/>
      <c r="AC6" s="150"/>
      <c r="AD6" s="145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4.2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1"/>
      <c r="T7" s="11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25.5" customHeight="1">
      <c r="A8" s="4" t="s">
        <v>5</v>
      </c>
      <c r="B8" s="127" t="s">
        <v>18</v>
      </c>
      <c r="C8" s="127"/>
      <c r="D8" s="147"/>
      <c r="E8" s="147"/>
      <c r="F8" s="147"/>
      <c r="G8" s="147"/>
      <c r="H8" s="147"/>
      <c r="I8" s="5" t="s">
        <v>6</v>
      </c>
      <c r="J8" s="4"/>
      <c r="K8" s="4"/>
      <c r="L8" s="2"/>
      <c r="M8" s="2"/>
      <c r="N8" s="2"/>
      <c r="O8" s="2"/>
      <c r="P8" s="2"/>
      <c r="Q8" s="2"/>
      <c r="R8" s="2"/>
      <c r="S8" s="12"/>
      <c r="T8" s="12"/>
      <c r="U8" s="2"/>
      <c r="V8" s="3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spans="1:50" ht="24.75" customHeight="1">
      <c r="A9" s="4" t="s">
        <v>309</v>
      </c>
      <c r="B9" s="131" t="s">
        <v>310</v>
      </c>
      <c r="C9" s="131"/>
      <c r="D9" s="147"/>
      <c r="E9" s="147"/>
      <c r="F9" s="147"/>
      <c r="G9" s="147"/>
      <c r="H9" s="147"/>
      <c r="I9" s="2"/>
      <c r="J9" s="2"/>
      <c r="K9" s="2"/>
      <c r="L9" s="2"/>
      <c r="M9" s="2"/>
      <c r="N9" s="2"/>
      <c r="O9" s="2"/>
      <c r="P9" s="2"/>
      <c r="Q9" s="2"/>
      <c r="R9" s="2"/>
      <c r="S9" s="12"/>
      <c r="T9" s="12"/>
      <c r="U9" s="2"/>
      <c r="V9" s="3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ht="36" customHeight="1">
      <c r="A10" s="132" t="s">
        <v>311</v>
      </c>
      <c r="B10" s="147"/>
      <c r="C10" s="147"/>
      <c r="D10" s="147"/>
      <c r="E10" s="133" t="s">
        <v>312</v>
      </c>
      <c r="F10" s="147"/>
      <c r="G10" s="147"/>
      <c r="H10" s="147"/>
      <c r="I10" s="147"/>
      <c r="J10" s="2"/>
      <c r="K10" s="2"/>
      <c r="L10" s="2"/>
      <c r="M10" s="2"/>
      <c r="N10" s="2"/>
      <c r="O10" s="2"/>
      <c r="P10" s="2"/>
      <c r="Q10" s="2"/>
      <c r="R10" s="2"/>
      <c r="S10" s="12"/>
      <c r="T10" s="12"/>
      <c r="U10" s="2"/>
      <c r="V10" s="3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ht="15" customHeight="1">
      <c r="A11" s="134" t="s">
        <v>313</v>
      </c>
      <c r="B11" s="147"/>
      <c r="C11" s="147"/>
      <c r="D11" s="147"/>
      <c r="E11" s="147"/>
      <c r="F11" s="147"/>
      <c r="G11" s="147"/>
      <c r="H11" s="147"/>
      <c r="I11" s="147"/>
      <c r="J11" s="119">
        <f>SUM(AD19:AD4251)</f>
        <v>21000</v>
      </c>
      <c r="K11" s="147"/>
      <c r="L11" s="147"/>
      <c r="M11" s="7"/>
      <c r="N11" s="2"/>
      <c r="O11" s="2"/>
      <c r="P11" s="2"/>
      <c r="Q11" s="7"/>
      <c r="R11" s="7"/>
      <c r="S11" s="12"/>
      <c r="T11" s="12"/>
      <c r="U11" s="7"/>
      <c r="V11" s="3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4.25" customHeight="1">
      <c r="A12" s="4"/>
      <c r="B12" s="4"/>
      <c r="C12" s="4"/>
      <c r="D12" s="4"/>
      <c r="E12" s="4"/>
      <c r="F12" s="4"/>
      <c r="G12" s="4"/>
      <c r="H12" s="4"/>
      <c r="I12" s="2"/>
      <c r="J12" s="6"/>
      <c r="K12" s="6"/>
      <c r="L12" s="6"/>
      <c r="M12" s="7"/>
      <c r="N12" s="2"/>
      <c r="O12" s="2"/>
      <c r="P12" s="2"/>
      <c r="Q12" s="7"/>
      <c r="R12" s="7"/>
      <c r="S12" s="12"/>
      <c r="T12" s="12"/>
      <c r="U12" s="7"/>
      <c r="V12" s="3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5" customHeight="1">
      <c r="A13" s="134" t="s">
        <v>314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19">
        <f>SUMIF(R19:R4251,"Si",AD19:AD4251)</f>
        <v>5000</v>
      </c>
      <c r="L13" s="147"/>
      <c r="M13" s="147"/>
      <c r="N13" s="2"/>
      <c r="O13" s="2"/>
      <c r="P13" s="2"/>
      <c r="Q13" s="2"/>
      <c r="R13" s="7"/>
      <c r="S13" s="12"/>
      <c r="T13" s="12"/>
      <c r="U13" s="7"/>
      <c r="V13" s="3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5" customHeight="1">
      <c r="A14" s="2"/>
      <c r="B14" s="2"/>
      <c r="C14" s="2"/>
      <c r="D14" s="2"/>
      <c r="E14" s="4"/>
      <c r="F14" s="4"/>
      <c r="G14" s="4"/>
      <c r="H14" s="4"/>
      <c r="I14" s="4"/>
      <c r="J14" s="4"/>
      <c r="K14" s="6"/>
      <c r="L14" s="6"/>
      <c r="M14" s="6"/>
      <c r="N14" s="2"/>
      <c r="O14" s="2"/>
      <c r="P14" s="2"/>
      <c r="Q14" s="2"/>
      <c r="R14" s="7"/>
      <c r="S14" s="12"/>
      <c r="T14" s="12"/>
      <c r="U14" s="7"/>
      <c r="V14" s="3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15" customHeight="1">
      <c r="A15" s="118" t="s">
        <v>315</v>
      </c>
      <c r="B15" s="147"/>
      <c r="C15" s="147"/>
      <c r="D15" s="147"/>
      <c r="E15" s="4"/>
      <c r="F15" s="4"/>
      <c r="G15" s="4"/>
      <c r="H15" s="13">
        <f>(K13/J11)</f>
        <v>0.23809523809523808</v>
      </c>
      <c r="I15" s="4"/>
      <c r="J15" s="4"/>
      <c r="K15" s="6"/>
      <c r="L15" s="6"/>
      <c r="M15" s="6"/>
      <c r="N15" s="2"/>
      <c r="O15" s="2"/>
      <c r="P15" s="2"/>
      <c r="Q15" s="2"/>
      <c r="R15" s="7"/>
      <c r="S15" s="12"/>
      <c r="T15" s="12"/>
      <c r="U15" s="7"/>
      <c r="V15" s="3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14.25" customHeight="1">
      <c r="A16" s="2"/>
      <c r="B16" s="2"/>
      <c r="C16" s="2"/>
      <c r="D16" s="2"/>
      <c r="E16" s="4"/>
      <c r="F16" s="4"/>
      <c r="G16" s="4"/>
      <c r="H16" s="4"/>
      <c r="I16" s="6"/>
      <c r="J16" s="6"/>
      <c r="K16" s="6"/>
      <c r="L16" s="2"/>
      <c r="M16" s="2"/>
      <c r="N16" s="2"/>
      <c r="O16" s="2"/>
      <c r="P16" s="2"/>
      <c r="Q16" s="2"/>
      <c r="R16" s="2"/>
      <c r="S16" s="12"/>
      <c r="T16" s="12"/>
      <c r="U16" s="2"/>
      <c r="V16" s="3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0" ht="14.25" customHeight="1">
      <c r="A17" s="128" t="s">
        <v>316</v>
      </c>
      <c r="B17" s="152"/>
      <c r="C17" s="152"/>
      <c r="D17" s="152"/>
      <c r="E17" s="152"/>
      <c r="F17" s="152"/>
      <c r="G17" s="152"/>
      <c r="H17" s="153"/>
      <c r="I17" s="129" t="s">
        <v>317</v>
      </c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3"/>
      <c r="Z17" s="130" t="s">
        <v>318</v>
      </c>
      <c r="AA17" s="152"/>
      <c r="AB17" s="152"/>
      <c r="AC17" s="152"/>
      <c r="AD17" s="154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ht="85.5" customHeight="1">
      <c r="A18" s="14" t="s">
        <v>319</v>
      </c>
      <c r="B18" s="15" t="s">
        <v>320</v>
      </c>
      <c r="C18" s="15" t="s">
        <v>321</v>
      </c>
      <c r="D18" s="15" t="s">
        <v>322</v>
      </c>
      <c r="E18" s="15" t="s">
        <v>323</v>
      </c>
      <c r="F18" s="15" t="s">
        <v>309</v>
      </c>
      <c r="G18" s="15" t="s">
        <v>324</v>
      </c>
      <c r="H18" s="15" t="s">
        <v>325</v>
      </c>
      <c r="I18" s="16" t="s">
        <v>326</v>
      </c>
      <c r="J18" s="16" t="s">
        <v>327</v>
      </c>
      <c r="K18" s="16" t="s">
        <v>328</v>
      </c>
      <c r="L18" s="16" t="s">
        <v>329</v>
      </c>
      <c r="M18" s="16" t="s">
        <v>309</v>
      </c>
      <c r="N18" s="16" t="s">
        <v>330</v>
      </c>
      <c r="O18" s="17" t="s">
        <v>331</v>
      </c>
      <c r="P18" s="17" t="s">
        <v>332</v>
      </c>
      <c r="Q18" s="17" t="s">
        <v>333</v>
      </c>
      <c r="R18" s="17" t="s">
        <v>334</v>
      </c>
      <c r="S18" s="17" t="s">
        <v>335</v>
      </c>
      <c r="T18" s="17" t="s">
        <v>336</v>
      </c>
      <c r="U18" s="16" t="s">
        <v>337</v>
      </c>
      <c r="V18" s="18" t="s">
        <v>338</v>
      </c>
      <c r="W18" s="19" t="s">
        <v>339</v>
      </c>
      <c r="X18" s="19" t="s">
        <v>340</v>
      </c>
      <c r="Y18" s="19" t="s">
        <v>341</v>
      </c>
      <c r="Z18" s="20" t="s">
        <v>342</v>
      </c>
      <c r="AA18" s="20" t="s">
        <v>343</v>
      </c>
      <c r="AB18" s="20" t="s">
        <v>344</v>
      </c>
      <c r="AC18" s="21" t="s">
        <v>345</v>
      </c>
      <c r="AD18" s="22" t="s">
        <v>346</v>
      </c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393" customHeight="1">
      <c r="A19" s="23" t="s">
        <v>347</v>
      </c>
      <c r="B19" s="23" t="s">
        <v>348</v>
      </c>
      <c r="C19" s="23"/>
      <c r="D19" s="23" t="s">
        <v>349</v>
      </c>
      <c r="E19" s="23" t="s">
        <v>350</v>
      </c>
      <c r="F19" s="23" t="s">
        <v>351</v>
      </c>
      <c r="G19" s="23" t="s">
        <v>352</v>
      </c>
      <c r="H19" s="23" t="s">
        <v>353</v>
      </c>
      <c r="I19" s="24" t="s">
        <v>354</v>
      </c>
      <c r="J19" s="24" t="s">
        <v>355</v>
      </c>
      <c r="K19" s="24" t="s">
        <v>356</v>
      </c>
      <c r="L19" s="24" t="s">
        <v>357</v>
      </c>
      <c r="M19" s="24" t="s">
        <v>358</v>
      </c>
      <c r="N19" s="24" t="s">
        <v>359</v>
      </c>
      <c r="O19" s="24" t="s">
        <v>360</v>
      </c>
      <c r="P19" s="24" t="s">
        <v>361</v>
      </c>
      <c r="Q19" s="24"/>
      <c r="R19" s="24" t="s">
        <v>362</v>
      </c>
      <c r="S19" s="25" t="s">
        <v>116</v>
      </c>
      <c r="T19" s="24" t="s">
        <v>363</v>
      </c>
      <c r="U19" s="112" t="s">
        <v>364</v>
      </c>
      <c r="V19" s="112" t="s">
        <v>365</v>
      </c>
      <c r="W19" s="112" t="s">
        <v>366</v>
      </c>
      <c r="X19" s="24" t="s">
        <v>367</v>
      </c>
      <c r="Y19" s="24" t="s">
        <v>368</v>
      </c>
      <c r="Z19" s="113" t="s">
        <v>8</v>
      </c>
      <c r="AA19" s="26" t="s">
        <v>369</v>
      </c>
      <c r="AB19" s="26" t="s">
        <v>370</v>
      </c>
      <c r="AC19" s="26" t="s">
        <v>371</v>
      </c>
      <c r="AD19" s="27" t="s">
        <v>372</v>
      </c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</row>
    <row r="20" spans="1:50" ht="120" customHeight="1">
      <c r="A20" s="116" t="s">
        <v>373</v>
      </c>
      <c r="B20" s="29">
        <v>9000509345</v>
      </c>
      <c r="C20" s="29" t="s">
        <v>374</v>
      </c>
      <c r="D20" s="29" t="s">
        <v>375</v>
      </c>
      <c r="E20" s="29" t="s">
        <v>376</v>
      </c>
      <c r="F20" s="29" t="s">
        <v>377</v>
      </c>
      <c r="G20" s="29" t="s">
        <v>378</v>
      </c>
      <c r="H20" s="29" t="s">
        <v>379</v>
      </c>
      <c r="I20" s="29" t="s">
        <v>380</v>
      </c>
      <c r="J20" s="29" t="s">
        <v>381</v>
      </c>
      <c r="K20" s="29" t="s">
        <v>382</v>
      </c>
      <c r="L20" s="29" t="s">
        <v>383</v>
      </c>
      <c r="M20" s="29" t="s">
        <v>384</v>
      </c>
      <c r="N20" s="29" t="s">
        <v>385</v>
      </c>
      <c r="O20" s="29" t="s">
        <v>386</v>
      </c>
      <c r="P20" s="29" t="s">
        <v>387</v>
      </c>
      <c r="Q20" s="29" t="s">
        <v>388</v>
      </c>
      <c r="R20" s="29" t="s">
        <v>389</v>
      </c>
      <c r="S20" s="29" t="s">
        <v>115</v>
      </c>
      <c r="T20" s="29" t="s">
        <v>390</v>
      </c>
      <c r="U20" s="29" t="s">
        <v>391</v>
      </c>
      <c r="V20" s="29" t="s">
        <v>392</v>
      </c>
      <c r="W20" s="30">
        <v>44680</v>
      </c>
      <c r="X20" s="29" t="s">
        <v>393</v>
      </c>
      <c r="Y20" s="29" t="s">
        <v>394</v>
      </c>
      <c r="Z20" s="29" t="s">
        <v>8</v>
      </c>
      <c r="AA20" s="29" t="s">
        <v>395</v>
      </c>
      <c r="AB20" s="29">
        <v>4</v>
      </c>
      <c r="AC20" s="29" t="s">
        <v>371</v>
      </c>
      <c r="AD20" s="31">
        <v>16000</v>
      </c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</row>
    <row r="21" spans="1:50" ht="120" customHeight="1">
      <c r="A21" s="33"/>
      <c r="B21" s="33"/>
      <c r="C21" s="43"/>
      <c r="D21" s="33"/>
      <c r="E21" s="33"/>
      <c r="F21" s="33"/>
      <c r="G21" s="33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 t="s">
        <v>362</v>
      </c>
      <c r="S21" s="34" t="s">
        <v>116</v>
      </c>
      <c r="T21" s="34" t="s">
        <v>396</v>
      </c>
      <c r="U21" s="34"/>
      <c r="V21" s="34"/>
      <c r="W21" s="34"/>
      <c r="X21" s="34"/>
      <c r="Y21" s="34"/>
      <c r="Z21" s="35"/>
      <c r="AA21" s="35"/>
      <c r="AB21" s="35"/>
      <c r="AC21" s="36"/>
      <c r="AD21" s="37">
        <v>5000</v>
      </c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ht="120" customHeight="1">
      <c r="A22" s="33"/>
      <c r="B22" s="33"/>
      <c r="C22" s="43"/>
      <c r="D22" s="33"/>
      <c r="E22" s="33"/>
      <c r="F22" s="33"/>
      <c r="G22" s="33"/>
      <c r="H22" s="33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 t="s">
        <v>127</v>
      </c>
      <c r="T22" s="34" t="s">
        <v>397</v>
      </c>
      <c r="U22" s="34"/>
      <c r="V22" s="34"/>
      <c r="W22" s="34"/>
      <c r="X22" s="34"/>
      <c r="Y22" s="34"/>
      <c r="Z22" s="35"/>
      <c r="AA22" s="35"/>
      <c r="AB22" s="35"/>
      <c r="AC22" s="36"/>
      <c r="AD22" s="37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 ht="120" customHeight="1">
      <c r="A23" s="33"/>
      <c r="B23" s="33"/>
      <c r="C23" s="43"/>
      <c r="D23" s="33"/>
      <c r="E23" s="33"/>
      <c r="F23" s="33"/>
      <c r="G23" s="33"/>
      <c r="H23" s="33"/>
      <c r="I23" s="34"/>
      <c r="J23" s="34"/>
      <c r="K23" s="34"/>
      <c r="L23" s="34"/>
      <c r="M23" s="34"/>
      <c r="N23" s="34"/>
      <c r="O23" s="34"/>
      <c r="P23" s="34"/>
      <c r="Q23" s="34"/>
      <c r="R23" s="34" t="s">
        <v>362</v>
      </c>
      <c r="S23" s="34" t="s">
        <v>117</v>
      </c>
      <c r="T23" s="34" t="s">
        <v>398</v>
      </c>
      <c r="U23" s="34"/>
      <c r="V23" s="34"/>
      <c r="W23" s="34"/>
      <c r="X23" s="34"/>
      <c r="Y23" s="34"/>
      <c r="Z23" s="35"/>
      <c r="AA23" s="35"/>
      <c r="AB23" s="35"/>
      <c r="AC23" s="36"/>
      <c r="AD23" s="37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spans="1:50" ht="120" customHeight="1">
      <c r="A24" s="33"/>
      <c r="B24" s="33"/>
      <c r="C24" s="43"/>
      <c r="D24" s="33"/>
      <c r="E24" s="33"/>
      <c r="F24" s="33"/>
      <c r="G24" s="33"/>
      <c r="H24" s="33"/>
      <c r="I24" s="34"/>
      <c r="J24" s="34"/>
      <c r="K24" s="34"/>
      <c r="L24" s="34"/>
      <c r="M24" s="34"/>
      <c r="N24" s="34"/>
      <c r="O24" s="34"/>
      <c r="P24" s="34"/>
      <c r="Q24" s="34"/>
      <c r="R24" s="34" t="s">
        <v>362</v>
      </c>
      <c r="S24" s="34" t="s">
        <v>118</v>
      </c>
      <c r="T24" s="34" t="s">
        <v>399</v>
      </c>
      <c r="U24" s="34"/>
      <c r="V24" s="34"/>
      <c r="W24" s="34"/>
      <c r="X24" s="34"/>
      <c r="Y24" s="34"/>
      <c r="Z24" s="35"/>
      <c r="AA24" s="35"/>
      <c r="AB24" s="35"/>
      <c r="AC24" s="36"/>
      <c r="AD24" s="35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1:50" ht="120" customHeight="1">
      <c r="A25" s="33"/>
      <c r="B25" s="33"/>
      <c r="C25" s="43"/>
      <c r="D25" s="33"/>
      <c r="E25" s="33"/>
      <c r="F25" s="33"/>
      <c r="G25" s="33"/>
      <c r="H25" s="33"/>
      <c r="I25" s="34"/>
      <c r="J25" s="34"/>
      <c r="K25" s="34"/>
      <c r="L25" s="34"/>
      <c r="M25" s="34"/>
      <c r="N25" s="34"/>
      <c r="O25" s="34"/>
      <c r="P25" s="34"/>
      <c r="Q25" s="34"/>
      <c r="R25" s="34" t="s">
        <v>362</v>
      </c>
      <c r="S25" s="34" t="s">
        <v>118</v>
      </c>
      <c r="T25" s="34" t="s">
        <v>399</v>
      </c>
      <c r="U25" s="34"/>
      <c r="V25" s="34"/>
      <c r="W25" s="34"/>
      <c r="X25" s="34"/>
      <c r="Y25" s="34"/>
      <c r="Z25" s="35"/>
      <c r="AA25" s="35"/>
      <c r="AB25" s="35"/>
      <c r="AC25" s="36"/>
      <c r="AD25" s="35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1:50" ht="120" customHeight="1">
      <c r="A26" s="38"/>
      <c r="B26" s="38"/>
      <c r="C26" s="43"/>
      <c r="D26" s="38"/>
      <c r="E26" s="38"/>
      <c r="F26" s="38"/>
      <c r="G26" s="38"/>
      <c r="H26" s="38"/>
      <c r="I26" s="39"/>
      <c r="J26" s="39"/>
      <c r="K26" s="39"/>
      <c r="L26" s="39"/>
      <c r="M26" s="39"/>
      <c r="N26" s="39"/>
      <c r="O26" s="39"/>
      <c r="P26" s="39"/>
      <c r="Q26" s="39"/>
      <c r="R26" s="39" t="s">
        <v>389</v>
      </c>
      <c r="S26" s="34" t="s">
        <v>135</v>
      </c>
      <c r="T26" s="34" t="s">
        <v>400</v>
      </c>
      <c r="U26" s="39"/>
      <c r="V26" s="39"/>
      <c r="W26" s="39"/>
      <c r="X26" s="39"/>
      <c r="Y26" s="39"/>
      <c r="Z26" s="40"/>
      <c r="AA26" s="40"/>
      <c r="AB26" s="40"/>
      <c r="AC26" s="36"/>
      <c r="AD26" s="40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 ht="120" customHeight="1">
      <c r="A27" s="38"/>
      <c r="B27" s="38"/>
      <c r="C27" s="43"/>
      <c r="D27" s="38"/>
      <c r="E27" s="38"/>
      <c r="F27" s="38"/>
      <c r="G27" s="38"/>
      <c r="H27" s="38"/>
      <c r="I27" s="39"/>
      <c r="J27" s="39"/>
      <c r="K27" s="39"/>
      <c r="L27" s="39"/>
      <c r="M27" s="39"/>
      <c r="N27" s="39"/>
      <c r="O27" s="39"/>
      <c r="P27" s="39"/>
      <c r="Q27" s="39"/>
      <c r="R27" s="39" t="s">
        <v>362</v>
      </c>
      <c r="S27" s="34" t="s">
        <v>123</v>
      </c>
      <c r="T27" s="34" t="s">
        <v>401</v>
      </c>
      <c r="U27" s="39"/>
      <c r="V27" s="39"/>
      <c r="W27" s="39"/>
      <c r="X27" s="39"/>
      <c r="Y27" s="39"/>
      <c r="Z27" s="40"/>
      <c r="AA27" s="40"/>
      <c r="AB27" s="40"/>
      <c r="AC27" s="36"/>
      <c r="AD27" s="41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ht="120" customHeight="1">
      <c r="A28" s="38"/>
      <c r="B28" s="38"/>
      <c r="C28" s="43"/>
      <c r="D28" s="38"/>
      <c r="E28" s="38"/>
      <c r="F28" s="38"/>
      <c r="G28" s="38"/>
      <c r="H28" s="38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4" t="s">
        <v>125</v>
      </c>
      <c r="T28" s="34" t="s">
        <v>402</v>
      </c>
      <c r="U28" s="39"/>
      <c r="V28" s="39"/>
      <c r="W28" s="39"/>
      <c r="X28" s="39"/>
      <c r="Y28" s="39"/>
      <c r="Z28" s="40"/>
      <c r="AA28" s="40"/>
      <c r="AB28" s="40"/>
      <c r="AC28" s="36"/>
      <c r="AD28" s="40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ht="120" customHeight="1">
      <c r="A29" s="38"/>
      <c r="B29" s="38"/>
      <c r="C29" s="43"/>
      <c r="D29" s="38"/>
      <c r="E29" s="38"/>
      <c r="F29" s="38"/>
      <c r="G29" s="38"/>
      <c r="H29" s="38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4" t="s">
        <v>142</v>
      </c>
      <c r="T29" s="34" t="s">
        <v>397</v>
      </c>
      <c r="U29" s="39"/>
      <c r="V29" s="39"/>
      <c r="W29" s="39"/>
      <c r="X29" s="39"/>
      <c r="Y29" s="39"/>
      <c r="Z29" s="40"/>
      <c r="AA29" s="40"/>
      <c r="AB29" s="40"/>
      <c r="AC29" s="36"/>
      <c r="AD29" s="40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1:50" ht="120" customHeight="1">
      <c r="A30" s="38"/>
      <c r="B30" s="38"/>
      <c r="C30" s="43"/>
      <c r="D30" s="38"/>
      <c r="E30" s="38"/>
      <c r="F30" s="38"/>
      <c r="G30" s="38"/>
      <c r="H30" s="38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4" t="s">
        <v>122</v>
      </c>
      <c r="T30" s="34" t="s">
        <v>403</v>
      </c>
      <c r="U30" s="39"/>
      <c r="V30" s="39"/>
      <c r="W30" s="39"/>
      <c r="X30" s="39"/>
      <c r="Y30" s="39"/>
      <c r="Z30" s="40"/>
      <c r="AA30" s="40"/>
      <c r="AB30" s="40"/>
      <c r="AC30" s="36"/>
      <c r="AD30" s="40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1:50" ht="120" customHeight="1">
      <c r="A31" s="38"/>
      <c r="B31" s="38"/>
      <c r="C31" s="43"/>
      <c r="D31" s="38"/>
      <c r="E31" s="38"/>
      <c r="F31" s="38"/>
      <c r="G31" s="38"/>
      <c r="H31" s="38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4" t="s">
        <v>122</v>
      </c>
      <c r="T31" s="34" t="s">
        <v>403</v>
      </c>
      <c r="U31" s="39"/>
      <c r="V31" s="39"/>
      <c r="W31" s="39"/>
      <c r="X31" s="39"/>
      <c r="Y31" s="39"/>
      <c r="Z31" s="40"/>
      <c r="AA31" s="40"/>
      <c r="AB31" s="40"/>
      <c r="AC31" s="36"/>
      <c r="AD31" s="40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1:50" ht="120" customHeight="1">
      <c r="A32" s="38"/>
      <c r="B32" s="38"/>
      <c r="C32" s="43"/>
      <c r="D32" s="38"/>
      <c r="E32" s="38"/>
      <c r="F32" s="38"/>
      <c r="G32" s="38"/>
      <c r="H32" s="38"/>
      <c r="I32" s="39"/>
      <c r="J32" s="39"/>
      <c r="K32" s="39"/>
      <c r="L32" s="39"/>
      <c r="M32" s="39"/>
      <c r="N32" s="39"/>
      <c r="O32" s="39"/>
      <c r="P32" s="39"/>
      <c r="Q32" s="39"/>
      <c r="R32" s="39" t="s">
        <v>389</v>
      </c>
      <c r="S32" s="34" t="s">
        <v>118</v>
      </c>
      <c r="T32" s="34" t="s">
        <v>399</v>
      </c>
      <c r="U32" s="39"/>
      <c r="V32" s="39"/>
      <c r="W32" s="39"/>
      <c r="X32" s="39"/>
      <c r="Y32" s="39"/>
      <c r="Z32" s="40"/>
      <c r="AA32" s="40"/>
      <c r="AB32" s="40"/>
      <c r="AC32" s="36"/>
      <c r="AD32" s="40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1:50" ht="14.25" customHeight="1">
      <c r="A33" s="38"/>
      <c r="B33" s="38"/>
      <c r="C33" s="43"/>
      <c r="D33" s="38"/>
      <c r="E33" s="38"/>
      <c r="F33" s="38"/>
      <c r="G33" s="38"/>
      <c r="H33" s="38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117"/>
      <c r="T33" s="117"/>
      <c r="U33" s="39"/>
      <c r="V33" s="39"/>
      <c r="W33" s="39"/>
      <c r="X33" s="39"/>
      <c r="Y33" s="39"/>
      <c r="Z33" s="40"/>
      <c r="AA33" s="40"/>
      <c r="AB33" s="40"/>
      <c r="AC33" s="36"/>
      <c r="AD33" s="40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 ht="14.25" customHeight="1">
      <c r="A34" s="38"/>
      <c r="B34" s="38"/>
      <c r="C34" s="43"/>
      <c r="D34" s="38"/>
      <c r="E34" s="38"/>
      <c r="F34" s="38"/>
      <c r="G34" s="38"/>
      <c r="H34" s="38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117"/>
      <c r="T34" s="117"/>
      <c r="U34" s="39"/>
      <c r="V34" s="39"/>
      <c r="W34" s="39"/>
      <c r="X34" s="39"/>
      <c r="Y34" s="39"/>
      <c r="Z34" s="40"/>
      <c r="AA34" s="40"/>
      <c r="AB34" s="40"/>
      <c r="AC34" s="36"/>
      <c r="AD34" s="40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1:50" ht="14.25" customHeight="1">
      <c r="A35" s="38"/>
      <c r="B35" s="38"/>
      <c r="C35" s="43"/>
      <c r="D35" s="38"/>
      <c r="E35" s="38"/>
      <c r="F35" s="38"/>
      <c r="G35" s="38"/>
      <c r="H35" s="38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117"/>
      <c r="T35" s="117"/>
      <c r="U35" s="39"/>
      <c r="V35" s="39"/>
      <c r="W35" s="39"/>
      <c r="X35" s="39"/>
      <c r="Y35" s="39"/>
      <c r="Z35" s="40"/>
      <c r="AA35" s="40"/>
      <c r="AB35" s="40"/>
      <c r="AC35" s="36"/>
      <c r="AD35" s="40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1:50" ht="14.25" customHeight="1">
      <c r="A36" s="38"/>
      <c r="B36" s="38"/>
      <c r="C36" s="43"/>
      <c r="D36" s="38"/>
      <c r="E36" s="38"/>
      <c r="F36" s="38"/>
      <c r="G36" s="38"/>
      <c r="H36" s="38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4"/>
      <c r="T36" s="34"/>
      <c r="U36" s="39"/>
      <c r="V36" s="39"/>
      <c r="W36" s="39"/>
      <c r="X36" s="39"/>
      <c r="Y36" s="39"/>
      <c r="Z36" s="40"/>
      <c r="AA36" s="40"/>
      <c r="AB36" s="40"/>
      <c r="AC36" s="36"/>
      <c r="AD36" s="40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1:50" ht="14.25" customHeight="1">
      <c r="A37" s="38"/>
      <c r="B37" s="38"/>
      <c r="C37" s="43"/>
      <c r="D37" s="38"/>
      <c r="E37" s="38"/>
      <c r="F37" s="38"/>
      <c r="G37" s="38"/>
      <c r="H37" s="38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4"/>
      <c r="T37" s="34"/>
      <c r="U37" s="39"/>
      <c r="V37" s="39"/>
      <c r="W37" s="39"/>
      <c r="X37" s="39"/>
      <c r="Y37" s="39"/>
      <c r="Z37" s="40"/>
      <c r="AA37" s="40"/>
      <c r="AB37" s="40"/>
      <c r="AC37" s="36"/>
      <c r="AD37" s="40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1:50" ht="14.25" customHeight="1">
      <c r="A38" s="38"/>
      <c r="B38" s="38"/>
      <c r="C38" s="43"/>
      <c r="D38" s="38"/>
      <c r="E38" s="38"/>
      <c r="F38" s="38"/>
      <c r="G38" s="38"/>
      <c r="H38" s="38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4"/>
      <c r="T38" s="34"/>
      <c r="U38" s="39"/>
      <c r="V38" s="39"/>
      <c r="W38" s="39"/>
      <c r="X38" s="39"/>
      <c r="Y38" s="39"/>
      <c r="Z38" s="40"/>
      <c r="AA38" s="40"/>
      <c r="AB38" s="40"/>
      <c r="AC38" s="36"/>
      <c r="AD38" s="40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1:50" ht="14.25" customHeight="1">
      <c r="A39" s="38"/>
      <c r="B39" s="38"/>
      <c r="C39" s="43"/>
      <c r="D39" s="38"/>
      <c r="E39" s="38"/>
      <c r="F39" s="38"/>
      <c r="G39" s="38"/>
      <c r="H39" s="38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4"/>
      <c r="T39" s="34"/>
      <c r="U39" s="39"/>
      <c r="V39" s="39"/>
      <c r="W39" s="39"/>
      <c r="X39" s="39"/>
      <c r="Y39" s="39"/>
      <c r="Z39" s="40"/>
      <c r="AA39" s="40"/>
      <c r="AB39" s="40"/>
      <c r="AC39" s="36"/>
      <c r="AD39" s="40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 ht="14.25" customHeight="1">
      <c r="A40" s="38"/>
      <c r="B40" s="38"/>
      <c r="C40" s="43"/>
      <c r="D40" s="38"/>
      <c r="E40" s="38"/>
      <c r="F40" s="38"/>
      <c r="G40" s="38"/>
      <c r="H40" s="38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4"/>
      <c r="T40" s="34"/>
      <c r="U40" s="39"/>
      <c r="V40" s="39"/>
      <c r="W40" s="39"/>
      <c r="X40" s="39"/>
      <c r="Y40" s="39"/>
      <c r="Z40" s="40"/>
      <c r="AA40" s="40"/>
      <c r="AB40" s="40"/>
      <c r="AC40" s="36"/>
      <c r="AD40" s="40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4.25" customHeight="1">
      <c r="A41" s="38"/>
      <c r="B41" s="38"/>
      <c r="C41" s="43"/>
      <c r="D41" s="38"/>
      <c r="E41" s="38"/>
      <c r="F41" s="38"/>
      <c r="G41" s="38"/>
      <c r="H41" s="38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4"/>
      <c r="T41" s="34"/>
      <c r="U41" s="39"/>
      <c r="V41" s="39"/>
      <c r="W41" s="39"/>
      <c r="X41" s="39"/>
      <c r="Y41" s="39"/>
      <c r="Z41" s="40"/>
      <c r="AA41" s="40"/>
      <c r="AB41" s="40"/>
      <c r="AC41" s="36"/>
      <c r="AD41" s="40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spans="1:50" ht="14.25" customHeight="1">
      <c r="A42" s="38"/>
      <c r="B42" s="38"/>
      <c r="C42" s="43"/>
      <c r="D42" s="38"/>
      <c r="E42" s="38"/>
      <c r="F42" s="38"/>
      <c r="G42" s="38"/>
      <c r="H42" s="38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4"/>
      <c r="T42" s="34"/>
      <c r="U42" s="39"/>
      <c r="V42" s="39"/>
      <c r="W42" s="39"/>
      <c r="X42" s="39"/>
      <c r="Y42" s="39"/>
      <c r="Z42" s="40"/>
      <c r="AA42" s="40"/>
      <c r="AB42" s="40"/>
      <c r="AC42" s="36"/>
      <c r="AD42" s="40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spans="1:50" ht="14.25" customHeight="1">
      <c r="A43" s="38"/>
      <c r="B43" s="38"/>
      <c r="C43" s="43"/>
      <c r="D43" s="38"/>
      <c r="E43" s="38"/>
      <c r="F43" s="38"/>
      <c r="G43" s="38"/>
      <c r="H43" s="38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4"/>
      <c r="T43" s="34"/>
      <c r="U43" s="39"/>
      <c r="V43" s="39"/>
      <c r="W43" s="39"/>
      <c r="X43" s="39"/>
      <c r="Y43" s="39"/>
      <c r="Z43" s="40"/>
      <c r="AA43" s="40"/>
      <c r="AB43" s="40"/>
      <c r="AC43" s="36"/>
      <c r="AD43" s="40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spans="1:50" ht="14.25" customHeight="1">
      <c r="A44" s="38"/>
      <c r="B44" s="38"/>
      <c r="C44" s="43"/>
      <c r="D44" s="38"/>
      <c r="E44" s="38"/>
      <c r="F44" s="38"/>
      <c r="G44" s="38"/>
      <c r="H44" s="38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4"/>
      <c r="T44" s="34"/>
      <c r="U44" s="39"/>
      <c r="V44" s="39"/>
      <c r="W44" s="39"/>
      <c r="X44" s="39"/>
      <c r="Y44" s="39"/>
      <c r="Z44" s="40"/>
      <c r="AA44" s="40"/>
      <c r="AB44" s="40"/>
      <c r="AC44" s="36"/>
      <c r="AD44" s="40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1:50" ht="14.25" customHeight="1">
      <c r="A45" s="38"/>
      <c r="B45" s="38"/>
      <c r="C45" s="43"/>
      <c r="D45" s="38"/>
      <c r="E45" s="38"/>
      <c r="F45" s="38"/>
      <c r="G45" s="38"/>
      <c r="H45" s="38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4"/>
      <c r="T45" s="34"/>
      <c r="U45" s="39"/>
      <c r="V45" s="39"/>
      <c r="W45" s="39"/>
      <c r="X45" s="39"/>
      <c r="Y45" s="39"/>
      <c r="Z45" s="40"/>
      <c r="AA45" s="40"/>
      <c r="AB45" s="40"/>
      <c r="AC45" s="36"/>
      <c r="AD45" s="40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1:50" ht="14.25" customHeight="1">
      <c r="A46" s="38"/>
      <c r="B46" s="38"/>
      <c r="C46" s="43"/>
      <c r="D46" s="38"/>
      <c r="E46" s="38"/>
      <c r="F46" s="38"/>
      <c r="G46" s="38"/>
      <c r="H46" s="38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4"/>
      <c r="T46" s="34"/>
      <c r="U46" s="39"/>
      <c r="V46" s="39"/>
      <c r="W46" s="39"/>
      <c r="X46" s="39"/>
      <c r="Y46" s="39"/>
      <c r="Z46" s="40"/>
      <c r="AA46" s="40"/>
      <c r="AB46" s="40"/>
      <c r="AC46" s="36"/>
      <c r="AD46" s="40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spans="1:50" ht="14.25" customHeight="1">
      <c r="A47" s="38"/>
      <c r="B47" s="38"/>
      <c r="C47" s="43"/>
      <c r="D47" s="38"/>
      <c r="E47" s="38"/>
      <c r="F47" s="38"/>
      <c r="G47" s="38"/>
      <c r="H47" s="38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4"/>
      <c r="T47" s="34"/>
      <c r="U47" s="39"/>
      <c r="V47" s="39"/>
      <c r="W47" s="39"/>
      <c r="X47" s="39"/>
      <c r="Y47" s="39"/>
      <c r="Z47" s="40"/>
      <c r="AA47" s="40"/>
      <c r="AB47" s="40"/>
      <c r="AC47" s="36"/>
      <c r="AD47" s="40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spans="1:50" ht="14.25" customHeight="1">
      <c r="A48" s="38"/>
      <c r="B48" s="38"/>
      <c r="C48" s="43"/>
      <c r="D48" s="38"/>
      <c r="E48" s="38"/>
      <c r="F48" s="38"/>
      <c r="G48" s="38"/>
      <c r="H48" s="38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4"/>
      <c r="T48" s="34"/>
      <c r="U48" s="39"/>
      <c r="V48" s="39"/>
      <c r="W48" s="39"/>
      <c r="X48" s="39"/>
      <c r="Y48" s="39"/>
      <c r="Z48" s="40"/>
      <c r="AA48" s="40"/>
      <c r="AB48" s="40"/>
      <c r="AC48" s="36"/>
      <c r="AD48" s="40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spans="1:50" ht="14.25" customHeight="1">
      <c r="A49" s="38"/>
      <c r="B49" s="38"/>
      <c r="C49" s="43"/>
      <c r="D49" s="38"/>
      <c r="E49" s="38"/>
      <c r="F49" s="38"/>
      <c r="G49" s="38"/>
      <c r="H49" s="38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4"/>
      <c r="T49" s="34"/>
      <c r="U49" s="39"/>
      <c r="V49" s="39"/>
      <c r="W49" s="39"/>
      <c r="X49" s="39"/>
      <c r="Y49" s="39"/>
      <c r="Z49" s="40"/>
      <c r="AA49" s="40"/>
      <c r="AB49" s="40"/>
      <c r="AC49" s="36"/>
      <c r="AD49" s="40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1:50" ht="14.25" customHeight="1">
      <c r="A50" s="38"/>
      <c r="B50" s="38"/>
      <c r="C50" s="43"/>
      <c r="D50" s="38"/>
      <c r="E50" s="38"/>
      <c r="F50" s="38"/>
      <c r="G50" s="38"/>
      <c r="H50" s="38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4"/>
      <c r="T50" s="34"/>
      <c r="U50" s="39"/>
      <c r="V50" s="39"/>
      <c r="W50" s="39"/>
      <c r="X50" s="39"/>
      <c r="Y50" s="39"/>
      <c r="Z50" s="40"/>
      <c r="AA50" s="40"/>
      <c r="AB50" s="40"/>
      <c r="AC50" s="36"/>
      <c r="AD50" s="40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1:50" ht="14.25" customHeight="1">
      <c r="A51" s="38"/>
      <c r="B51" s="38"/>
      <c r="C51" s="43"/>
      <c r="D51" s="38"/>
      <c r="E51" s="38"/>
      <c r="F51" s="38"/>
      <c r="G51" s="38"/>
      <c r="H51" s="38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4"/>
      <c r="T51" s="34"/>
      <c r="U51" s="39"/>
      <c r="V51" s="39"/>
      <c r="W51" s="39"/>
      <c r="X51" s="39"/>
      <c r="Y51" s="39"/>
      <c r="Z51" s="40"/>
      <c r="AA51" s="40"/>
      <c r="AB51" s="40"/>
      <c r="AC51" s="36"/>
      <c r="AD51" s="40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1:50" ht="14.25" customHeight="1">
      <c r="A52" s="38"/>
      <c r="B52" s="38"/>
      <c r="C52" s="43"/>
      <c r="D52" s="38"/>
      <c r="E52" s="38"/>
      <c r="F52" s="38"/>
      <c r="G52" s="38"/>
      <c r="H52" s="38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4"/>
      <c r="T52" s="34"/>
      <c r="U52" s="39"/>
      <c r="V52" s="39"/>
      <c r="W52" s="39"/>
      <c r="X52" s="39"/>
      <c r="Y52" s="39"/>
      <c r="Z52" s="40"/>
      <c r="AA52" s="40"/>
      <c r="AB52" s="40"/>
      <c r="AC52" s="36"/>
      <c r="AD52" s="40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1:50" ht="14.25" customHeight="1">
      <c r="A53" s="38"/>
      <c r="B53" s="38"/>
      <c r="C53" s="43"/>
      <c r="D53" s="38"/>
      <c r="E53" s="38"/>
      <c r="F53" s="38"/>
      <c r="G53" s="38"/>
      <c r="H53" s="38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4"/>
      <c r="T53" s="34"/>
      <c r="U53" s="39"/>
      <c r="V53" s="39"/>
      <c r="W53" s="39"/>
      <c r="X53" s="39"/>
      <c r="Y53" s="39"/>
      <c r="Z53" s="40"/>
      <c r="AA53" s="40"/>
      <c r="AB53" s="40"/>
      <c r="AC53" s="36"/>
      <c r="AD53" s="40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1:50" ht="14.25" customHeight="1">
      <c r="A54" s="38"/>
      <c r="B54" s="38"/>
      <c r="C54" s="43"/>
      <c r="D54" s="38"/>
      <c r="E54" s="38"/>
      <c r="F54" s="38"/>
      <c r="G54" s="38"/>
      <c r="H54" s="38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4"/>
      <c r="T54" s="34"/>
      <c r="U54" s="39"/>
      <c r="V54" s="39"/>
      <c r="W54" s="39"/>
      <c r="X54" s="39"/>
      <c r="Y54" s="39"/>
      <c r="Z54" s="40"/>
      <c r="AA54" s="40"/>
      <c r="AB54" s="40"/>
      <c r="AC54" s="36"/>
      <c r="AD54" s="40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1:50" ht="14.25" customHeight="1">
      <c r="A55" s="38"/>
      <c r="B55" s="38"/>
      <c r="C55" s="43"/>
      <c r="D55" s="38"/>
      <c r="E55" s="38"/>
      <c r="F55" s="38"/>
      <c r="G55" s="38"/>
      <c r="H55" s="38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4"/>
      <c r="T55" s="34"/>
      <c r="U55" s="39"/>
      <c r="V55" s="39"/>
      <c r="W55" s="39"/>
      <c r="X55" s="39"/>
      <c r="Y55" s="39"/>
      <c r="Z55" s="40"/>
      <c r="AA55" s="40"/>
      <c r="AB55" s="40"/>
      <c r="AC55" s="36"/>
      <c r="AD55" s="40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1:50" ht="14.25" customHeight="1">
      <c r="A56" s="38"/>
      <c r="B56" s="38"/>
      <c r="C56" s="43"/>
      <c r="D56" s="38"/>
      <c r="E56" s="38"/>
      <c r="F56" s="38"/>
      <c r="G56" s="38"/>
      <c r="H56" s="38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4"/>
      <c r="T56" s="34"/>
      <c r="U56" s="39"/>
      <c r="V56" s="39"/>
      <c r="W56" s="39"/>
      <c r="X56" s="39"/>
      <c r="Y56" s="39"/>
      <c r="Z56" s="40"/>
      <c r="AA56" s="40"/>
      <c r="AB56" s="40"/>
      <c r="AC56" s="36"/>
      <c r="AD56" s="40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1:50" ht="14.25" customHeight="1">
      <c r="A57" s="38"/>
      <c r="B57" s="38"/>
      <c r="C57" s="43"/>
      <c r="D57" s="38"/>
      <c r="E57" s="38"/>
      <c r="F57" s="38"/>
      <c r="G57" s="38"/>
      <c r="H57" s="38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4"/>
      <c r="T57" s="34"/>
      <c r="U57" s="39"/>
      <c r="V57" s="39"/>
      <c r="W57" s="39"/>
      <c r="X57" s="39"/>
      <c r="Y57" s="39"/>
      <c r="Z57" s="40"/>
      <c r="AA57" s="40"/>
      <c r="AB57" s="40"/>
      <c r="AC57" s="36"/>
      <c r="AD57" s="40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0" ht="14.25" customHeight="1">
      <c r="A58" s="38"/>
      <c r="B58" s="38"/>
      <c r="C58" s="43"/>
      <c r="D58" s="38"/>
      <c r="E58" s="38"/>
      <c r="F58" s="38"/>
      <c r="G58" s="38"/>
      <c r="H58" s="38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4"/>
      <c r="T58" s="34"/>
      <c r="U58" s="39"/>
      <c r="V58" s="39"/>
      <c r="W58" s="39"/>
      <c r="X58" s="39"/>
      <c r="Y58" s="39"/>
      <c r="Z58" s="40"/>
      <c r="AA58" s="40"/>
      <c r="AB58" s="40"/>
      <c r="AC58" s="36"/>
      <c r="AD58" s="40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 ht="14.25" customHeight="1">
      <c r="A59" s="38"/>
      <c r="B59" s="38"/>
      <c r="C59" s="43"/>
      <c r="D59" s="38"/>
      <c r="E59" s="38"/>
      <c r="F59" s="38"/>
      <c r="G59" s="38"/>
      <c r="H59" s="38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4"/>
      <c r="T59" s="34"/>
      <c r="U59" s="39"/>
      <c r="V59" s="39"/>
      <c r="W59" s="39"/>
      <c r="X59" s="39"/>
      <c r="Y59" s="39"/>
      <c r="Z59" s="40"/>
      <c r="AA59" s="40"/>
      <c r="AB59" s="40"/>
      <c r="AC59" s="36"/>
      <c r="AD59" s="40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0" ht="14.25" customHeight="1">
      <c r="A60" s="38"/>
      <c r="B60" s="38"/>
      <c r="C60" s="43"/>
      <c r="D60" s="38"/>
      <c r="E60" s="38"/>
      <c r="F60" s="38"/>
      <c r="G60" s="38"/>
      <c r="H60" s="38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4"/>
      <c r="T60" s="34"/>
      <c r="U60" s="39"/>
      <c r="V60" s="39"/>
      <c r="W60" s="39"/>
      <c r="X60" s="39"/>
      <c r="Y60" s="39"/>
      <c r="Z60" s="40"/>
      <c r="AA60" s="40"/>
      <c r="AB60" s="40"/>
      <c r="AC60" s="36"/>
      <c r="AD60" s="40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0" ht="14.25" customHeight="1">
      <c r="A61" s="38"/>
      <c r="B61" s="38"/>
      <c r="C61" s="43"/>
      <c r="D61" s="38"/>
      <c r="E61" s="38"/>
      <c r="F61" s="38"/>
      <c r="G61" s="38"/>
      <c r="H61" s="38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4"/>
      <c r="T61" s="39"/>
      <c r="U61" s="39"/>
      <c r="V61" s="39"/>
      <c r="W61" s="39"/>
      <c r="X61" s="39"/>
      <c r="Y61" s="39"/>
      <c r="Z61" s="40"/>
      <c r="AA61" s="40"/>
      <c r="AB61" s="40"/>
      <c r="AC61" s="36"/>
      <c r="AD61" s="40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0" ht="14.25" customHeight="1">
      <c r="A62" s="42"/>
      <c r="B62" s="43"/>
      <c r="C62" s="43"/>
      <c r="D62" s="43"/>
      <c r="E62" s="43"/>
      <c r="F62" s="43"/>
      <c r="G62" s="43"/>
      <c r="H62" s="43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5"/>
      <c r="T62" s="44"/>
      <c r="U62" s="44"/>
      <c r="V62" s="44"/>
      <c r="W62" s="44"/>
      <c r="X62" s="44"/>
      <c r="Y62" s="44"/>
      <c r="Z62" s="46"/>
      <c r="AA62" s="46"/>
      <c r="AB62" s="46"/>
      <c r="AC62" s="47"/>
      <c r="AD62" s="48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spans="1:50" ht="14.25" customHeight="1">
      <c r="A63" s="42"/>
      <c r="B63" s="43"/>
      <c r="C63" s="43"/>
      <c r="D63" s="43"/>
      <c r="E63" s="43"/>
      <c r="F63" s="43"/>
      <c r="G63" s="43"/>
      <c r="H63" s="43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6"/>
      <c r="AA63" s="46"/>
      <c r="AB63" s="46"/>
      <c r="AC63" s="36"/>
      <c r="AD63" s="48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0" ht="14.25" customHeight="1">
      <c r="A64" s="42"/>
      <c r="B64" s="43"/>
      <c r="C64" s="43"/>
      <c r="D64" s="43"/>
      <c r="E64" s="43"/>
      <c r="F64" s="43"/>
      <c r="G64" s="43"/>
      <c r="H64" s="43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5"/>
      <c r="T64" s="44"/>
      <c r="U64" s="44"/>
      <c r="V64" s="44"/>
      <c r="W64" s="44"/>
      <c r="X64" s="44"/>
      <c r="Y64" s="44"/>
      <c r="Z64" s="46"/>
      <c r="AA64" s="46"/>
      <c r="AB64" s="46"/>
      <c r="AC64" s="36"/>
      <c r="AD64" s="48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50" ht="14.25" customHeight="1">
      <c r="A65" s="42"/>
      <c r="B65" s="43"/>
      <c r="C65" s="43"/>
      <c r="D65" s="43"/>
      <c r="E65" s="43"/>
      <c r="F65" s="43"/>
      <c r="G65" s="43"/>
      <c r="H65" s="43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5"/>
      <c r="T65" s="44"/>
      <c r="U65" s="44"/>
      <c r="V65" s="44"/>
      <c r="W65" s="44"/>
      <c r="X65" s="44"/>
      <c r="Y65" s="44"/>
      <c r="Z65" s="46"/>
      <c r="AA65" s="46"/>
      <c r="AB65" s="46"/>
      <c r="AC65" s="36"/>
      <c r="AD65" s="48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1:50" ht="14.25" customHeight="1">
      <c r="A66" s="42"/>
      <c r="B66" s="43"/>
      <c r="C66" s="43"/>
      <c r="D66" s="43"/>
      <c r="E66" s="43"/>
      <c r="F66" s="43"/>
      <c r="G66" s="43"/>
      <c r="H66" s="43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5"/>
      <c r="T66" s="44"/>
      <c r="U66" s="44"/>
      <c r="V66" s="44"/>
      <c r="W66" s="44"/>
      <c r="X66" s="44"/>
      <c r="Y66" s="44"/>
      <c r="Z66" s="46"/>
      <c r="AA66" s="46"/>
      <c r="AB66" s="46"/>
      <c r="AC66" s="36"/>
      <c r="AD66" s="48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1:50" ht="14.25" customHeight="1">
      <c r="A67" s="42"/>
      <c r="B67" s="43"/>
      <c r="C67" s="43"/>
      <c r="D67" s="43"/>
      <c r="E67" s="43"/>
      <c r="F67" s="43"/>
      <c r="G67" s="43"/>
      <c r="H67" s="43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  <c r="T67" s="44"/>
      <c r="U67" s="44"/>
      <c r="V67" s="44"/>
      <c r="W67" s="44"/>
      <c r="X67" s="44"/>
      <c r="Y67" s="44"/>
      <c r="Z67" s="46"/>
      <c r="AA67" s="46"/>
      <c r="AB67" s="46"/>
      <c r="AC67" s="36"/>
      <c r="AD67" s="48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1:50" ht="14.25" customHeight="1">
      <c r="A68" s="42"/>
      <c r="B68" s="43"/>
      <c r="C68" s="43"/>
      <c r="D68" s="43"/>
      <c r="E68" s="43"/>
      <c r="F68" s="43"/>
      <c r="G68" s="43"/>
      <c r="H68" s="43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5"/>
      <c r="T68" s="44"/>
      <c r="U68" s="44"/>
      <c r="V68" s="44"/>
      <c r="W68" s="44"/>
      <c r="X68" s="44"/>
      <c r="Y68" s="44"/>
      <c r="Z68" s="46"/>
      <c r="AA68" s="46"/>
      <c r="AB68" s="46"/>
      <c r="AC68" s="36"/>
      <c r="AD68" s="48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1:50" ht="14.25" customHeight="1">
      <c r="A69" s="42"/>
      <c r="B69" s="43"/>
      <c r="C69" s="43"/>
      <c r="D69" s="43"/>
      <c r="E69" s="43"/>
      <c r="F69" s="43"/>
      <c r="G69" s="43"/>
      <c r="H69" s="43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5"/>
      <c r="T69" s="44"/>
      <c r="U69" s="44"/>
      <c r="V69" s="44"/>
      <c r="W69" s="44"/>
      <c r="X69" s="44"/>
      <c r="Y69" s="44"/>
      <c r="Z69" s="46"/>
      <c r="AA69" s="46"/>
      <c r="AB69" s="46"/>
      <c r="AC69" s="36"/>
      <c r="AD69" s="48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1:50" ht="14.25" customHeight="1">
      <c r="A70" s="42"/>
      <c r="B70" s="43"/>
      <c r="C70" s="43"/>
      <c r="D70" s="43"/>
      <c r="E70" s="43"/>
      <c r="F70" s="43"/>
      <c r="G70" s="43"/>
      <c r="H70" s="43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5"/>
      <c r="T70" s="44"/>
      <c r="U70" s="44"/>
      <c r="V70" s="44"/>
      <c r="W70" s="44"/>
      <c r="X70" s="44"/>
      <c r="Y70" s="44"/>
      <c r="Z70" s="46"/>
      <c r="AA70" s="46"/>
      <c r="AB70" s="46"/>
      <c r="AC70" s="36"/>
      <c r="AD70" s="48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1:50" ht="14.25" customHeight="1">
      <c r="A71" s="42"/>
      <c r="B71" s="43"/>
      <c r="C71" s="43"/>
      <c r="D71" s="43"/>
      <c r="E71" s="43"/>
      <c r="F71" s="43"/>
      <c r="G71" s="43"/>
      <c r="H71" s="43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  <c r="T71" s="44"/>
      <c r="U71" s="44"/>
      <c r="V71" s="44"/>
      <c r="W71" s="44"/>
      <c r="X71" s="44"/>
      <c r="Y71" s="44"/>
      <c r="Z71" s="46"/>
      <c r="AA71" s="46"/>
      <c r="AB71" s="46"/>
      <c r="AC71" s="36"/>
      <c r="AD71" s="48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1:50" ht="14.25" customHeight="1">
      <c r="A72" s="42"/>
      <c r="B72" s="43"/>
      <c r="C72" s="43"/>
      <c r="D72" s="43"/>
      <c r="E72" s="43"/>
      <c r="F72" s="43"/>
      <c r="G72" s="43"/>
      <c r="H72" s="43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5"/>
      <c r="T72" s="44"/>
      <c r="U72" s="44"/>
      <c r="V72" s="44"/>
      <c r="W72" s="44"/>
      <c r="X72" s="44"/>
      <c r="Y72" s="44"/>
      <c r="Z72" s="46"/>
      <c r="AA72" s="46"/>
      <c r="AB72" s="46"/>
      <c r="AC72" s="36"/>
      <c r="AD72" s="48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1:50" ht="14.25" customHeight="1">
      <c r="A73" s="42"/>
      <c r="B73" s="43"/>
      <c r="C73" s="43"/>
      <c r="D73" s="43"/>
      <c r="E73" s="43"/>
      <c r="F73" s="43"/>
      <c r="G73" s="43"/>
      <c r="H73" s="43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  <c r="T73" s="44"/>
      <c r="U73" s="44"/>
      <c r="V73" s="44"/>
      <c r="W73" s="44"/>
      <c r="X73" s="44"/>
      <c r="Y73" s="44"/>
      <c r="Z73" s="46"/>
      <c r="AA73" s="46"/>
      <c r="AB73" s="46"/>
      <c r="AC73" s="36"/>
      <c r="AD73" s="48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1:50" ht="14.25" customHeight="1">
      <c r="A74" s="42"/>
      <c r="B74" s="43"/>
      <c r="C74" s="43"/>
      <c r="D74" s="43"/>
      <c r="E74" s="43"/>
      <c r="F74" s="43"/>
      <c r="G74" s="43"/>
      <c r="H74" s="43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5"/>
      <c r="T74" s="44"/>
      <c r="U74" s="44"/>
      <c r="V74" s="44"/>
      <c r="W74" s="44"/>
      <c r="X74" s="44"/>
      <c r="Y74" s="44"/>
      <c r="Z74" s="46"/>
      <c r="AA74" s="46"/>
      <c r="AB74" s="46"/>
      <c r="AC74" s="36"/>
      <c r="AD74" s="48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1:50" ht="14.25" customHeight="1">
      <c r="A75" s="42"/>
      <c r="B75" s="43"/>
      <c r="C75" s="43"/>
      <c r="D75" s="43"/>
      <c r="E75" s="43"/>
      <c r="F75" s="43"/>
      <c r="G75" s="43"/>
      <c r="H75" s="43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5"/>
      <c r="T75" s="44"/>
      <c r="U75" s="44"/>
      <c r="V75" s="44"/>
      <c r="W75" s="44"/>
      <c r="X75" s="44"/>
      <c r="Y75" s="44"/>
      <c r="Z75" s="46"/>
      <c r="AA75" s="46"/>
      <c r="AB75" s="46"/>
      <c r="AC75" s="36"/>
      <c r="AD75" s="48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 ht="14.25" customHeight="1">
      <c r="A76" s="42"/>
      <c r="B76" s="43"/>
      <c r="C76" s="43"/>
      <c r="D76" s="43"/>
      <c r="E76" s="43"/>
      <c r="F76" s="43"/>
      <c r="G76" s="43"/>
      <c r="H76" s="43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5"/>
      <c r="T76" s="44"/>
      <c r="U76" s="44"/>
      <c r="V76" s="44"/>
      <c r="W76" s="44"/>
      <c r="X76" s="44"/>
      <c r="Y76" s="44"/>
      <c r="Z76" s="46"/>
      <c r="AA76" s="46"/>
      <c r="AB76" s="46"/>
      <c r="AC76" s="36"/>
      <c r="AD76" s="48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 ht="14.25" customHeight="1">
      <c r="A77" s="42"/>
      <c r="B77" s="43"/>
      <c r="C77" s="43"/>
      <c r="D77" s="43"/>
      <c r="E77" s="43"/>
      <c r="F77" s="43"/>
      <c r="G77" s="43"/>
      <c r="H77" s="43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5"/>
      <c r="T77" s="44"/>
      <c r="U77" s="44"/>
      <c r="V77" s="44"/>
      <c r="W77" s="44"/>
      <c r="X77" s="44"/>
      <c r="Y77" s="44"/>
      <c r="Z77" s="46"/>
      <c r="AA77" s="46"/>
      <c r="AB77" s="46"/>
      <c r="AC77" s="36"/>
      <c r="AD77" s="48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ht="14.25" customHeight="1">
      <c r="A78" s="42"/>
      <c r="B78" s="43"/>
      <c r="C78" s="43"/>
      <c r="D78" s="43"/>
      <c r="E78" s="43"/>
      <c r="F78" s="43"/>
      <c r="G78" s="43"/>
      <c r="H78" s="43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5"/>
      <c r="T78" s="44"/>
      <c r="U78" s="44"/>
      <c r="V78" s="44"/>
      <c r="W78" s="44"/>
      <c r="X78" s="44"/>
      <c r="Y78" s="44"/>
      <c r="Z78" s="46"/>
      <c r="AA78" s="46"/>
      <c r="AB78" s="46"/>
      <c r="AC78" s="36"/>
      <c r="AD78" s="48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ht="14.25" customHeight="1">
      <c r="A79" s="42"/>
      <c r="B79" s="43"/>
      <c r="C79" s="43"/>
      <c r="D79" s="43"/>
      <c r="E79" s="43"/>
      <c r="F79" s="43"/>
      <c r="G79" s="43"/>
      <c r="H79" s="43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5"/>
      <c r="T79" s="44"/>
      <c r="U79" s="44"/>
      <c r="V79" s="44"/>
      <c r="W79" s="44"/>
      <c r="X79" s="44"/>
      <c r="Y79" s="44"/>
      <c r="Z79" s="46"/>
      <c r="AA79" s="46"/>
      <c r="AB79" s="46"/>
      <c r="AC79" s="36"/>
      <c r="AD79" s="48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ht="14.25" customHeight="1">
      <c r="A80" s="42"/>
      <c r="B80" s="43"/>
      <c r="C80" s="43"/>
      <c r="D80" s="43"/>
      <c r="E80" s="43"/>
      <c r="F80" s="43"/>
      <c r="G80" s="43"/>
      <c r="H80" s="43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5"/>
      <c r="T80" s="44"/>
      <c r="U80" s="44"/>
      <c r="V80" s="44"/>
      <c r="W80" s="44"/>
      <c r="X80" s="44"/>
      <c r="Y80" s="44"/>
      <c r="Z80" s="46"/>
      <c r="AA80" s="46"/>
      <c r="AB80" s="46"/>
      <c r="AC80" s="36"/>
      <c r="AD80" s="48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 ht="14.25" customHeight="1">
      <c r="A81" s="42"/>
      <c r="B81" s="43"/>
      <c r="C81" s="43"/>
      <c r="D81" s="43"/>
      <c r="E81" s="43"/>
      <c r="F81" s="43"/>
      <c r="G81" s="43"/>
      <c r="H81" s="43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5"/>
      <c r="T81" s="44"/>
      <c r="U81" s="44"/>
      <c r="V81" s="44"/>
      <c r="W81" s="44"/>
      <c r="X81" s="44"/>
      <c r="Y81" s="44"/>
      <c r="Z81" s="46"/>
      <c r="AA81" s="46"/>
      <c r="AB81" s="46"/>
      <c r="AC81" s="36"/>
      <c r="AD81" s="48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 ht="14.25" customHeight="1">
      <c r="A82" s="42"/>
      <c r="B82" s="43"/>
      <c r="C82" s="43"/>
      <c r="D82" s="43"/>
      <c r="E82" s="43"/>
      <c r="F82" s="43"/>
      <c r="G82" s="43"/>
      <c r="H82" s="43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5"/>
      <c r="T82" s="44"/>
      <c r="U82" s="44"/>
      <c r="V82" s="44"/>
      <c r="W82" s="44"/>
      <c r="X82" s="44"/>
      <c r="Y82" s="44"/>
      <c r="Z82" s="46"/>
      <c r="AA82" s="46"/>
      <c r="AB82" s="46"/>
      <c r="AC82" s="36"/>
      <c r="AD82" s="48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 ht="14.25" customHeight="1">
      <c r="A83" s="42"/>
      <c r="B83" s="43"/>
      <c r="C83" s="43"/>
      <c r="D83" s="43"/>
      <c r="E83" s="43"/>
      <c r="F83" s="43"/>
      <c r="G83" s="43"/>
      <c r="H83" s="43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5"/>
      <c r="T83" s="44"/>
      <c r="U83" s="44"/>
      <c r="V83" s="44"/>
      <c r="W83" s="44"/>
      <c r="X83" s="44"/>
      <c r="Y83" s="44"/>
      <c r="Z83" s="46"/>
      <c r="AA83" s="46"/>
      <c r="AB83" s="46"/>
      <c r="AC83" s="36"/>
      <c r="AD83" s="48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 ht="14.25" customHeight="1">
      <c r="A84" s="42"/>
      <c r="B84" s="43"/>
      <c r="C84" s="43"/>
      <c r="D84" s="43"/>
      <c r="E84" s="43"/>
      <c r="F84" s="43"/>
      <c r="G84" s="43"/>
      <c r="H84" s="43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5"/>
      <c r="T84" s="44"/>
      <c r="U84" s="44"/>
      <c r="V84" s="44"/>
      <c r="W84" s="44"/>
      <c r="X84" s="44"/>
      <c r="Y84" s="44"/>
      <c r="Z84" s="46"/>
      <c r="AA84" s="46"/>
      <c r="AB84" s="46"/>
      <c r="AC84" s="36"/>
      <c r="AD84" s="48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 ht="14.25" customHeight="1">
      <c r="A85" s="42"/>
      <c r="B85" s="43"/>
      <c r="C85" s="108"/>
      <c r="D85" s="43"/>
      <c r="E85" s="43"/>
      <c r="F85" s="43"/>
      <c r="G85" s="43"/>
      <c r="H85" s="43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5"/>
      <c r="T85" s="44"/>
      <c r="U85" s="44"/>
      <c r="V85" s="44"/>
      <c r="W85" s="44"/>
      <c r="X85" s="44"/>
      <c r="Y85" s="44"/>
      <c r="Z85" s="46"/>
      <c r="AA85" s="46"/>
      <c r="AB85" s="46"/>
      <c r="AC85" s="36"/>
      <c r="AD85" s="48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 ht="14.25" customHeight="1">
      <c r="A86" s="42"/>
      <c r="B86" s="43"/>
      <c r="C86" s="108"/>
      <c r="D86" s="43"/>
      <c r="E86" s="43"/>
      <c r="F86" s="43"/>
      <c r="G86" s="43"/>
      <c r="H86" s="43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5"/>
      <c r="T86" s="44"/>
      <c r="U86" s="44"/>
      <c r="V86" s="44"/>
      <c r="W86" s="44"/>
      <c r="X86" s="44"/>
      <c r="Y86" s="44"/>
      <c r="Z86" s="46"/>
      <c r="AA86" s="46"/>
      <c r="AB86" s="46"/>
      <c r="AC86" s="36"/>
      <c r="AD86" s="48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ht="14.25" customHeight="1">
      <c r="A87" s="42"/>
      <c r="B87" s="43"/>
      <c r="C87" s="108"/>
      <c r="D87" s="43"/>
      <c r="E87" s="43"/>
      <c r="F87" s="43"/>
      <c r="G87" s="43"/>
      <c r="H87" s="43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5"/>
      <c r="T87" s="44"/>
      <c r="U87" s="44"/>
      <c r="V87" s="44"/>
      <c r="W87" s="44"/>
      <c r="X87" s="44"/>
      <c r="Y87" s="44"/>
      <c r="Z87" s="46"/>
      <c r="AA87" s="46"/>
      <c r="AB87" s="46"/>
      <c r="AC87" s="36"/>
      <c r="AD87" s="48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 ht="14.25" customHeight="1">
      <c r="A88" s="42"/>
      <c r="B88" s="43"/>
      <c r="C88" s="108"/>
      <c r="D88" s="43"/>
      <c r="E88" s="43"/>
      <c r="F88" s="43"/>
      <c r="G88" s="43"/>
      <c r="H88" s="43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5"/>
      <c r="T88" s="44"/>
      <c r="U88" s="44"/>
      <c r="V88" s="44"/>
      <c r="W88" s="44"/>
      <c r="X88" s="44"/>
      <c r="Y88" s="44"/>
      <c r="Z88" s="46"/>
      <c r="AA88" s="46"/>
      <c r="AB88" s="46"/>
      <c r="AC88" s="36"/>
      <c r="AD88" s="48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1:50" ht="14.25" customHeight="1">
      <c r="A89" s="42"/>
      <c r="B89" s="43"/>
      <c r="C89" s="108"/>
      <c r="D89" s="43"/>
      <c r="E89" s="43"/>
      <c r="F89" s="43"/>
      <c r="G89" s="43"/>
      <c r="H89" s="43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5"/>
      <c r="T89" s="44"/>
      <c r="U89" s="44"/>
      <c r="V89" s="44"/>
      <c r="W89" s="44"/>
      <c r="X89" s="44"/>
      <c r="Y89" s="44"/>
      <c r="Z89" s="46"/>
      <c r="AA89" s="46"/>
      <c r="AB89" s="46"/>
      <c r="AC89" s="36"/>
      <c r="AD89" s="48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spans="1:50" ht="14.25" customHeight="1">
      <c r="A90" s="42"/>
      <c r="B90" s="43"/>
      <c r="C90" s="108"/>
      <c r="D90" s="43"/>
      <c r="E90" s="43"/>
      <c r="F90" s="43"/>
      <c r="G90" s="43"/>
      <c r="H90" s="43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5"/>
      <c r="T90" s="44"/>
      <c r="U90" s="44"/>
      <c r="V90" s="44"/>
      <c r="W90" s="44"/>
      <c r="X90" s="44"/>
      <c r="Y90" s="44"/>
      <c r="Z90" s="46"/>
      <c r="AA90" s="46"/>
      <c r="AB90" s="46"/>
      <c r="AC90" s="36"/>
      <c r="AD90" s="48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spans="1:50" ht="14.25" customHeight="1">
      <c r="A91" s="42"/>
      <c r="B91" s="43"/>
      <c r="C91" s="108"/>
      <c r="D91" s="43"/>
      <c r="E91" s="43"/>
      <c r="F91" s="43"/>
      <c r="G91" s="43"/>
      <c r="H91" s="43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5"/>
      <c r="T91" s="44"/>
      <c r="U91" s="44"/>
      <c r="V91" s="44"/>
      <c r="W91" s="44"/>
      <c r="X91" s="44"/>
      <c r="Y91" s="44"/>
      <c r="Z91" s="46"/>
      <c r="AA91" s="46"/>
      <c r="AB91" s="46"/>
      <c r="AC91" s="36"/>
      <c r="AD91" s="48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spans="1:50" ht="14.25" customHeight="1">
      <c r="A92" s="42"/>
      <c r="B92" s="43"/>
      <c r="C92" s="108"/>
      <c r="D92" s="43"/>
      <c r="E92" s="43"/>
      <c r="F92" s="43"/>
      <c r="G92" s="43"/>
      <c r="H92" s="43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5"/>
      <c r="T92" s="44"/>
      <c r="U92" s="44"/>
      <c r="V92" s="44"/>
      <c r="W92" s="44"/>
      <c r="X92" s="44"/>
      <c r="Y92" s="44"/>
      <c r="Z92" s="46"/>
      <c r="AA92" s="46"/>
      <c r="AB92" s="46"/>
      <c r="AC92" s="36"/>
      <c r="AD92" s="48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spans="1:50" ht="14.25" customHeight="1">
      <c r="A93" s="42"/>
      <c r="B93" s="43"/>
      <c r="C93" s="108"/>
      <c r="D93" s="43"/>
      <c r="E93" s="43"/>
      <c r="F93" s="43"/>
      <c r="G93" s="43"/>
      <c r="H93" s="43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4"/>
      <c r="U93" s="44"/>
      <c r="V93" s="44"/>
      <c r="W93" s="44"/>
      <c r="X93" s="44"/>
      <c r="Y93" s="44"/>
      <c r="Z93" s="46"/>
      <c r="AA93" s="46"/>
      <c r="AB93" s="46"/>
      <c r="AC93" s="36"/>
      <c r="AD93" s="48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spans="1:50" ht="14.25" customHeight="1">
      <c r="A94" s="42"/>
      <c r="B94" s="43"/>
      <c r="C94" s="108"/>
      <c r="D94" s="43"/>
      <c r="E94" s="43"/>
      <c r="F94" s="43"/>
      <c r="G94" s="43"/>
      <c r="H94" s="43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5"/>
      <c r="T94" s="44"/>
      <c r="U94" s="44"/>
      <c r="V94" s="44"/>
      <c r="W94" s="44"/>
      <c r="X94" s="44"/>
      <c r="Y94" s="44"/>
      <c r="Z94" s="46"/>
      <c r="AA94" s="46"/>
      <c r="AB94" s="46"/>
      <c r="AC94" s="36"/>
      <c r="AD94" s="48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spans="1:50" ht="14.25" customHeight="1">
      <c r="A95" s="42"/>
      <c r="B95" s="43"/>
      <c r="C95" s="108"/>
      <c r="D95" s="43"/>
      <c r="E95" s="43"/>
      <c r="F95" s="43"/>
      <c r="G95" s="43"/>
      <c r="H95" s="43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5"/>
      <c r="T95" s="44"/>
      <c r="U95" s="44"/>
      <c r="V95" s="44"/>
      <c r="W95" s="44"/>
      <c r="X95" s="44"/>
      <c r="Y95" s="44"/>
      <c r="Z95" s="46"/>
      <c r="AA95" s="46"/>
      <c r="AB95" s="46"/>
      <c r="AC95" s="36"/>
      <c r="AD95" s="48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spans="1:50" ht="14.25" customHeight="1">
      <c r="A96" s="42"/>
      <c r="B96" s="43"/>
      <c r="C96" s="108"/>
      <c r="D96" s="43"/>
      <c r="E96" s="43"/>
      <c r="F96" s="43"/>
      <c r="G96" s="43"/>
      <c r="H96" s="43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5"/>
      <c r="T96" s="44"/>
      <c r="U96" s="44"/>
      <c r="V96" s="44"/>
      <c r="W96" s="44"/>
      <c r="X96" s="44"/>
      <c r="Y96" s="44"/>
      <c r="Z96" s="46"/>
      <c r="AA96" s="46"/>
      <c r="AB96" s="46"/>
      <c r="AC96" s="36"/>
      <c r="AD96" s="48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spans="1:50" ht="14.25" customHeight="1">
      <c r="A97" s="42"/>
      <c r="B97" s="43"/>
      <c r="C97" s="108"/>
      <c r="D97" s="43"/>
      <c r="E97" s="43"/>
      <c r="F97" s="43"/>
      <c r="G97" s="43"/>
      <c r="H97" s="43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5"/>
      <c r="T97" s="44"/>
      <c r="U97" s="44"/>
      <c r="V97" s="44"/>
      <c r="W97" s="44"/>
      <c r="X97" s="44"/>
      <c r="Y97" s="44"/>
      <c r="Z97" s="46"/>
      <c r="AA97" s="46"/>
      <c r="AB97" s="46"/>
      <c r="AC97" s="36"/>
      <c r="AD97" s="48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spans="1:50" ht="14.25" customHeight="1">
      <c r="A98" s="42"/>
      <c r="B98" s="43"/>
      <c r="C98" s="108"/>
      <c r="D98" s="43"/>
      <c r="E98" s="43"/>
      <c r="F98" s="43"/>
      <c r="G98" s="43"/>
      <c r="H98" s="43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5"/>
      <c r="T98" s="44"/>
      <c r="U98" s="44"/>
      <c r="V98" s="44"/>
      <c r="W98" s="44"/>
      <c r="X98" s="44"/>
      <c r="Y98" s="44"/>
      <c r="Z98" s="46"/>
      <c r="AA98" s="46"/>
      <c r="AB98" s="46"/>
      <c r="AC98" s="36"/>
      <c r="AD98" s="48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spans="1:50" ht="14.25" customHeight="1">
      <c r="A99" s="42"/>
      <c r="B99" s="43"/>
      <c r="C99" s="108"/>
      <c r="D99" s="43"/>
      <c r="E99" s="43"/>
      <c r="F99" s="43"/>
      <c r="G99" s="43"/>
      <c r="H99" s="43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5"/>
      <c r="T99" s="44"/>
      <c r="U99" s="44"/>
      <c r="V99" s="44"/>
      <c r="W99" s="44"/>
      <c r="X99" s="44"/>
      <c r="Y99" s="44"/>
      <c r="Z99" s="46"/>
      <c r="AA99" s="46"/>
      <c r="AB99" s="46"/>
      <c r="AC99" s="36"/>
      <c r="AD99" s="48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 ht="14.25" customHeight="1">
      <c r="A100" s="42"/>
      <c r="B100" s="43"/>
      <c r="C100" s="108"/>
      <c r="D100" s="43"/>
      <c r="E100" s="43"/>
      <c r="F100" s="43"/>
      <c r="G100" s="43"/>
      <c r="H100" s="43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5"/>
      <c r="T100" s="44"/>
      <c r="U100" s="44"/>
      <c r="V100" s="44"/>
      <c r="W100" s="44"/>
      <c r="X100" s="44"/>
      <c r="Y100" s="44"/>
      <c r="Z100" s="46"/>
      <c r="AA100" s="46"/>
      <c r="AB100" s="46"/>
      <c r="AC100" s="36"/>
      <c r="AD100" s="48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spans="1:50" ht="14.25" customHeight="1">
      <c r="A101" s="42"/>
      <c r="B101" s="43"/>
      <c r="C101" s="108"/>
      <c r="D101" s="43"/>
      <c r="E101" s="43"/>
      <c r="F101" s="43"/>
      <c r="G101" s="43"/>
      <c r="H101" s="43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5"/>
      <c r="T101" s="44"/>
      <c r="U101" s="44"/>
      <c r="V101" s="44"/>
      <c r="W101" s="44"/>
      <c r="X101" s="44"/>
      <c r="Y101" s="44"/>
      <c r="Z101" s="46"/>
      <c r="AA101" s="46"/>
      <c r="AB101" s="46"/>
      <c r="AC101" s="36"/>
      <c r="AD101" s="48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spans="1:50" ht="14.25" customHeight="1">
      <c r="A102" s="42"/>
      <c r="B102" s="43"/>
      <c r="C102" s="108"/>
      <c r="D102" s="43"/>
      <c r="E102" s="43"/>
      <c r="F102" s="43"/>
      <c r="G102" s="43"/>
      <c r="H102" s="43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5"/>
      <c r="T102" s="44"/>
      <c r="U102" s="44"/>
      <c r="V102" s="44"/>
      <c r="W102" s="44"/>
      <c r="X102" s="44"/>
      <c r="Y102" s="44"/>
      <c r="Z102" s="46"/>
      <c r="AA102" s="46"/>
      <c r="AB102" s="46"/>
      <c r="AC102" s="36"/>
      <c r="AD102" s="48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spans="1:50" ht="14.25" customHeight="1">
      <c r="A103" s="42"/>
      <c r="B103" s="43"/>
      <c r="C103" s="108"/>
      <c r="D103" s="43"/>
      <c r="E103" s="43"/>
      <c r="F103" s="43"/>
      <c r="G103" s="43"/>
      <c r="H103" s="43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5"/>
      <c r="T103" s="44"/>
      <c r="U103" s="44"/>
      <c r="V103" s="44"/>
      <c r="W103" s="44"/>
      <c r="X103" s="44"/>
      <c r="Y103" s="44"/>
      <c r="Z103" s="46"/>
      <c r="AA103" s="46"/>
      <c r="AB103" s="46"/>
      <c r="AC103" s="36"/>
      <c r="AD103" s="48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spans="1:50" ht="14.25" customHeight="1">
      <c r="A104" s="42"/>
      <c r="B104" s="43"/>
      <c r="C104" s="108"/>
      <c r="D104" s="43"/>
      <c r="E104" s="43"/>
      <c r="F104" s="43"/>
      <c r="G104" s="43"/>
      <c r="H104" s="43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5"/>
      <c r="T104" s="44"/>
      <c r="U104" s="44"/>
      <c r="V104" s="44"/>
      <c r="W104" s="44"/>
      <c r="X104" s="44"/>
      <c r="Y104" s="44"/>
      <c r="Z104" s="46"/>
      <c r="AA104" s="46"/>
      <c r="AB104" s="46"/>
      <c r="AC104" s="36"/>
      <c r="AD104" s="48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spans="1:50" ht="14.25" customHeight="1">
      <c r="A105" s="42"/>
      <c r="B105" s="43"/>
      <c r="C105" s="108"/>
      <c r="D105" s="43"/>
      <c r="E105" s="43"/>
      <c r="F105" s="43"/>
      <c r="G105" s="43"/>
      <c r="H105" s="43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5"/>
      <c r="T105" s="44"/>
      <c r="U105" s="44"/>
      <c r="V105" s="44"/>
      <c r="W105" s="44"/>
      <c r="X105" s="44"/>
      <c r="Y105" s="44"/>
      <c r="Z105" s="46"/>
      <c r="AA105" s="46"/>
      <c r="AB105" s="46"/>
      <c r="AC105" s="36"/>
      <c r="AD105" s="48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spans="1:50" ht="14.25" customHeight="1">
      <c r="A106" s="42"/>
      <c r="B106" s="43"/>
      <c r="C106" s="108"/>
      <c r="D106" s="43"/>
      <c r="E106" s="43"/>
      <c r="F106" s="43"/>
      <c r="G106" s="43"/>
      <c r="H106" s="43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5"/>
      <c r="T106" s="44"/>
      <c r="U106" s="44"/>
      <c r="V106" s="44"/>
      <c r="W106" s="44"/>
      <c r="X106" s="44"/>
      <c r="Y106" s="44"/>
      <c r="Z106" s="46"/>
      <c r="AA106" s="46"/>
      <c r="AB106" s="46"/>
      <c r="AC106" s="36"/>
      <c r="AD106" s="48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spans="1:50" ht="14.25" customHeight="1">
      <c r="A107" s="42"/>
      <c r="B107" s="43"/>
      <c r="C107" s="108"/>
      <c r="D107" s="43"/>
      <c r="E107" s="43"/>
      <c r="F107" s="43"/>
      <c r="G107" s="43"/>
      <c r="H107" s="43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5"/>
      <c r="T107" s="44"/>
      <c r="U107" s="44"/>
      <c r="V107" s="44"/>
      <c r="W107" s="44"/>
      <c r="X107" s="44"/>
      <c r="Y107" s="44"/>
      <c r="Z107" s="46"/>
      <c r="AA107" s="46"/>
      <c r="AB107" s="46"/>
      <c r="AC107" s="36"/>
      <c r="AD107" s="48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spans="1:50" ht="14.25" customHeight="1">
      <c r="A108" s="42"/>
      <c r="B108" s="43"/>
      <c r="C108" s="108"/>
      <c r="D108" s="43"/>
      <c r="E108" s="43"/>
      <c r="F108" s="43"/>
      <c r="G108" s="43"/>
      <c r="H108" s="43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5"/>
      <c r="T108" s="44"/>
      <c r="U108" s="44"/>
      <c r="V108" s="44"/>
      <c r="W108" s="44"/>
      <c r="X108" s="44"/>
      <c r="Y108" s="44"/>
      <c r="Z108" s="46"/>
      <c r="AA108" s="46"/>
      <c r="AB108" s="46"/>
      <c r="AC108" s="36"/>
      <c r="AD108" s="48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spans="1:50" ht="14.25" customHeight="1">
      <c r="A109" s="42"/>
      <c r="B109" s="43"/>
      <c r="C109" s="108"/>
      <c r="D109" s="43"/>
      <c r="E109" s="43"/>
      <c r="F109" s="43"/>
      <c r="G109" s="43"/>
      <c r="H109" s="43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5"/>
      <c r="T109" s="44"/>
      <c r="U109" s="44"/>
      <c r="V109" s="44"/>
      <c r="W109" s="44"/>
      <c r="X109" s="44"/>
      <c r="Y109" s="44"/>
      <c r="Z109" s="46"/>
      <c r="AA109" s="46"/>
      <c r="AB109" s="46"/>
      <c r="AC109" s="36"/>
      <c r="AD109" s="48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spans="1:50" ht="14.25" customHeight="1">
      <c r="A110" s="42"/>
      <c r="B110" s="43"/>
      <c r="C110" s="108"/>
      <c r="D110" s="43"/>
      <c r="E110" s="43"/>
      <c r="F110" s="43"/>
      <c r="G110" s="43"/>
      <c r="H110" s="43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5"/>
      <c r="T110" s="44"/>
      <c r="U110" s="44"/>
      <c r="V110" s="44"/>
      <c r="W110" s="44"/>
      <c r="X110" s="44"/>
      <c r="Y110" s="44"/>
      <c r="Z110" s="46"/>
      <c r="AA110" s="46"/>
      <c r="AB110" s="46"/>
      <c r="AC110" s="36"/>
      <c r="AD110" s="48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spans="1:50" ht="14.25" customHeight="1">
      <c r="A111" s="42"/>
      <c r="B111" s="43"/>
      <c r="C111" s="108"/>
      <c r="D111" s="43"/>
      <c r="E111" s="43"/>
      <c r="F111" s="43"/>
      <c r="G111" s="43"/>
      <c r="H111" s="43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5"/>
      <c r="T111" s="34"/>
      <c r="U111" s="44"/>
      <c r="V111" s="44"/>
      <c r="W111" s="44"/>
      <c r="X111" s="44"/>
      <c r="Y111" s="44"/>
      <c r="Z111" s="46"/>
      <c r="AA111" s="46"/>
      <c r="AB111" s="46"/>
      <c r="AC111" s="36"/>
      <c r="AD111" s="48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spans="1:50" ht="14.25" customHeight="1">
      <c r="A112" s="42"/>
      <c r="B112" s="43"/>
      <c r="C112" s="108"/>
      <c r="D112" s="43"/>
      <c r="E112" s="43"/>
      <c r="F112" s="43"/>
      <c r="G112" s="43"/>
      <c r="H112" s="43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5"/>
      <c r="T112" s="34"/>
      <c r="U112" s="44"/>
      <c r="V112" s="44"/>
      <c r="W112" s="44"/>
      <c r="X112" s="44"/>
      <c r="Y112" s="44"/>
      <c r="Z112" s="46"/>
      <c r="AA112" s="46"/>
      <c r="AB112" s="46"/>
      <c r="AC112" s="36"/>
      <c r="AD112" s="48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spans="1:50" ht="14.25" customHeight="1">
      <c r="A113" s="42"/>
      <c r="B113" s="43"/>
      <c r="C113" s="108"/>
      <c r="D113" s="43"/>
      <c r="E113" s="43"/>
      <c r="F113" s="43"/>
      <c r="G113" s="43"/>
      <c r="H113" s="43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5"/>
      <c r="T113" s="34"/>
      <c r="U113" s="44"/>
      <c r="V113" s="44"/>
      <c r="W113" s="44"/>
      <c r="X113" s="44"/>
      <c r="Y113" s="44"/>
      <c r="Z113" s="46"/>
      <c r="AA113" s="46"/>
      <c r="AB113" s="46"/>
      <c r="AC113" s="36"/>
      <c r="AD113" s="48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spans="1:50" ht="14.25" customHeight="1">
      <c r="A114" s="42"/>
      <c r="B114" s="43"/>
      <c r="C114" s="108"/>
      <c r="D114" s="43"/>
      <c r="E114" s="43"/>
      <c r="F114" s="43"/>
      <c r="G114" s="43"/>
      <c r="H114" s="43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5"/>
      <c r="T114" s="34"/>
      <c r="U114" s="44"/>
      <c r="V114" s="44"/>
      <c r="W114" s="44"/>
      <c r="X114" s="44"/>
      <c r="Y114" s="44"/>
      <c r="Z114" s="46"/>
      <c r="AA114" s="46"/>
      <c r="AB114" s="46"/>
      <c r="AC114" s="36"/>
      <c r="AD114" s="48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spans="1:50" ht="14.25" customHeight="1">
      <c r="A115" s="42"/>
      <c r="B115" s="43"/>
      <c r="C115" s="108"/>
      <c r="D115" s="43"/>
      <c r="E115" s="43"/>
      <c r="F115" s="43"/>
      <c r="G115" s="43"/>
      <c r="H115" s="43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5"/>
      <c r="T115" s="34"/>
      <c r="U115" s="44"/>
      <c r="V115" s="44"/>
      <c r="W115" s="44"/>
      <c r="X115" s="44"/>
      <c r="Y115" s="44"/>
      <c r="Z115" s="46"/>
      <c r="AA115" s="46"/>
      <c r="AB115" s="46"/>
      <c r="AC115" s="36"/>
      <c r="AD115" s="48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spans="1:50" ht="14.25" customHeight="1">
      <c r="A116" s="42"/>
      <c r="B116" s="43"/>
      <c r="C116" s="108"/>
      <c r="D116" s="43"/>
      <c r="E116" s="43"/>
      <c r="F116" s="43"/>
      <c r="G116" s="43"/>
      <c r="H116" s="43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5"/>
      <c r="T116" s="34"/>
      <c r="U116" s="44"/>
      <c r="V116" s="44"/>
      <c r="W116" s="44"/>
      <c r="X116" s="44"/>
      <c r="Y116" s="44"/>
      <c r="Z116" s="46"/>
      <c r="AA116" s="46"/>
      <c r="AB116" s="46"/>
      <c r="AC116" s="36"/>
      <c r="AD116" s="48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spans="1:50" ht="14.25" customHeight="1">
      <c r="A117" s="42"/>
      <c r="B117" s="43"/>
      <c r="C117" s="108"/>
      <c r="D117" s="43"/>
      <c r="E117" s="43"/>
      <c r="F117" s="43"/>
      <c r="G117" s="43"/>
      <c r="H117" s="43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5"/>
      <c r="T117" s="34"/>
      <c r="U117" s="44"/>
      <c r="V117" s="44"/>
      <c r="W117" s="44"/>
      <c r="X117" s="44"/>
      <c r="Y117" s="44"/>
      <c r="Z117" s="46"/>
      <c r="AA117" s="46"/>
      <c r="AB117" s="46"/>
      <c r="AC117" s="36"/>
      <c r="AD117" s="48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spans="1:50" ht="14.25" customHeight="1">
      <c r="A118" s="42"/>
      <c r="B118" s="43"/>
      <c r="C118" s="108"/>
      <c r="D118" s="43"/>
      <c r="E118" s="43"/>
      <c r="F118" s="43"/>
      <c r="G118" s="43"/>
      <c r="H118" s="43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5"/>
      <c r="T118" s="34"/>
      <c r="U118" s="44"/>
      <c r="V118" s="44"/>
      <c r="W118" s="44"/>
      <c r="X118" s="44"/>
      <c r="Y118" s="44"/>
      <c r="Z118" s="46"/>
      <c r="AA118" s="46"/>
      <c r="AB118" s="46"/>
      <c r="AC118" s="36"/>
      <c r="AD118" s="48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spans="1:50" ht="14.25" customHeight="1">
      <c r="A119" s="42"/>
      <c r="B119" s="43"/>
      <c r="C119" s="108"/>
      <c r="D119" s="43"/>
      <c r="E119" s="43"/>
      <c r="F119" s="43"/>
      <c r="G119" s="43"/>
      <c r="H119" s="43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5"/>
      <c r="T119" s="34"/>
      <c r="U119" s="44"/>
      <c r="V119" s="44"/>
      <c r="W119" s="44"/>
      <c r="X119" s="44"/>
      <c r="Y119" s="44"/>
      <c r="Z119" s="46"/>
      <c r="AA119" s="46"/>
      <c r="AB119" s="46"/>
      <c r="AC119" s="36"/>
      <c r="AD119" s="48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spans="1:50" ht="14.25" customHeight="1">
      <c r="A120" s="42"/>
      <c r="B120" s="43"/>
      <c r="C120" s="108"/>
      <c r="D120" s="43"/>
      <c r="E120" s="43"/>
      <c r="F120" s="43"/>
      <c r="G120" s="43"/>
      <c r="H120" s="43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5"/>
      <c r="T120" s="34"/>
      <c r="U120" s="44"/>
      <c r="V120" s="44"/>
      <c r="W120" s="44"/>
      <c r="X120" s="44"/>
      <c r="Y120" s="44"/>
      <c r="Z120" s="46"/>
      <c r="AA120" s="46"/>
      <c r="AB120" s="46"/>
      <c r="AC120" s="36"/>
      <c r="AD120" s="48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spans="1:50" ht="14.25" customHeight="1">
      <c r="A121" s="42"/>
      <c r="B121" s="43"/>
      <c r="C121" s="108"/>
      <c r="D121" s="43"/>
      <c r="E121" s="43"/>
      <c r="F121" s="43"/>
      <c r="G121" s="43"/>
      <c r="H121" s="43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5"/>
      <c r="T121" s="34"/>
      <c r="U121" s="44"/>
      <c r="V121" s="44"/>
      <c r="W121" s="44"/>
      <c r="X121" s="44"/>
      <c r="Y121" s="44"/>
      <c r="Z121" s="46"/>
      <c r="AA121" s="46"/>
      <c r="AB121" s="46"/>
      <c r="AC121" s="36"/>
      <c r="AD121" s="48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spans="1:50" ht="14.25" customHeight="1">
      <c r="A122" s="42"/>
      <c r="B122" s="43"/>
      <c r="C122" s="108"/>
      <c r="D122" s="43"/>
      <c r="E122" s="43"/>
      <c r="F122" s="43"/>
      <c r="G122" s="43"/>
      <c r="H122" s="43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5"/>
      <c r="T122" s="34"/>
      <c r="U122" s="44"/>
      <c r="V122" s="44"/>
      <c r="W122" s="44"/>
      <c r="X122" s="44"/>
      <c r="Y122" s="44"/>
      <c r="Z122" s="46"/>
      <c r="AA122" s="46"/>
      <c r="AB122" s="46"/>
      <c r="AC122" s="36"/>
      <c r="AD122" s="48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spans="1:50" ht="14.25" customHeight="1">
      <c r="A123" s="42"/>
      <c r="B123" s="43"/>
      <c r="C123" s="108"/>
      <c r="D123" s="43"/>
      <c r="E123" s="43"/>
      <c r="F123" s="43"/>
      <c r="G123" s="43"/>
      <c r="H123" s="43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5"/>
      <c r="T123" s="34"/>
      <c r="U123" s="44"/>
      <c r="V123" s="44"/>
      <c r="W123" s="44"/>
      <c r="X123" s="44"/>
      <c r="Y123" s="44"/>
      <c r="Z123" s="46"/>
      <c r="AA123" s="46"/>
      <c r="AB123" s="46"/>
      <c r="AC123" s="36"/>
      <c r="AD123" s="48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spans="1:50" ht="14.25" customHeight="1">
      <c r="A124" s="42"/>
      <c r="B124" s="43"/>
      <c r="C124" s="108"/>
      <c r="D124" s="43"/>
      <c r="E124" s="43"/>
      <c r="F124" s="43"/>
      <c r="G124" s="43"/>
      <c r="H124" s="43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5"/>
      <c r="T124" s="34"/>
      <c r="U124" s="44"/>
      <c r="V124" s="44"/>
      <c r="W124" s="44"/>
      <c r="X124" s="44"/>
      <c r="Y124" s="44"/>
      <c r="Z124" s="46"/>
      <c r="AA124" s="46"/>
      <c r="AB124" s="46"/>
      <c r="AC124" s="36"/>
      <c r="AD124" s="48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spans="1:50" ht="14.25" customHeight="1">
      <c r="A125" s="42"/>
      <c r="B125" s="43"/>
      <c r="C125" s="108"/>
      <c r="D125" s="43"/>
      <c r="E125" s="43"/>
      <c r="F125" s="43"/>
      <c r="G125" s="43"/>
      <c r="H125" s="43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5"/>
      <c r="T125" s="34"/>
      <c r="U125" s="44"/>
      <c r="V125" s="44"/>
      <c r="W125" s="44"/>
      <c r="X125" s="44"/>
      <c r="Y125" s="44"/>
      <c r="Z125" s="46"/>
      <c r="AA125" s="46"/>
      <c r="AB125" s="46"/>
      <c r="AC125" s="36"/>
      <c r="AD125" s="48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spans="1:50" ht="14.25" customHeight="1">
      <c r="A126" s="42"/>
      <c r="B126" s="43"/>
      <c r="C126" s="108"/>
      <c r="D126" s="43"/>
      <c r="E126" s="43"/>
      <c r="F126" s="43"/>
      <c r="G126" s="43"/>
      <c r="H126" s="43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5"/>
      <c r="T126" s="34"/>
      <c r="U126" s="44"/>
      <c r="V126" s="44"/>
      <c r="W126" s="44"/>
      <c r="X126" s="44"/>
      <c r="Y126" s="44"/>
      <c r="Z126" s="46"/>
      <c r="AA126" s="46"/>
      <c r="AB126" s="46"/>
      <c r="AC126" s="36"/>
      <c r="AD126" s="48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spans="1:50" ht="14.25" customHeight="1">
      <c r="A127" s="42"/>
      <c r="B127" s="43"/>
      <c r="C127" s="108"/>
      <c r="D127" s="43"/>
      <c r="E127" s="43"/>
      <c r="F127" s="43"/>
      <c r="G127" s="43"/>
      <c r="H127" s="43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5"/>
      <c r="T127" s="34"/>
      <c r="U127" s="44"/>
      <c r="V127" s="44"/>
      <c r="W127" s="44"/>
      <c r="X127" s="44"/>
      <c r="Y127" s="44"/>
      <c r="Z127" s="46"/>
      <c r="AA127" s="46"/>
      <c r="AB127" s="46"/>
      <c r="AC127" s="36"/>
      <c r="AD127" s="48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spans="1:50" ht="14.25" customHeight="1">
      <c r="A128" s="42"/>
      <c r="B128" s="43"/>
      <c r="C128" s="108"/>
      <c r="D128" s="43"/>
      <c r="E128" s="43"/>
      <c r="F128" s="43"/>
      <c r="G128" s="43"/>
      <c r="H128" s="43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5"/>
      <c r="T128" s="34"/>
      <c r="U128" s="44"/>
      <c r="V128" s="44"/>
      <c r="W128" s="44"/>
      <c r="X128" s="44"/>
      <c r="Y128" s="44"/>
      <c r="Z128" s="46"/>
      <c r="AA128" s="46"/>
      <c r="AB128" s="46"/>
      <c r="AC128" s="36"/>
      <c r="AD128" s="48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spans="1:50" ht="14.25" customHeight="1">
      <c r="A129" s="42"/>
      <c r="B129" s="43"/>
      <c r="C129" s="108"/>
      <c r="D129" s="43"/>
      <c r="E129" s="43"/>
      <c r="F129" s="43"/>
      <c r="G129" s="43"/>
      <c r="H129" s="43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5"/>
      <c r="T129" s="34"/>
      <c r="U129" s="44"/>
      <c r="V129" s="44"/>
      <c r="W129" s="44"/>
      <c r="X129" s="44"/>
      <c r="Y129" s="44"/>
      <c r="Z129" s="46"/>
      <c r="AA129" s="46"/>
      <c r="AB129" s="46"/>
      <c r="AC129" s="36"/>
      <c r="AD129" s="48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spans="1:50" ht="14.25" customHeight="1">
      <c r="A130" s="42"/>
      <c r="B130" s="43"/>
      <c r="C130" s="108"/>
      <c r="D130" s="43"/>
      <c r="E130" s="43"/>
      <c r="F130" s="43"/>
      <c r="G130" s="43"/>
      <c r="H130" s="43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5"/>
      <c r="T130" s="34"/>
      <c r="U130" s="44"/>
      <c r="V130" s="44"/>
      <c r="W130" s="44"/>
      <c r="X130" s="44"/>
      <c r="Y130" s="44"/>
      <c r="Z130" s="46"/>
      <c r="AA130" s="46"/>
      <c r="AB130" s="46"/>
      <c r="AC130" s="36"/>
      <c r="AD130" s="48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spans="1:50" ht="14.25" customHeight="1">
      <c r="A131" s="42"/>
      <c r="B131" s="43"/>
      <c r="C131" s="108"/>
      <c r="D131" s="43"/>
      <c r="E131" s="43"/>
      <c r="F131" s="43"/>
      <c r="G131" s="43"/>
      <c r="H131" s="43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5"/>
      <c r="T131" s="34"/>
      <c r="U131" s="44"/>
      <c r="V131" s="44"/>
      <c r="W131" s="44"/>
      <c r="X131" s="44"/>
      <c r="Y131" s="44"/>
      <c r="Z131" s="46"/>
      <c r="AA131" s="46"/>
      <c r="AB131" s="46"/>
      <c r="AC131" s="36"/>
      <c r="AD131" s="48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spans="1:50" ht="14.25" customHeight="1">
      <c r="A132" s="42"/>
      <c r="B132" s="43"/>
      <c r="C132" s="108"/>
      <c r="D132" s="43"/>
      <c r="E132" s="43"/>
      <c r="F132" s="43"/>
      <c r="G132" s="43"/>
      <c r="H132" s="43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5"/>
      <c r="T132" s="34"/>
      <c r="U132" s="44"/>
      <c r="V132" s="44"/>
      <c r="W132" s="44"/>
      <c r="X132" s="44"/>
      <c r="Y132" s="44"/>
      <c r="Z132" s="46"/>
      <c r="AA132" s="46"/>
      <c r="AB132" s="46"/>
      <c r="AC132" s="36"/>
      <c r="AD132" s="48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spans="1:50" ht="14.25" customHeight="1">
      <c r="A133" s="42"/>
      <c r="B133" s="43"/>
      <c r="C133" s="108"/>
      <c r="D133" s="43"/>
      <c r="E133" s="43"/>
      <c r="F133" s="43"/>
      <c r="G133" s="43"/>
      <c r="H133" s="43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5"/>
      <c r="T133" s="34"/>
      <c r="U133" s="44"/>
      <c r="V133" s="44"/>
      <c r="W133" s="44"/>
      <c r="X133" s="44"/>
      <c r="Y133" s="44"/>
      <c r="Z133" s="46"/>
      <c r="AA133" s="46"/>
      <c r="AB133" s="46"/>
      <c r="AC133" s="36"/>
      <c r="AD133" s="48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spans="1:50" ht="14.25" customHeight="1">
      <c r="A134" s="42"/>
      <c r="B134" s="43"/>
      <c r="C134" s="108"/>
      <c r="D134" s="43"/>
      <c r="E134" s="43"/>
      <c r="F134" s="43"/>
      <c r="G134" s="43"/>
      <c r="H134" s="43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5"/>
      <c r="T134" s="34"/>
      <c r="U134" s="44"/>
      <c r="V134" s="44"/>
      <c r="W134" s="44"/>
      <c r="X134" s="44"/>
      <c r="Y134" s="44"/>
      <c r="Z134" s="46"/>
      <c r="AA134" s="46"/>
      <c r="AB134" s="46"/>
      <c r="AC134" s="36"/>
      <c r="AD134" s="48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spans="1:50" ht="14.25" customHeight="1">
      <c r="A135" s="42"/>
      <c r="B135" s="43"/>
      <c r="C135" s="108"/>
      <c r="D135" s="43"/>
      <c r="E135" s="43"/>
      <c r="F135" s="43"/>
      <c r="G135" s="43"/>
      <c r="H135" s="43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5"/>
      <c r="T135" s="34"/>
      <c r="U135" s="44"/>
      <c r="V135" s="44"/>
      <c r="W135" s="44"/>
      <c r="X135" s="44"/>
      <c r="Y135" s="44"/>
      <c r="Z135" s="46"/>
      <c r="AA135" s="46"/>
      <c r="AB135" s="46"/>
      <c r="AC135" s="36"/>
      <c r="AD135" s="48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spans="1:50" ht="14.25" customHeight="1">
      <c r="A136" s="42"/>
      <c r="B136" s="43"/>
      <c r="C136" s="108"/>
      <c r="D136" s="43"/>
      <c r="E136" s="43"/>
      <c r="F136" s="43"/>
      <c r="G136" s="43"/>
      <c r="H136" s="43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5"/>
      <c r="T136" s="34"/>
      <c r="U136" s="44"/>
      <c r="V136" s="44"/>
      <c r="W136" s="44"/>
      <c r="X136" s="44"/>
      <c r="Y136" s="44"/>
      <c r="Z136" s="46"/>
      <c r="AA136" s="46"/>
      <c r="AB136" s="46"/>
      <c r="AC136" s="36"/>
      <c r="AD136" s="48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spans="1:50" ht="14.25" customHeight="1">
      <c r="A137" s="42"/>
      <c r="B137" s="43"/>
      <c r="C137" s="108"/>
      <c r="D137" s="43"/>
      <c r="E137" s="43"/>
      <c r="F137" s="43"/>
      <c r="G137" s="43"/>
      <c r="H137" s="43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5"/>
      <c r="T137" s="34"/>
      <c r="U137" s="44"/>
      <c r="V137" s="44"/>
      <c r="W137" s="44"/>
      <c r="X137" s="44"/>
      <c r="Y137" s="44"/>
      <c r="Z137" s="46"/>
      <c r="AA137" s="46"/>
      <c r="AB137" s="46"/>
      <c r="AC137" s="36"/>
      <c r="AD137" s="48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spans="1:50" ht="14.25" customHeight="1">
      <c r="A138" s="42"/>
      <c r="B138" s="43"/>
      <c r="C138" s="108"/>
      <c r="D138" s="43"/>
      <c r="E138" s="43"/>
      <c r="F138" s="43"/>
      <c r="G138" s="43"/>
      <c r="H138" s="43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5"/>
      <c r="T138" s="34"/>
      <c r="U138" s="44"/>
      <c r="V138" s="44"/>
      <c r="W138" s="44"/>
      <c r="X138" s="44"/>
      <c r="Y138" s="44"/>
      <c r="Z138" s="46"/>
      <c r="AA138" s="46"/>
      <c r="AB138" s="46"/>
      <c r="AC138" s="36"/>
      <c r="AD138" s="48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spans="1:50" ht="14.25" customHeight="1">
      <c r="A139" s="42"/>
      <c r="B139" s="43"/>
      <c r="C139" s="108"/>
      <c r="D139" s="43"/>
      <c r="E139" s="43"/>
      <c r="F139" s="43"/>
      <c r="G139" s="43"/>
      <c r="H139" s="43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5"/>
      <c r="T139" s="34"/>
      <c r="U139" s="44"/>
      <c r="V139" s="44"/>
      <c r="W139" s="44"/>
      <c r="X139" s="44"/>
      <c r="Y139" s="44"/>
      <c r="Z139" s="46"/>
      <c r="AA139" s="46"/>
      <c r="AB139" s="46"/>
      <c r="AC139" s="36"/>
      <c r="AD139" s="48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spans="1:50" ht="14.25" customHeight="1">
      <c r="A140" s="42"/>
      <c r="B140" s="43"/>
      <c r="C140" s="108"/>
      <c r="D140" s="43"/>
      <c r="E140" s="43"/>
      <c r="F140" s="43"/>
      <c r="G140" s="43"/>
      <c r="H140" s="43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5"/>
      <c r="T140" s="34"/>
      <c r="U140" s="44"/>
      <c r="V140" s="44"/>
      <c r="W140" s="44"/>
      <c r="X140" s="44"/>
      <c r="Y140" s="44"/>
      <c r="Z140" s="46"/>
      <c r="AA140" s="46"/>
      <c r="AB140" s="46"/>
      <c r="AC140" s="36"/>
      <c r="AD140" s="48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spans="1:50" ht="14.25" customHeight="1">
      <c r="A141" s="42"/>
      <c r="B141" s="43"/>
      <c r="C141" s="108"/>
      <c r="D141" s="43"/>
      <c r="E141" s="43"/>
      <c r="F141" s="43"/>
      <c r="G141" s="43"/>
      <c r="H141" s="43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5"/>
      <c r="T141" s="34"/>
      <c r="U141" s="44"/>
      <c r="V141" s="44"/>
      <c r="W141" s="44"/>
      <c r="X141" s="44"/>
      <c r="Y141" s="44"/>
      <c r="Z141" s="46"/>
      <c r="AA141" s="46"/>
      <c r="AB141" s="46"/>
      <c r="AC141" s="36"/>
      <c r="AD141" s="48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spans="1:50" ht="14.25" customHeight="1">
      <c r="A142" s="42"/>
      <c r="B142" s="43"/>
      <c r="C142" s="108"/>
      <c r="D142" s="43"/>
      <c r="E142" s="43"/>
      <c r="F142" s="43"/>
      <c r="G142" s="43"/>
      <c r="H142" s="43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5"/>
      <c r="T142" s="34"/>
      <c r="U142" s="44"/>
      <c r="V142" s="44"/>
      <c r="W142" s="44"/>
      <c r="X142" s="44"/>
      <c r="Y142" s="44"/>
      <c r="Z142" s="46"/>
      <c r="AA142" s="46"/>
      <c r="AB142" s="46"/>
      <c r="AC142" s="36"/>
      <c r="AD142" s="48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spans="1:50" ht="14.25" customHeight="1">
      <c r="A143" s="42"/>
      <c r="B143" s="43"/>
      <c r="C143" s="108"/>
      <c r="D143" s="43"/>
      <c r="E143" s="43"/>
      <c r="F143" s="43"/>
      <c r="G143" s="43"/>
      <c r="H143" s="43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5"/>
      <c r="T143" s="34"/>
      <c r="U143" s="44"/>
      <c r="V143" s="44"/>
      <c r="W143" s="44"/>
      <c r="X143" s="44"/>
      <c r="Y143" s="44"/>
      <c r="Z143" s="46"/>
      <c r="AA143" s="46"/>
      <c r="AB143" s="46"/>
      <c r="AC143" s="36"/>
      <c r="AD143" s="48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spans="1:50" ht="14.25" customHeight="1">
      <c r="A144" s="42"/>
      <c r="B144" s="43"/>
      <c r="C144" s="108"/>
      <c r="D144" s="43"/>
      <c r="E144" s="43"/>
      <c r="F144" s="43"/>
      <c r="G144" s="43"/>
      <c r="H144" s="43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5"/>
      <c r="T144" s="34"/>
      <c r="U144" s="44"/>
      <c r="V144" s="44"/>
      <c r="W144" s="44"/>
      <c r="X144" s="44"/>
      <c r="Y144" s="44"/>
      <c r="Z144" s="46"/>
      <c r="AA144" s="46"/>
      <c r="AB144" s="46"/>
      <c r="AC144" s="36"/>
      <c r="AD144" s="48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spans="1:50" ht="14.25" customHeight="1">
      <c r="A145" s="42"/>
      <c r="B145" s="43"/>
      <c r="C145" s="108"/>
      <c r="D145" s="43"/>
      <c r="E145" s="43"/>
      <c r="F145" s="43"/>
      <c r="G145" s="43"/>
      <c r="H145" s="43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5"/>
      <c r="T145" s="34"/>
      <c r="U145" s="44"/>
      <c r="V145" s="44"/>
      <c r="W145" s="44"/>
      <c r="X145" s="44"/>
      <c r="Y145" s="44"/>
      <c r="Z145" s="46"/>
      <c r="AA145" s="46"/>
      <c r="AB145" s="46"/>
      <c r="AC145" s="36"/>
      <c r="AD145" s="48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spans="1:50" ht="14.25" customHeight="1">
      <c r="A146" s="42"/>
      <c r="B146" s="43"/>
      <c r="C146" s="108"/>
      <c r="D146" s="43"/>
      <c r="E146" s="43"/>
      <c r="F146" s="43"/>
      <c r="G146" s="43"/>
      <c r="H146" s="43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5"/>
      <c r="T146" s="34"/>
      <c r="U146" s="44"/>
      <c r="V146" s="44"/>
      <c r="W146" s="44"/>
      <c r="X146" s="44"/>
      <c r="Y146" s="44"/>
      <c r="Z146" s="46"/>
      <c r="AA146" s="46"/>
      <c r="AB146" s="46"/>
      <c r="AC146" s="36"/>
      <c r="AD146" s="48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spans="1:50" ht="14.25" customHeight="1">
      <c r="A147" s="42"/>
      <c r="B147" s="43"/>
      <c r="C147" s="108"/>
      <c r="D147" s="43"/>
      <c r="E147" s="43"/>
      <c r="F147" s="43"/>
      <c r="G147" s="43"/>
      <c r="H147" s="43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5"/>
      <c r="T147" s="34"/>
      <c r="U147" s="44"/>
      <c r="V147" s="44"/>
      <c r="W147" s="44"/>
      <c r="X147" s="44"/>
      <c r="Y147" s="44"/>
      <c r="Z147" s="46"/>
      <c r="AA147" s="46"/>
      <c r="AB147" s="46"/>
      <c r="AC147" s="36"/>
      <c r="AD147" s="48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spans="1:50" ht="14.25" customHeight="1">
      <c r="A148" s="42"/>
      <c r="B148" s="43"/>
      <c r="C148" s="108"/>
      <c r="D148" s="43"/>
      <c r="E148" s="43"/>
      <c r="F148" s="43"/>
      <c r="G148" s="43"/>
      <c r="H148" s="43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5"/>
      <c r="T148" s="34"/>
      <c r="U148" s="44"/>
      <c r="V148" s="44"/>
      <c r="W148" s="44"/>
      <c r="X148" s="44"/>
      <c r="Y148" s="44"/>
      <c r="Z148" s="46"/>
      <c r="AA148" s="46"/>
      <c r="AB148" s="46"/>
      <c r="AC148" s="36"/>
      <c r="AD148" s="48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spans="1:50" ht="14.25" customHeight="1">
      <c r="A149" s="42"/>
      <c r="B149" s="43"/>
      <c r="C149" s="108"/>
      <c r="D149" s="43"/>
      <c r="E149" s="43"/>
      <c r="F149" s="43"/>
      <c r="G149" s="43"/>
      <c r="H149" s="43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5"/>
      <c r="T149" s="34"/>
      <c r="U149" s="44"/>
      <c r="V149" s="44"/>
      <c r="W149" s="44"/>
      <c r="X149" s="44"/>
      <c r="Y149" s="44"/>
      <c r="Z149" s="46"/>
      <c r="AA149" s="46"/>
      <c r="AB149" s="46"/>
      <c r="AC149" s="36"/>
      <c r="AD149" s="48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spans="1:50" ht="14.25" customHeight="1">
      <c r="A150" s="42"/>
      <c r="B150" s="43"/>
      <c r="C150" s="108"/>
      <c r="D150" s="43"/>
      <c r="E150" s="43"/>
      <c r="F150" s="43"/>
      <c r="G150" s="43"/>
      <c r="H150" s="43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5"/>
      <c r="T150" s="34"/>
      <c r="U150" s="44"/>
      <c r="V150" s="44"/>
      <c r="W150" s="44"/>
      <c r="X150" s="44"/>
      <c r="Y150" s="44"/>
      <c r="Z150" s="46"/>
      <c r="AA150" s="46"/>
      <c r="AB150" s="46"/>
      <c r="AC150" s="36"/>
      <c r="AD150" s="48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spans="1:50" ht="14.25" customHeight="1">
      <c r="A151" s="42"/>
      <c r="B151" s="43"/>
      <c r="C151" s="108"/>
      <c r="D151" s="43"/>
      <c r="E151" s="43"/>
      <c r="F151" s="43"/>
      <c r="G151" s="43"/>
      <c r="H151" s="43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5"/>
      <c r="T151" s="34"/>
      <c r="U151" s="44"/>
      <c r="V151" s="44"/>
      <c r="W151" s="44"/>
      <c r="X151" s="44"/>
      <c r="Y151" s="44"/>
      <c r="Z151" s="46"/>
      <c r="AA151" s="46"/>
      <c r="AB151" s="46"/>
      <c r="AC151" s="36"/>
      <c r="AD151" s="48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spans="1:50" ht="14.25" customHeight="1">
      <c r="A152" s="42"/>
      <c r="B152" s="43"/>
      <c r="C152" s="108"/>
      <c r="D152" s="43"/>
      <c r="E152" s="43"/>
      <c r="F152" s="43"/>
      <c r="G152" s="43"/>
      <c r="H152" s="43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5"/>
      <c r="T152" s="34"/>
      <c r="U152" s="44"/>
      <c r="V152" s="44"/>
      <c r="W152" s="44"/>
      <c r="X152" s="44"/>
      <c r="Y152" s="44"/>
      <c r="Z152" s="46"/>
      <c r="AA152" s="46"/>
      <c r="AB152" s="46"/>
      <c r="AC152" s="36"/>
      <c r="AD152" s="48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spans="1:50" ht="14.25" customHeight="1">
      <c r="A153" s="42"/>
      <c r="B153" s="43"/>
      <c r="C153" s="108"/>
      <c r="D153" s="43"/>
      <c r="E153" s="43"/>
      <c r="F153" s="43"/>
      <c r="G153" s="43"/>
      <c r="H153" s="43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5"/>
      <c r="T153" s="34"/>
      <c r="U153" s="44"/>
      <c r="V153" s="44"/>
      <c r="W153" s="44"/>
      <c r="X153" s="44"/>
      <c r="Y153" s="44"/>
      <c r="Z153" s="46"/>
      <c r="AA153" s="46"/>
      <c r="AB153" s="46"/>
      <c r="AC153" s="36"/>
      <c r="AD153" s="48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spans="1:50" ht="14.25" customHeight="1">
      <c r="A154" s="42"/>
      <c r="B154" s="43"/>
      <c r="C154" s="108"/>
      <c r="D154" s="43"/>
      <c r="E154" s="43"/>
      <c r="F154" s="43"/>
      <c r="G154" s="43"/>
      <c r="H154" s="43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5"/>
      <c r="T154" s="34"/>
      <c r="U154" s="44"/>
      <c r="V154" s="44"/>
      <c r="W154" s="44"/>
      <c r="X154" s="44"/>
      <c r="Y154" s="44"/>
      <c r="Z154" s="46"/>
      <c r="AA154" s="46"/>
      <c r="AB154" s="46"/>
      <c r="AC154" s="36"/>
      <c r="AD154" s="48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spans="1:50" ht="14.25" customHeight="1">
      <c r="A155" s="42"/>
      <c r="B155" s="43"/>
      <c r="C155" s="108"/>
      <c r="D155" s="43"/>
      <c r="E155" s="43"/>
      <c r="F155" s="43"/>
      <c r="G155" s="43"/>
      <c r="H155" s="43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5"/>
      <c r="T155" s="34"/>
      <c r="U155" s="44"/>
      <c r="V155" s="44"/>
      <c r="W155" s="44"/>
      <c r="X155" s="44"/>
      <c r="Y155" s="44"/>
      <c r="Z155" s="46"/>
      <c r="AA155" s="46"/>
      <c r="AB155" s="46"/>
      <c r="AC155" s="36"/>
      <c r="AD155" s="48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spans="1:50" ht="14.25" customHeight="1">
      <c r="A156" s="42"/>
      <c r="B156" s="43"/>
      <c r="C156" s="108"/>
      <c r="D156" s="43"/>
      <c r="E156" s="43"/>
      <c r="F156" s="43"/>
      <c r="G156" s="43"/>
      <c r="H156" s="43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5"/>
      <c r="T156" s="34"/>
      <c r="U156" s="44"/>
      <c r="V156" s="44"/>
      <c r="W156" s="44"/>
      <c r="X156" s="44"/>
      <c r="Y156" s="44"/>
      <c r="Z156" s="46"/>
      <c r="AA156" s="46"/>
      <c r="AB156" s="46"/>
      <c r="AC156" s="36"/>
      <c r="AD156" s="48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spans="1:50" ht="14.25" customHeight="1">
      <c r="A157" s="42"/>
      <c r="B157" s="43"/>
      <c r="C157" s="108"/>
      <c r="D157" s="43"/>
      <c r="E157" s="43"/>
      <c r="F157" s="43"/>
      <c r="G157" s="43"/>
      <c r="H157" s="43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5"/>
      <c r="T157" s="34"/>
      <c r="U157" s="44"/>
      <c r="V157" s="44"/>
      <c r="W157" s="44"/>
      <c r="X157" s="44"/>
      <c r="Y157" s="44"/>
      <c r="Z157" s="46"/>
      <c r="AA157" s="46"/>
      <c r="AB157" s="46"/>
      <c r="AC157" s="36"/>
      <c r="AD157" s="48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spans="1:50" ht="14.25" customHeight="1">
      <c r="A158" s="42"/>
      <c r="B158" s="43"/>
      <c r="C158" s="108"/>
      <c r="D158" s="43"/>
      <c r="E158" s="43"/>
      <c r="F158" s="43"/>
      <c r="G158" s="43"/>
      <c r="H158" s="43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5"/>
      <c r="T158" s="34"/>
      <c r="U158" s="44"/>
      <c r="V158" s="44"/>
      <c r="W158" s="44"/>
      <c r="X158" s="44"/>
      <c r="Y158" s="44"/>
      <c r="Z158" s="46"/>
      <c r="AA158" s="46"/>
      <c r="AB158" s="46"/>
      <c r="AC158" s="36"/>
      <c r="AD158" s="48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spans="1:50" ht="14.25" customHeight="1">
      <c r="A159" s="42"/>
      <c r="B159" s="43"/>
      <c r="C159" s="108"/>
      <c r="D159" s="43"/>
      <c r="E159" s="43"/>
      <c r="F159" s="43"/>
      <c r="G159" s="43"/>
      <c r="H159" s="43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5"/>
      <c r="T159" s="34"/>
      <c r="U159" s="44"/>
      <c r="V159" s="44"/>
      <c r="W159" s="44"/>
      <c r="X159" s="44"/>
      <c r="Y159" s="44"/>
      <c r="Z159" s="46"/>
      <c r="AA159" s="46"/>
      <c r="AB159" s="46"/>
      <c r="AC159" s="36"/>
      <c r="AD159" s="48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spans="1:50" ht="14.25" customHeight="1">
      <c r="A160" s="42"/>
      <c r="B160" s="43"/>
      <c r="C160" s="108"/>
      <c r="D160" s="43"/>
      <c r="E160" s="43"/>
      <c r="F160" s="43"/>
      <c r="G160" s="43"/>
      <c r="H160" s="43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5"/>
      <c r="T160" s="34"/>
      <c r="U160" s="44"/>
      <c r="V160" s="44"/>
      <c r="W160" s="44"/>
      <c r="X160" s="44"/>
      <c r="Y160" s="44"/>
      <c r="Z160" s="46"/>
      <c r="AA160" s="46"/>
      <c r="AB160" s="46"/>
      <c r="AC160" s="36"/>
      <c r="AD160" s="48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spans="1:50" ht="14.25" customHeight="1">
      <c r="A161" s="42"/>
      <c r="B161" s="43"/>
      <c r="C161" s="108"/>
      <c r="D161" s="43"/>
      <c r="E161" s="43"/>
      <c r="F161" s="43"/>
      <c r="G161" s="43"/>
      <c r="H161" s="43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5"/>
      <c r="T161" s="34"/>
      <c r="U161" s="44"/>
      <c r="V161" s="44"/>
      <c r="W161" s="44"/>
      <c r="X161" s="44"/>
      <c r="Y161" s="44"/>
      <c r="Z161" s="46"/>
      <c r="AA161" s="46"/>
      <c r="AB161" s="46"/>
      <c r="AC161" s="36"/>
      <c r="AD161" s="48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spans="1:50" ht="14.25" customHeight="1">
      <c r="A162" s="42"/>
      <c r="B162" s="43"/>
      <c r="C162" s="108"/>
      <c r="D162" s="43"/>
      <c r="E162" s="43"/>
      <c r="F162" s="43"/>
      <c r="G162" s="43"/>
      <c r="H162" s="43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5"/>
      <c r="T162" s="34"/>
      <c r="U162" s="44"/>
      <c r="V162" s="44"/>
      <c r="W162" s="44"/>
      <c r="X162" s="44"/>
      <c r="Y162" s="44"/>
      <c r="Z162" s="46"/>
      <c r="AA162" s="46"/>
      <c r="AB162" s="46"/>
      <c r="AC162" s="36"/>
      <c r="AD162" s="48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spans="1:50" ht="14.25" customHeight="1">
      <c r="A163" s="42"/>
      <c r="B163" s="43"/>
      <c r="C163" s="108"/>
      <c r="D163" s="43"/>
      <c r="E163" s="43"/>
      <c r="F163" s="43"/>
      <c r="G163" s="43"/>
      <c r="H163" s="43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5"/>
      <c r="T163" s="34"/>
      <c r="U163" s="44"/>
      <c r="V163" s="44"/>
      <c r="W163" s="44"/>
      <c r="X163" s="44"/>
      <c r="Y163" s="44"/>
      <c r="Z163" s="46"/>
      <c r="AA163" s="46"/>
      <c r="AB163" s="46"/>
      <c r="AC163" s="36"/>
      <c r="AD163" s="48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spans="1:50" ht="14.25" customHeight="1">
      <c r="A164" s="42"/>
      <c r="B164" s="43"/>
      <c r="C164" s="108"/>
      <c r="D164" s="43"/>
      <c r="E164" s="43"/>
      <c r="F164" s="43"/>
      <c r="G164" s="43"/>
      <c r="H164" s="43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5"/>
      <c r="T164" s="34"/>
      <c r="U164" s="44"/>
      <c r="V164" s="44"/>
      <c r="W164" s="44"/>
      <c r="X164" s="44"/>
      <c r="Y164" s="44"/>
      <c r="Z164" s="46"/>
      <c r="AA164" s="46"/>
      <c r="AB164" s="46"/>
      <c r="AC164" s="36"/>
      <c r="AD164" s="48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spans="1:50" ht="14.25" customHeight="1">
      <c r="A165" s="42"/>
      <c r="B165" s="43"/>
      <c r="C165" s="108"/>
      <c r="D165" s="43"/>
      <c r="E165" s="43"/>
      <c r="F165" s="43"/>
      <c r="G165" s="43"/>
      <c r="H165" s="43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5"/>
      <c r="T165" s="34"/>
      <c r="U165" s="44"/>
      <c r="V165" s="44"/>
      <c r="W165" s="44"/>
      <c r="X165" s="44"/>
      <c r="Y165" s="44"/>
      <c r="Z165" s="46"/>
      <c r="AA165" s="46"/>
      <c r="AB165" s="46"/>
      <c r="AC165" s="36"/>
      <c r="AD165" s="48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spans="1:50" ht="14.25" customHeight="1">
      <c r="A166" s="42"/>
      <c r="B166" s="43"/>
      <c r="C166" s="108"/>
      <c r="D166" s="43"/>
      <c r="E166" s="43"/>
      <c r="F166" s="43"/>
      <c r="G166" s="43"/>
      <c r="H166" s="43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5"/>
      <c r="T166" s="34"/>
      <c r="U166" s="44"/>
      <c r="V166" s="44"/>
      <c r="W166" s="44"/>
      <c r="X166" s="44"/>
      <c r="Y166" s="44"/>
      <c r="Z166" s="46"/>
      <c r="AA166" s="46"/>
      <c r="AB166" s="46"/>
      <c r="AC166" s="36"/>
      <c r="AD166" s="48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spans="1:50" ht="14.25" customHeight="1">
      <c r="A167" s="42"/>
      <c r="B167" s="43"/>
      <c r="C167" s="108"/>
      <c r="D167" s="43"/>
      <c r="E167" s="43"/>
      <c r="F167" s="43"/>
      <c r="G167" s="43"/>
      <c r="H167" s="43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5"/>
      <c r="T167" s="34"/>
      <c r="U167" s="44"/>
      <c r="V167" s="44"/>
      <c r="W167" s="44"/>
      <c r="X167" s="44"/>
      <c r="Y167" s="44"/>
      <c r="Z167" s="46"/>
      <c r="AA167" s="46"/>
      <c r="AB167" s="46"/>
      <c r="AC167" s="36"/>
      <c r="AD167" s="48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spans="1:50" ht="14.25" customHeight="1">
      <c r="A168" s="42"/>
      <c r="B168" s="43"/>
      <c r="C168" s="108"/>
      <c r="D168" s="43"/>
      <c r="E168" s="43"/>
      <c r="F168" s="43"/>
      <c r="G168" s="43"/>
      <c r="H168" s="43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5"/>
      <c r="T168" s="34"/>
      <c r="U168" s="44"/>
      <c r="V168" s="44"/>
      <c r="W168" s="44"/>
      <c r="X168" s="44"/>
      <c r="Y168" s="44"/>
      <c r="Z168" s="46"/>
      <c r="AA168" s="46"/>
      <c r="AB168" s="46"/>
      <c r="AC168" s="36"/>
      <c r="AD168" s="48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spans="1:50" ht="14.25" customHeight="1">
      <c r="A169" s="42"/>
      <c r="B169" s="43"/>
      <c r="C169" s="108"/>
      <c r="D169" s="43"/>
      <c r="E169" s="43"/>
      <c r="F169" s="43"/>
      <c r="G169" s="43"/>
      <c r="H169" s="43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5"/>
      <c r="T169" s="34"/>
      <c r="U169" s="44"/>
      <c r="V169" s="44"/>
      <c r="W169" s="44"/>
      <c r="X169" s="44"/>
      <c r="Y169" s="44"/>
      <c r="Z169" s="46"/>
      <c r="AA169" s="46"/>
      <c r="AB169" s="46"/>
      <c r="AC169" s="36"/>
      <c r="AD169" s="48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spans="1:50" ht="14.25" customHeight="1">
      <c r="A170" s="42"/>
      <c r="B170" s="43"/>
      <c r="C170" s="108"/>
      <c r="D170" s="43"/>
      <c r="E170" s="43"/>
      <c r="F170" s="43"/>
      <c r="G170" s="43"/>
      <c r="H170" s="43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5"/>
      <c r="T170" s="34"/>
      <c r="U170" s="44"/>
      <c r="V170" s="44"/>
      <c r="W170" s="44"/>
      <c r="X170" s="44"/>
      <c r="Y170" s="44"/>
      <c r="Z170" s="46"/>
      <c r="AA170" s="46"/>
      <c r="AB170" s="46"/>
      <c r="AC170" s="36"/>
      <c r="AD170" s="48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spans="1:50" ht="14.25" customHeight="1">
      <c r="A171" s="42"/>
      <c r="B171" s="43"/>
      <c r="C171" s="108"/>
      <c r="D171" s="43"/>
      <c r="E171" s="43"/>
      <c r="F171" s="43"/>
      <c r="G171" s="43"/>
      <c r="H171" s="43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5"/>
      <c r="T171" s="34"/>
      <c r="U171" s="44"/>
      <c r="V171" s="44"/>
      <c r="W171" s="44"/>
      <c r="X171" s="44"/>
      <c r="Y171" s="44"/>
      <c r="Z171" s="46"/>
      <c r="AA171" s="46"/>
      <c r="AB171" s="46"/>
      <c r="AC171" s="36"/>
      <c r="AD171" s="48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spans="1:50" ht="14.25" customHeight="1">
      <c r="A172" s="42"/>
      <c r="B172" s="43"/>
      <c r="C172" s="108"/>
      <c r="D172" s="43"/>
      <c r="E172" s="43"/>
      <c r="F172" s="43"/>
      <c r="G172" s="43"/>
      <c r="H172" s="43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5"/>
      <c r="T172" s="34"/>
      <c r="U172" s="44"/>
      <c r="V172" s="44"/>
      <c r="W172" s="44"/>
      <c r="X172" s="44"/>
      <c r="Y172" s="44"/>
      <c r="Z172" s="46"/>
      <c r="AA172" s="46"/>
      <c r="AB172" s="46"/>
      <c r="AC172" s="36"/>
      <c r="AD172" s="48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spans="1:50" ht="14.25" customHeight="1">
      <c r="A173" s="42"/>
      <c r="B173" s="43"/>
      <c r="C173" s="108"/>
      <c r="D173" s="43"/>
      <c r="E173" s="43"/>
      <c r="F173" s="43"/>
      <c r="G173" s="43"/>
      <c r="H173" s="43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5"/>
      <c r="T173" s="34"/>
      <c r="U173" s="44"/>
      <c r="V173" s="44"/>
      <c r="W173" s="44"/>
      <c r="X173" s="44"/>
      <c r="Y173" s="44"/>
      <c r="Z173" s="46"/>
      <c r="AA173" s="46"/>
      <c r="AB173" s="46"/>
      <c r="AC173" s="36"/>
      <c r="AD173" s="48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spans="1:50" ht="14.25" customHeight="1">
      <c r="A174" s="42"/>
      <c r="B174" s="43"/>
      <c r="C174" s="108"/>
      <c r="D174" s="43"/>
      <c r="E174" s="43"/>
      <c r="F174" s="43"/>
      <c r="G174" s="43"/>
      <c r="H174" s="43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5"/>
      <c r="T174" s="34"/>
      <c r="U174" s="44"/>
      <c r="V174" s="44"/>
      <c r="W174" s="44"/>
      <c r="X174" s="44"/>
      <c r="Y174" s="44"/>
      <c r="Z174" s="46"/>
      <c r="AA174" s="46"/>
      <c r="AB174" s="46"/>
      <c r="AC174" s="36"/>
      <c r="AD174" s="48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spans="1:50" ht="14.25" customHeight="1">
      <c r="A175" s="42"/>
      <c r="B175" s="43"/>
      <c r="C175" s="108"/>
      <c r="D175" s="43"/>
      <c r="E175" s="43"/>
      <c r="F175" s="43"/>
      <c r="G175" s="43"/>
      <c r="H175" s="43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5"/>
      <c r="T175" s="34"/>
      <c r="U175" s="44"/>
      <c r="V175" s="44"/>
      <c r="W175" s="44"/>
      <c r="X175" s="44"/>
      <c r="Y175" s="44"/>
      <c r="Z175" s="46"/>
      <c r="AA175" s="46"/>
      <c r="AB175" s="46"/>
      <c r="AC175" s="36"/>
      <c r="AD175" s="48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spans="1:50" ht="14.25" customHeight="1">
      <c r="A176" s="42"/>
      <c r="B176" s="43"/>
      <c r="C176" s="108"/>
      <c r="D176" s="43"/>
      <c r="E176" s="43"/>
      <c r="F176" s="43"/>
      <c r="G176" s="43"/>
      <c r="H176" s="43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5"/>
      <c r="T176" s="34"/>
      <c r="U176" s="44"/>
      <c r="V176" s="44"/>
      <c r="W176" s="44"/>
      <c r="X176" s="44"/>
      <c r="Y176" s="44"/>
      <c r="Z176" s="46"/>
      <c r="AA176" s="46"/>
      <c r="AB176" s="46"/>
      <c r="AC176" s="36"/>
      <c r="AD176" s="48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spans="1:50" ht="14.25" customHeight="1">
      <c r="A177" s="42"/>
      <c r="B177" s="43"/>
      <c r="C177" s="108"/>
      <c r="D177" s="43"/>
      <c r="E177" s="43"/>
      <c r="F177" s="43"/>
      <c r="G177" s="43"/>
      <c r="H177" s="43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5"/>
      <c r="T177" s="34"/>
      <c r="U177" s="44"/>
      <c r="V177" s="44"/>
      <c r="W177" s="44"/>
      <c r="X177" s="44"/>
      <c r="Y177" s="44"/>
      <c r="Z177" s="46"/>
      <c r="AA177" s="46"/>
      <c r="AB177" s="46"/>
      <c r="AC177" s="36"/>
      <c r="AD177" s="48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spans="1:50" ht="14.25" customHeight="1">
      <c r="A178" s="42"/>
      <c r="B178" s="43"/>
      <c r="C178" s="108"/>
      <c r="D178" s="43"/>
      <c r="E178" s="43"/>
      <c r="F178" s="43"/>
      <c r="G178" s="43"/>
      <c r="H178" s="43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5"/>
      <c r="T178" s="34"/>
      <c r="U178" s="44"/>
      <c r="V178" s="44"/>
      <c r="W178" s="44"/>
      <c r="X178" s="44"/>
      <c r="Y178" s="44"/>
      <c r="Z178" s="46"/>
      <c r="AA178" s="46"/>
      <c r="AB178" s="46"/>
      <c r="AC178" s="36"/>
      <c r="AD178" s="48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spans="1:50" ht="14.25" customHeight="1">
      <c r="A179" s="42"/>
      <c r="B179" s="43"/>
      <c r="C179" s="108"/>
      <c r="D179" s="43"/>
      <c r="E179" s="43"/>
      <c r="F179" s="43"/>
      <c r="G179" s="43"/>
      <c r="H179" s="43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5"/>
      <c r="T179" s="34"/>
      <c r="U179" s="44"/>
      <c r="V179" s="44"/>
      <c r="W179" s="44"/>
      <c r="X179" s="44"/>
      <c r="Y179" s="44"/>
      <c r="Z179" s="46"/>
      <c r="AA179" s="46"/>
      <c r="AB179" s="46"/>
      <c r="AC179" s="36"/>
      <c r="AD179" s="48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spans="1:50" ht="14.25" customHeight="1">
      <c r="A180" s="42"/>
      <c r="B180" s="43"/>
      <c r="C180" s="108"/>
      <c r="D180" s="43"/>
      <c r="E180" s="43"/>
      <c r="F180" s="43"/>
      <c r="G180" s="43"/>
      <c r="H180" s="43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5"/>
      <c r="T180" s="34"/>
      <c r="U180" s="44"/>
      <c r="V180" s="44"/>
      <c r="W180" s="44"/>
      <c r="X180" s="44"/>
      <c r="Y180" s="44"/>
      <c r="Z180" s="46"/>
      <c r="AA180" s="46"/>
      <c r="AB180" s="46"/>
      <c r="AC180" s="36"/>
      <c r="AD180" s="48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spans="1:50" ht="14.25" customHeight="1">
      <c r="A181" s="42"/>
      <c r="B181" s="43"/>
      <c r="C181" s="108"/>
      <c r="D181" s="43"/>
      <c r="E181" s="43"/>
      <c r="F181" s="43"/>
      <c r="G181" s="43"/>
      <c r="H181" s="43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5"/>
      <c r="T181" s="34"/>
      <c r="U181" s="44"/>
      <c r="V181" s="44"/>
      <c r="W181" s="44"/>
      <c r="X181" s="44"/>
      <c r="Y181" s="44"/>
      <c r="Z181" s="46"/>
      <c r="AA181" s="46"/>
      <c r="AB181" s="46"/>
      <c r="AC181" s="36"/>
      <c r="AD181" s="48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spans="1:50" ht="14.25" customHeight="1">
      <c r="A182" s="42"/>
      <c r="B182" s="43"/>
      <c r="C182" s="108"/>
      <c r="D182" s="43"/>
      <c r="E182" s="43"/>
      <c r="F182" s="43"/>
      <c r="G182" s="43"/>
      <c r="H182" s="43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5"/>
      <c r="T182" s="34"/>
      <c r="U182" s="44"/>
      <c r="V182" s="44"/>
      <c r="W182" s="44"/>
      <c r="X182" s="44"/>
      <c r="Y182" s="44"/>
      <c r="Z182" s="46"/>
      <c r="AA182" s="46"/>
      <c r="AB182" s="46"/>
      <c r="AC182" s="36"/>
      <c r="AD182" s="48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spans="1:50" ht="14.25" customHeight="1">
      <c r="A183" s="42"/>
      <c r="B183" s="43"/>
      <c r="C183" s="108"/>
      <c r="D183" s="43"/>
      <c r="E183" s="43"/>
      <c r="F183" s="43"/>
      <c r="G183" s="43"/>
      <c r="H183" s="43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5"/>
      <c r="T183" s="34"/>
      <c r="U183" s="44"/>
      <c r="V183" s="44"/>
      <c r="W183" s="44"/>
      <c r="X183" s="44"/>
      <c r="Y183" s="44"/>
      <c r="Z183" s="46"/>
      <c r="AA183" s="46"/>
      <c r="AB183" s="46"/>
      <c r="AC183" s="36"/>
      <c r="AD183" s="48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spans="1:50" ht="14.25" customHeight="1">
      <c r="A184" s="42"/>
      <c r="B184" s="43"/>
      <c r="C184" s="108"/>
      <c r="D184" s="43"/>
      <c r="E184" s="43"/>
      <c r="F184" s="43"/>
      <c r="G184" s="43"/>
      <c r="H184" s="43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5"/>
      <c r="T184" s="34"/>
      <c r="U184" s="44"/>
      <c r="V184" s="44"/>
      <c r="W184" s="44"/>
      <c r="X184" s="44"/>
      <c r="Y184" s="44"/>
      <c r="Z184" s="46"/>
      <c r="AA184" s="46"/>
      <c r="AB184" s="46"/>
      <c r="AC184" s="36"/>
      <c r="AD184" s="48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spans="1:50" ht="14.25" customHeight="1">
      <c r="A185" s="42"/>
      <c r="B185" s="43"/>
      <c r="C185" s="108"/>
      <c r="D185" s="43"/>
      <c r="E185" s="43"/>
      <c r="F185" s="43"/>
      <c r="G185" s="43"/>
      <c r="H185" s="43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5"/>
      <c r="T185" s="34"/>
      <c r="U185" s="44"/>
      <c r="V185" s="44"/>
      <c r="W185" s="44"/>
      <c r="X185" s="44"/>
      <c r="Y185" s="44"/>
      <c r="Z185" s="46"/>
      <c r="AA185" s="46"/>
      <c r="AB185" s="46"/>
      <c r="AC185" s="36"/>
      <c r="AD185" s="48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spans="1:50" ht="14.25" customHeight="1">
      <c r="A186" s="42"/>
      <c r="B186" s="43"/>
      <c r="C186" s="108"/>
      <c r="D186" s="43"/>
      <c r="E186" s="43"/>
      <c r="F186" s="43"/>
      <c r="G186" s="43"/>
      <c r="H186" s="43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5"/>
      <c r="T186" s="34"/>
      <c r="U186" s="44"/>
      <c r="V186" s="44"/>
      <c r="W186" s="44"/>
      <c r="X186" s="44"/>
      <c r="Y186" s="44"/>
      <c r="Z186" s="46"/>
      <c r="AA186" s="46"/>
      <c r="AB186" s="46"/>
      <c r="AC186" s="36"/>
      <c r="AD186" s="48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spans="1:50" ht="14.25" customHeight="1">
      <c r="A187" s="42"/>
      <c r="B187" s="43"/>
      <c r="C187" s="108"/>
      <c r="D187" s="43"/>
      <c r="E187" s="43"/>
      <c r="F187" s="43"/>
      <c r="G187" s="43"/>
      <c r="H187" s="43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5"/>
      <c r="T187" s="34"/>
      <c r="U187" s="44"/>
      <c r="V187" s="44"/>
      <c r="W187" s="44"/>
      <c r="X187" s="44"/>
      <c r="Y187" s="44"/>
      <c r="Z187" s="46"/>
      <c r="AA187" s="46"/>
      <c r="AB187" s="46"/>
      <c r="AC187" s="36"/>
      <c r="AD187" s="48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spans="1:50" ht="14.25" customHeight="1">
      <c r="A188" s="42"/>
      <c r="B188" s="43"/>
      <c r="C188" s="108"/>
      <c r="D188" s="43"/>
      <c r="E188" s="43"/>
      <c r="F188" s="43"/>
      <c r="G188" s="43"/>
      <c r="H188" s="43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5"/>
      <c r="T188" s="34"/>
      <c r="U188" s="44"/>
      <c r="V188" s="44"/>
      <c r="W188" s="44"/>
      <c r="X188" s="44"/>
      <c r="Y188" s="44"/>
      <c r="Z188" s="46"/>
      <c r="AA188" s="46"/>
      <c r="AB188" s="46"/>
      <c r="AC188" s="36"/>
      <c r="AD188" s="48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spans="1:50" ht="14.25" customHeight="1">
      <c r="A189" s="42"/>
      <c r="B189" s="43"/>
      <c r="C189" s="108"/>
      <c r="D189" s="43"/>
      <c r="E189" s="43"/>
      <c r="F189" s="43"/>
      <c r="G189" s="43"/>
      <c r="H189" s="43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5"/>
      <c r="T189" s="34"/>
      <c r="U189" s="44"/>
      <c r="V189" s="44"/>
      <c r="W189" s="44"/>
      <c r="X189" s="44"/>
      <c r="Y189" s="44"/>
      <c r="Z189" s="46"/>
      <c r="AA189" s="46"/>
      <c r="AB189" s="46"/>
      <c r="AC189" s="36"/>
      <c r="AD189" s="48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spans="1:50" ht="14.25" customHeight="1">
      <c r="A190" s="42"/>
      <c r="B190" s="43"/>
      <c r="C190" s="108"/>
      <c r="D190" s="43"/>
      <c r="E190" s="43"/>
      <c r="F190" s="43"/>
      <c r="G190" s="43"/>
      <c r="H190" s="43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5"/>
      <c r="T190" s="34"/>
      <c r="U190" s="44"/>
      <c r="V190" s="44"/>
      <c r="W190" s="44"/>
      <c r="X190" s="44"/>
      <c r="Y190" s="44"/>
      <c r="Z190" s="46"/>
      <c r="AA190" s="46"/>
      <c r="AB190" s="46"/>
      <c r="AC190" s="36"/>
      <c r="AD190" s="48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spans="1:50" ht="14.25" customHeight="1">
      <c r="A191" s="42"/>
      <c r="B191" s="43"/>
      <c r="C191" s="108"/>
      <c r="D191" s="43"/>
      <c r="E191" s="43"/>
      <c r="F191" s="43"/>
      <c r="G191" s="43"/>
      <c r="H191" s="43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5"/>
      <c r="T191" s="34"/>
      <c r="U191" s="44"/>
      <c r="V191" s="44"/>
      <c r="W191" s="44"/>
      <c r="X191" s="44"/>
      <c r="Y191" s="44"/>
      <c r="Z191" s="46"/>
      <c r="AA191" s="46"/>
      <c r="AB191" s="46"/>
      <c r="AC191" s="36"/>
      <c r="AD191" s="48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spans="1:50" ht="14.25" customHeight="1">
      <c r="A192" s="42"/>
      <c r="B192" s="43"/>
      <c r="C192" s="108"/>
      <c r="D192" s="43"/>
      <c r="E192" s="43"/>
      <c r="F192" s="43"/>
      <c r="G192" s="43"/>
      <c r="H192" s="43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5"/>
      <c r="T192" s="34"/>
      <c r="U192" s="44"/>
      <c r="V192" s="44"/>
      <c r="W192" s="44"/>
      <c r="X192" s="44"/>
      <c r="Y192" s="44"/>
      <c r="Z192" s="46"/>
      <c r="AA192" s="46"/>
      <c r="AB192" s="46"/>
      <c r="AC192" s="36"/>
      <c r="AD192" s="48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spans="1:50" ht="14.25" customHeight="1">
      <c r="A193" s="42"/>
      <c r="B193" s="43"/>
      <c r="C193" s="108"/>
      <c r="D193" s="43"/>
      <c r="E193" s="43"/>
      <c r="F193" s="43"/>
      <c r="G193" s="43"/>
      <c r="H193" s="43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5"/>
      <c r="T193" s="34"/>
      <c r="U193" s="44"/>
      <c r="V193" s="44"/>
      <c r="W193" s="44"/>
      <c r="X193" s="44"/>
      <c r="Y193" s="44"/>
      <c r="Z193" s="46"/>
      <c r="AA193" s="46"/>
      <c r="AB193" s="46"/>
      <c r="AC193" s="36"/>
      <c r="AD193" s="48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spans="1:50" ht="14.25" customHeight="1">
      <c r="A194" s="42"/>
      <c r="B194" s="43"/>
      <c r="C194" s="108"/>
      <c r="D194" s="43"/>
      <c r="E194" s="43"/>
      <c r="F194" s="43"/>
      <c r="G194" s="43"/>
      <c r="H194" s="43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5"/>
      <c r="T194" s="34"/>
      <c r="U194" s="44"/>
      <c r="V194" s="44"/>
      <c r="W194" s="44"/>
      <c r="X194" s="44"/>
      <c r="Y194" s="44"/>
      <c r="Z194" s="46"/>
      <c r="AA194" s="46"/>
      <c r="AB194" s="46"/>
      <c r="AC194" s="36"/>
      <c r="AD194" s="48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spans="1:50" ht="14.25" customHeight="1">
      <c r="A195" s="42"/>
      <c r="B195" s="43"/>
      <c r="C195" s="108"/>
      <c r="D195" s="43"/>
      <c r="E195" s="43"/>
      <c r="F195" s="43"/>
      <c r="G195" s="43"/>
      <c r="H195" s="43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5"/>
      <c r="T195" s="34"/>
      <c r="U195" s="44"/>
      <c r="V195" s="44"/>
      <c r="W195" s="44"/>
      <c r="X195" s="44"/>
      <c r="Y195" s="44"/>
      <c r="Z195" s="46"/>
      <c r="AA195" s="46"/>
      <c r="AB195" s="46"/>
      <c r="AC195" s="36"/>
      <c r="AD195" s="48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spans="1:50" ht="14.25" customHeight="1">
      <c r="A196" s="42"/>
      <c r="B196" s="43"/>
      <c r="C196" s="108"/>
      <c r="D196" s="43"/>
      <c r="E196" s="43"/>
      <c r="F196" s="43"/>
      <c r="G196" s="43"/>
      <c r="H196" s="43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5"/>
      <c r="T196" s="34"/>
      <c r="U196" s="44"/>
      <c r="V196" s="44"/>
      <c r="W196" s="44"/>
      <c r="X196" s="44"/>
      <c r="Y196" s="44"/>
      <c r="Z196" s="46"/>
      <c r="AA196" s="46"/>
      <c r="AB196" s="46"/>
      <c r="AC196" s="36"/>
      <c r="AD196" s="48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spans="1:50" ht="14.25" customHeight="1">
      <c r="A197" s="42"/>
      <c r="B197" s="43"/>
      <c r="C197" s="108"/>
      <c r="D197" s="43"/>
      <c r="E197" s="43"/>
      <c r="F197" s="43"/>
      <c r="G197" s="43"/>
      <c r="H197" s="43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5"/>
      <c r="T197" s="34"/>
      <c r="U197" s="44"/>
      <c r="V197" s="44"/>
      <c r="W197" s="44"/>
      <c r="X197" s="44"/>
      <c r="Y197" s="44"/>
      <c r="Z197" s="46"/>
      <c r="AA197" s="46"/>
      <c r="AB197" s="46"/>
      <c r="AC197" s="36"/>
      <c r="AD197" s="48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spans="1:50" ht="14.25" customHeight="1">
      <c r="A198" s="42"/>
      <c r="B198" s="43"/>
      <c r="C198" s="108"/>
      <c r="D198" s="43"/>
      <c r="E198" s="43"/>
      <c r="F198" s="43"/>
      <c r="G198" s="43"/>
      <c r="H198" s="43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5"/>
      <c r="T198" s="34"/>
      <c r="U198" s="44"/>
      <c r="V198" s="44"/>
      <c r="W198" s="44"/>
      <c r="X198" s="44"/>
      <c r="Y198" s="44"/>
      <c r="Z198" s="46"/>
      <c r="AA198" s="46"/>
      <c r="AB198" s="46"/>
      <c r="AC198" s="36"/>
      <c r="AD198" s="48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spans="1:50" ht="14.25" customHeight="1">
      <c r="A199" s="42"/>
      <c r="B199" s="43"/>
      <c r="C199" s="108"/>
      <c r="D199" s="43"/>
      <c r="E199" s="43"/>
      <c r="F199" s="43"/>
      <c r="G199" s="43"/>
      <c r="H199" s="43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5"/>
      <c r="T199" s="34"/>
      <c r="U199" s="44"/>
      <c r="V199" s="44"/>
      <c r="W199" s="44"/>
      <c r="X199" s="44"/>
      <c r="Y199" s="44"/>
      <c r="Z199" s="46"/>
      <c r="AA199" s="46"/>
      <c r="AB199" s="46"/>
      <c r="AC199" s="36"/>
      <c r="AD199" s="48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spans="1:50" ht="14.25" customHeight="1">
      <c r="A200" s="42"/>
      <c r="B200" s="43"/>
      <c r="C200" s="108"/>
      <c r="D200" s="43"/>
      <c r="E200" s="43"/>
      <c r="F200" s="43"/>
      <c r="G200" s="43"/>
      <c r="H200" s="43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5"/>
      <c r="T200" s="34"/>
      <c r="U200" s="44"/>
      <c r="V200" s="44"/>
      <c r="W200" s="44"/>
      <c r="X200" s="44"/>
      <c r="Y200" s="44"/>
      <c r="Z200" s="46"/>
      <c r="AA200" s="46"/>
      <c r="AB200" s="46"/>
      <c r="AC200" s="36"/>
      <c r="AD200" s="48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  <row r="201" spans="1:50" ht="14.25" customHeight="1">
      <c r="A201" s="42"/>
      <c r="B201" s="43"/>
      <c r="C201" s="108"/>
      <c r="D201" s="43"/>
      <c r="E201" s="43"/>
      <c r="F201" s="43"/>
      <c r="G201" s="43"/>
      <c r="H201" s="43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5"/>
      <c r="T201" s="34"/>
      <c r="U201" s="44"/>
      <c r="V201" s="44"/>
      <c r="W201" s="44"/>
      <c r="X201" s="44"/>
      <c r="Y201" s="44"/>
      <c r="Z201" s="46"/>
      <c r="AA201" s="46"/>
      <c r="AB201" s="46"/>
      <c r="AC201" s="36"/>
      <c r="AD201" s="48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</row>
    <row r="202" spans="1:50" ht="14.25" customHeight="1">
      <c r="A202" s="42"/>
      <c r="B202" s="43"/>
      <c r="C202" s="108"/>
      <c r="D202" s="43"/>
      <c r="E202" s="43"/>
      <c r="F202" s="43"/>
      <c r="G202" s="43"/>
      <c r="H202" s="43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5"/>
      <c r="T202" s="34"/>
      <c r="U202" s="44"/>
      <c r="V202" s="44"/>
      <c r="W202" s="44"/>
      <c r="X202" s="44"/>
      <c r="Y202" s="44"/>
      <c r="Z202" s="46"/>
      <c r="AA202" s="46"/>
      <c r="AB202" s="46"/>
      <c r="AC202" s="36"/>
      <c r="AD202" s="48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</row>
    <row r="203" spans="1:50" ht="14.25" customHeight="1">
      <c r="A203" s="42"/>
      <c r="B203" s="43"/>
      <c r="C203" s="108"/>
      <c r="D203" s="43"/>
      <c r="E203" s="43"/>
      <c r="F203" s="43"/>
      <c r="G203" s="43"/>
      <c r="H203" s="43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5"/>
      <c r="T203" s="34"/>
      <c r="U203" s="44"/>
      <c r="V203" s="44"/>
      <c r="W203" s="44"/>
      <c r="X203" s="44"/>
      <c r="Y203" s="44"/>
      <c r="Z203" s="46"/>
      <c r="AA203" s="46"/>
      <c r="AB203" s="46"/>
      <c r="AC203" s="36"/>
      <c r="AD203" s="48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</row>
    <row r="204" spans="1:50" ht="14.25" customHeight="1">
      <c r="A204" s="42"/>
      <c r="B204" s="43"/>
      <c r="C204" s="108"/>
      <c r="D204" s="43"/>
      <c r="E204" s="43"/>
      <c r="F204" s="43"/>
      <c r="G204" s="43"/>
      <c r="H204" s="43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5"/>
      <c r="T204" s="34"/>
      <c r="U204" s="44"/>
      <c r="V204" s="44"/>
      <c r="W204" s="44"/>
      <c r="X204" s="44"/>
      <c r="Y204" s="44"/>
      <c r="Z204" s="46"/>
      <c r="AA204" s="46"/>
      <c r="AB204" s="46"/>
      <c r="AC204" s="36"/>
      <c r="AD204" s="48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</row>
    <row r="205" spans="1:50" ht="14.25" customHeight="1">
      <c r="A205" s="42"/>
      <c r="B205" s="43"/>
      <c r="C205" s="108"/>
      <c r="D205" s="43"/>
      <c r="E205" s="43"/>
      <c r="F205" s="43"/>
      <c r="G205" s="43"/>
      <c r="H205" s="43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5"/>
      <c r="T205" s="34"/>
      <c r="U205" s="44"/>
      <c r="V205" s="44"/>
      <c r="W205" s="44"/>
      <c r="X205" s="44"/>
      <c r="Y205" s="44"/>
      <c r="Z205" s="46"/>
      <c r="AA205" s="46"/>
      <c r="AB205" s="46"/>
      <c r="AC205" s="36"/>
      <c r="AD205" s="48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</row>
    <row r="206" spans="1:50" ht="14.25" customHeight="1">
      <c r="A206" s="42"/>
      <c r="B206" s="43"/>
      <c r="C206" s="108"/>
      <c r="D206" s="43"/>
      <c r="E206" s="43"/>
      <c r="F206" s="43"/>
      <c r="G206" s="43"/>
      <c r="H206" s="43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5"/>
      <c r="T206" s="34"/>
      <c r="U206" s="44"/>
      <c r="V206" s="44"/>
      <c r="W206" s="44"/>
      <c r="X206" s="44"/>
      <c r="Y206" s="44"/>
      <c r="Z206" s="46"/>
      <c r="AA206" s="46"/>
      <c r="AB206" s="46"/>
      <c r="AC206" s="36"/>
      <c r="AD206" s="48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</row>
    <row r="207" spans="1:50" ht="14.25" customHeight="1">
      <c r="A207" s="42"/>
      <c r="B207" s="43"/>
      <c r="C207" s="108"/>
      <c r="D207" s="43"/>
      <c r="E207" s="43"/>
      <c r="F207" s="43"/>
      <c r="G207" s="43"/>
      <c r="H207" s="43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5"/>
      <c r="T207" s="34"/>
      <c r="U207" s="44"/>
      <c r="V207" s="44"/>
      <c r="W207" s="44"/>
      <c r="X207" s="44"/>
      <c r="Y207" s="44"/>
      <c r="Z207" s="46"/>
      <c r="AA207" s="46"/>
      <c r="AB207" s="46"/>
      <c r="AC207" s="36"/>
      <c r="AD207" s="48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</row>
    <row r="208" spans="1:50" ht="14.25" customHeight="1">
      <c r="A208" s="42"/>
      <c r="B208" s="43"/>
      <c r="C208" s="108"/>
      <c r="D208" s="43"/>
      <c r="E208" s="43"/>
      <c r="F208" s="43"/>
      <c r="G208" s="43"/>
      <c r="H208" s="43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5"/>
      <c r="T208" s="34"/>
      <c r="U208" s="44"/>
      <c r="V208" s="44"/>
      <c r="W208" s="44"/>
      <c r="X208" s="44"/>
      <c r="Y208" s="44"/>
      <c r="Z208" s="46"/>
      <c r="AA208" s="46"/>
      <c r="AB208" s="46"/>
      <c r="AC208" s="36"/>
      <c r="AD208" s="48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</row>
    <row r="209" spans="1:50" ht="14.25" customHeight="1">
      <c r="A209" s="42"/>
      <c r="B209" s="43"/>
      <c r="C209" s="108"/>
      <c r="D209" s="43"/>
      <c r="E209" s="43"/>
      <c r="F209" s="43"/>
      <c r="G209" s="43"/>
      <c r="H209" s="43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5"/>
      <c r="T209" s="34"/>
      <c r="U209" s="44"/>
      <c r="V209" s="44"/>
      <c r="W209" s="44"/>
      <c r="X209" s="44"/>
      <c r="Y209" s="44"/>
      <c r="Z209" s="46"/>
      <c r="AA209" s="46"/>
      <c r="AB209" s="46"/>
      <c r="AC209" s="36"/>
      <c r="AD209" s="48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</row>
    <row r="210" spans="1:50" ht="14.25" customHeight="1">
      <c r="A210" s="42"/>
      <c r="B210" s="43"/>
      <c r="C210" s="108"/>
      <c r="D210" s="43"/>
      <c r="E210" s="43"/>
      <c r="F210" s="43"/>
      <c r="G210" s="43"/>
      <c r="H210" s="43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5"/>
      <c r="T210" s="34"/>
      <c r="U210" s="44"/>
      <c r="V210" s="44"/>
      <c r="W210" s="44"/>
      <c r="X210" s="44"/>
      <c r="Y210" s="44"/>
      <c r="Z210" s="46"/>
      <c r="AA210" s="46"/>
      <c r="AB210" s="46"/>
      <c r="AC210" s="36"/>
      <c r="AD210" s="48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</row>
    <row r="211" spans="1:50" ht="14.25" customHeight="1">
      <c r="A211" s="42"/>
      <c r="B211" s="43"/>
      <c r="C211" s="108"/>
      <c r="D211" s="43"/>
      <c r="E211" s="43"/>
      <c r="F211" s="43"/>
      <c r="G211" s="43"/>
      <c r="H211" s="43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5"/>
      <c r="T211" s="34"/>
      <c r="U211" s="44"/>
      <c r="V211" s="44"/>
      <c r="W211" s="44"/>
      <c r="X211" s="44"/>
      <c r="Y211" s="44"/>
      <c r="Z211" s="46"/>
      <c r="AA211" s="46"/>
      <c r="AB211" s="46"/>
      <c r="AC211" s="36"/>
      <c r="AD211" s="48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</row>
    <row r="212" spans="1:50" ht="14.25" customHeight="1">
      <c r="A212" s="42"/>
      <c r="B212" s="43"/>
      <c r="C212" s="108"/>
      <c r="D212" s="43"/>
      <c r="E212" s="43"/>
      <c r="F212" s="43"/>
      <c r="G212" s="43"/>
      <c r="H212" s="43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5"/>
      <c r="T212" s="34"/>
      <c r="U212" s="44"/>
      <c r="V212" s="44"/>
      <c r="W212" s="44"/>
      <c r="X212" s="44"/>
      <c r="Y212" s="44"/>
      <c r="Z212" s="46"/>
      <c r="AA212" s="46"/>
      <c r="AB212" s="46"/>
      <c r="AC212" s="36"/>
      <c r="AD212" s="48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</row>
    <row r="213" spans="1:50" ht="14.25" customHeight="1">
      <c r="A213" s="42"/>
      <c r="B213" s="43"/>
      <c r="C213" s="108"/>
      <c r="D213" s="43"/>
      <c r="E213" s="43"/>
      <c r="F213" s="43"/>
      <c r="G213" s="43"/>
      <c r="H213" s="43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5"/>
      <c r="T213" s="34"/>
      <c r="U213" s="44"/>
      <c r="V213" s="44"/>
      <c r="W213" s="44"/>
      <c r="X213" s="44"/>
      <c r="Y213" s="44"/>
      <c r="Z213" s="46"/>
      <c r="AA213" s="46"/>
      <c r="AB213" s="46"/>
      <c r="AC213" s="36"/>
      <c r="AD213" s="48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</row>
    <row r="214" spans="1:50" ht="14.25" customHeight="1">
      <c r="A214" s="42"/>
      <c r="B214" s="43"/>
      <c r="C214" s="108"/>
      <c r="D214" s="43"/>
      <c r="E214" s="43"/>
      <c r="F214" s="43"/>
      <c r="G214" s="43"/>
      <c r="H214" s="43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5"/>
      <c r="T214" s="34"/>
      <c r="U214" s="44"/>
      <c r="V214" s="44"/>
      <c r="W214" s="44"/>
      <c r="X214" s="44"/>
      <c r="Y214" s="44"/>
      <c r="Z214" s="46"/>
      <c r="AA214" s="46"/>
      <c r="AB214" s="46"/>
      <c r="AC214" s="36"/>
      <c r="AD214" s="48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</row>
    <row r="215" spans="1:50" ht="14.25" customHeight="1">
      <c r="A215" s="42"/>
      <c r="B215" s="43"/>
      <c r="C215" s="108"/>
      <c r="D215" s="43"/>
      <c r="E215" s="43"/>
      <c r="F215" s="43"/>
      <c r="G215" s="43"/>
      <c r="H215" s="43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5"/>
      <c r="T215" s="34"/>
      <c r="U215" s="44"/>
      <c r="V215" s="44"/>
      <c r="W215" s="44"/>
      <c r="X215" s="44"/>
      <c r="Y215" s="44"/>
      <c r="Z215" s="46"/>
      <c r="AA215" s="46"/>
      <c r="AB215" s="46"/>
      <c r="AC215" s="36"/>
      <c r="AD215" s="48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</row>
    <row r="216" spans="1:50" ht="14.25" customHeight="1">
      <c r="A216" s="42"/>
      <c r="B216" s="43"/>
      <c r="C216" s="108"/>
      <c r="D216" s="43"/>
      <c r="E216" s="43"/>
      <c r="F216" s="43"/>
      <c r="G216" s="43"/>
      <c r="H216" s="43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5"/>
      <c r="T216" s="34"/>
      <c r="U216" s="44"/>
      <c r="V216" s="44"/>
      <c r="W216" s="44"/>
      <c r="X216" s="44"/>
      <c r="Y216" s="44"/>
      <c r="Z216" s="46"/>
      <c r="AA216" s="46"/>
      <c r="AB216" s="46"/>
      <c r="AC216" s="36"/>
      <c r="AD216" s="48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</row>
    <row r="217" spans="1:50" ht="14.25" customHeight="1">
      <c r="A217" s="42"/>
      <c r="B217" s="43"/>
      <c r="C217" s="108"/>
      <c r="D217" s="43"/>
      <c r="E217" s="43"/>
      <c r="F217" s="43"/>
      <c r="G217" s="43"/>
      <c r="H217" s="43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5"/>
      <c r="T217" s="34"/>
      <c r="U217" s="44"/>
      <c r="V217" s="44"/>
      <c r="W217" s="44"/>
      <c r="X217" s="44"/>
      <c r="Y217" s="44"/>
      <c r="Z217" s="46"/>
      <c r="AA217" s="46"/>
      <c r="AB217" s="46"/>
      <c r="AC217" s="36"/>
      <c r="AD217" s="48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</row>
    <row r="218" spans="1:50" ht="14.25" customHeight="1">
      <c r="A218" s="42"/>
      <c r="B218" s="43"/>
      <c r="C218" s="108"/>
      <c r="D218" s="43"/>
      <c r="E218" s="43"/>
      <c r="F218" s="43"/>
      <c r="G218" s="43"/>
      <c r="H218" s="43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5"/>
      <c r="T218" s="34"/>
      <c r="U218" s="44"/>
      <c r="V218" s="44"/>
      <c r="W218" s="44"/>
      <c r="X218" s="44"/>
      <c r="Y218" s="44"/>
      <c r="Z218" s="46"/>
      <c r="AA218" s="46"/>
      <c r="AB218" s="46"/>
      <c r="AC218" s="36"/>
      <c r="AD218" s="48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</row>
    <row r="219" spans="1:50" ht="14.25" customHeight="1">
      <c r="A219" s="42"/>
      <c r="B219" s="43"/>
      <c r="C219" s="108"/>
      <c r="D219" s="43"/>
      <c r="E219" s="43"/>
      <c r="F219" s="43"/>
      <c r="G219" s="43"/>
      <c r="H219" s="43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5"/>
      <c r="T219" s="34"/>
      <c r="U219" s="44"/>
      <c r="V219" s="44"/>
      <c r="W219" s="44"/>
      <c r="X219" s="44"/>
      <c r="Y219" s="44"/>
      <c r="Z219" s="46"/>
      <c r="AA219" s="46"/>
      <c r="AB219" s="46"/>
      <c r="AC219" s="36"/>
      <c r="AD219" s="48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</row>
    <row r="220" spans="1:50" ht="14.25" customHeight="1">
      <c r="A220" s="42"/>
      <c r="B220" s="43"/>
      <c r="C220" s="108"/>
      <c r="D220" s="43"/>
      <c r="E220" s="43"/>
      <c r="F220" s="43"/>
      <c r="G220" s="43"/>
      <c r="H220" s="43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5"/>
      <c r="T220" s="34"/>
      <c r="U220" s="44"/>
      <c r="V220" s="44"/>
      <c r="W220" s="44"/>
      <c r="X220" s="44"/>
      <c r="Y220" s="44"/>
      <c r="Z220" s="46"/>
      <c r="AA220" s="46"/>
      <c r="AB220" s="46"/>
      <c r="AC220" s="36"/>
      <c r="AD220" s="48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</row>
    <row r="221" spans="1:50" ht="14.25" customHeight="1">
      <c r="A221" s="42"/>
      <c r="B221" s="43"/>
      <c r="C221" s="108"/>
      <c r="D221" s="43"/>
      <c r="E221" s="43"/>
      <c r="F221" s="43"/>
      <c r="G221" s="43"/>
      <c r="H221" s="43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5"/>
      <c r="T221" s="34"/>
      <c r="U221" s="44"/>
      <c r="V221" s="44"/>
      <c r="W221" s="44"/>
      <c r="X221" s="44"/>
      <c r="Y221" s="44"/>
      <c r="Z221" s="46"/>
      <c r="AA221" s="46"/>
      <c r="AB221" s="46"/>
      <c r="AC221" s="36"/>
      <c r="AD221" s="48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</row>
    <row r="222" spans="1:50" ht="14.25" customHeight="1">
      <c r="A222" s="42"/>
      <c r="B222" s="43"/>
      <c r="C222" s="108"/>
      <c r="D222" s="43"/>
      <c r="E222" s="43"/>
      <c r="F222" s="43"/>
      <c r="G222" s="43"/>
      <c r="H222" s="43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5"/>
      <c r="T222" s="34"/>
      <c r="U222" s="44"/>
      <c r="V222" s="44"/>
      <c r="W222" s="44"/>
      <c r="X222" s="44"/>
      <c r="Y222" s="44"/>
      <c r="Z222" s="46"/>
      <c r="AA222" s="46"/>
      <c r="AB222" s="46"/>
      <c r="AC222" s="36"/>
      <c r="AD222" s="48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</row>
    <row r="223" spans="1:50" ht="14.25" customHeight="1">
      <c r="A223" s="42"/>
      <c r="B223" s="43"/>
      <c r="C223" s="108"/>
      <c r="D223" s="43"/>
      <c r="E223" s="43"/>
      <c r="F223" s="43"/>
      <c r="G223" s="43"/>
      <c r="H223" s="43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5"/>
      <c r="T223" s="34"/>
      <c r="U223" s="44"/>
      <c r="V223" s="44"/>
      <c r="W223" s="44"/>
      <c r="X223" s="44"/>
      <c r="Y223" s="44"/>
      <c r="Z223" s="46"/>
      <c r="AA223" s="46"/>
      <c r="AB223" s="46"/>
      <c r="AC223" s="36"/>
      <c r="AD223" s="48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</row>
    <row r="224" spans="1:50" ht="14.25" customHeight="1">
      <c r="A224" s="42"/>
      <c r="B224" s="43"/>
      <c r="C224" s="108"/>
      <c r="D224" s="43"/>
      <c r="E224" s="43"/>
      <c r="F224" s="43"/>
      <c r="G224" s="43"/>
      <c r="H224" s="43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5"/>
      <c r="T224" s="34"/>
      <c r="U224" s="44"/>
      <c r="V224" s="44"/>
      <c r="W224" s="44"/>
      <c r="X224" s="44"/>
      <c r="Y224" s="44"/>
      <c r="Z224" s="46"/>
      <c r="AA224" s="46"/>
      <c r="AB224" s="46"/>
      <c r="AC224" s="36"/>
      <c r="AD224" s="48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</row>
    <row r="225" spans="1:50" ht="14.25" customHeight="1">
      <c r="A225" s="42"/>
      <c r="B225" s="43"/>
      <c r="C225" s="108"/>
      <c r="D225" s="43"/>
      <c r="E225" s="43"/>
      <c r="F225" s="43"/>
      <c r="G225" s="43"/>
      <c r="H225" s="43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5"/>
      <c r="T225" s="34"/>
      <c r="U225" s="44"/>
      <c r="V225" s="44"/>
      <c r="W225" s="44"/>
      <c r="X225" s="44"/>
      <c r="Y225" s="44"/>
      <c r="Z225" s="46"/>
      <c r="AA225" s="46"/>
      <c r="AB225" s="46"/>
      <c r="AC225" s="36"/>
      <c r="AD225" s="48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</row>
    <row r="226" spans="1:50" ht="14.25" customHeight="1">
      <c r="A226" s="42"/>
      <c r="B226" s="43"/>
      <c r="C226" s="108"/>
      <c r="D226" s="43"/>
      <c r="E226" s="43"/>
      <c r="F226" s="43"/>
      <c r="G226" s="43"/>
      <c r="H226" s="43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5"/>
      <c r="T226" s="34"/>
      <c r="U226" s="44"/>
      <c r="V226" s="44"/>
      <c r="W226" s="44"/>
      <c r="X226" s="44"/>
      <c r="Y226" s="44"/>
      <c r="Z226" s="46"/>
      <c r="AA226" s="46"/>
      <c r="AB226" s="46"/>
      <c r="AC226" s="36"/>
      <c r="AD226" s="48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</row>
    <row r="227" spans="1:50" ht="14.25" customHeight="1">
      <c r="A227" s="42"/>
      <c r="B227" s="43"/>
      <c r="C227" s="108"/>
      <c r="D227" s="43"/>
      <c r="E227" s="43"/>
      <c r="F227" s="43"/>
      <c r="G227" s="43"/>
      <c r="H227" s="43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5"/>
      <c r="T227" s="34"/>
      <c r="U227" s="44"/>
      <c r="V227" s="44"/>
      <c r="W227" s="44"/>
      <c r="X227" s="44"/>
      <c r="Y227" s="44"/>
      <c r="Z227" s="46"/>
      <c r="AA227" s="46"/>
      <c r="AB227" s="46"/>
      <c r="AC227" s="36"/>
      <c r="AD227" s="48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</row>
    <row r="228" spans="1:50" ht="14.25" customHeight="1">
      <c r="A228" s="42"/>
      <c r="B228" s="43"/>
      <c r="C228" s="108"/>
      <c r="D228" s="43"/>
      <c r="E228" s="43"/>
      <c r="F228" s="43"/>
      <c r="G228" s="43"/>
      <c r="H228" s="43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5"/>
      <c r="T228" s="34"/>
      <c r="U228" s="44"/>
      <c r="V228" s="44"/>
      <c r="W228" s="44"/>
      <c r="X228" s="44"/>
      <c r="Y228" s="44"/>
      <c r="Z228" s="46"/>
      <c r="AA228" s="46"/>
      <c r="AB228" s="46"/>
      <c r="AC228" s="36"/>
      <c r="AD228" s="48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</row>
    <row r="229" spans="1:50" ht="14.25" customHeight="1">
      <c r="A229" s="42"/>
      <c r="B229" s="43"/>
      <c r="C229" s="108"/>
      <c r="D229" s="43"/>
      <c r="E229" s="43"/>
      <c r="F229" s="43"/>
      <c r="G229" s="43"/>
      <c r="H229" s="43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5"/>
      <c r="T229" s="34"/>
      <c r="U229" s="44"/>
      <c r="V229" s="44"/>
      <c r="W229" s="44"/>
      <c r="X229" s="44"/>
      <c r="Y229" s="44"/>
      <c r="Z229" s="46"/>
      <c r="AA229" s="46"/>
      <c r="AB229" s="46"/>
      <c r="AC229" s="36"/>
      <c r="AD229" s="48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</row>
    <row r="230" spans="1:50" ht="14.25" customHeight="1">
      <c r="A230" s="42"/>
      <c r="B230" s="43"/>
      <c r="C230" s="108"/>
      <c r="D230" s="43"/>
      <c r="E230" s="43"/>
      <c r="F230" s="43"/>
      <c r="G230" s="43"/>
      <c r="H230" s="43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5"/>
      <c r="T230" s="34"/>
      <c r="U230" s="44"/>
      <c r="V230" s="44"/>
      <c r="W230" s="44"/>
      <c r="X230" s="44"/>
      <c r="Y230" s="44"/>
      <c r="Z230" s="46"/>
      <c r="AA230" s="46"/>
      <c r="AB230" s="46"/>
      <c r="AC230" s="36"/>
      <c r="AD230" s="48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</row>
    <row r="231" spans="1:50" ht="14.25" customHeight="1">
      <c r="A231" s="42"/>
      <c r="B231" s="43"/>
      <c r="C231" s="108"/>
      <c r="D231" s="43"/>
      <c r="E231" s="43"/>
      <c r="F231" s="43"/>
      <c r="G231" s="43"/>
      <c r="H231" s="43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5"/>
      <c r="T231" s="34"/>
      <c r="U231" s="44"/>
      <c r="V231" s="44"/>
      <c r="W231" s="44"/>
      <c r="X231" s="44"/>
      <c r="Y231" s="44"/>
      <c r="Z231" s="46"/>
      <c r="AA231" s="46"/>
      <c r="AB231" s="46"/>
      <c r="AC231" s="36"/>
      <c r="AD231" s="48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</row>
    <row r="232" spans="1:50" ht="14.25" customHeight="1">
      <c r="A232" s="42"/>
      <c r="B232" s="43"/>
      <c r="C232" s="108"/>
      <c r="D232" s="43"/>
      <c r="E232" s="43"/>
      <c r="F232" s="43"/>
      <c r="G232" s="43"/>
      <c r="H232" s="43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5"/>
      <c r="T232" s="34"/>
      <c r="U232" s="44"/>
      <c r="V232" s="44"/>
      <c r="W232" s="44"/>
      <c r="X232" s="44"/>
      <c r="Y232" s="44"/>
      <c r="Z232" s="46"/>
      <c r="AA232" s="46"/>
      <c r="AB232" s="46"/>
      <c r="AC232" s="36"/>
      <c r="AD232" s="48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</row>
    <row r="233" spans="1:50" ht="14.25" customHeight="1">
      <c r="A233" s="42"/>
      <c r="B233" s="43"/>
      <c r="C233" s="108"/>
      <c r="D233" s="43"/>
      <c r="E233" s="43"/>
      <c r="F233" s="43"/>
      <c r="G233" s="43"/>
      <c r="H233" s="43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5"/>
      <c r="T233" s="34"/>
      <c r="U233" s="44"/>
      <c r="V233" s="44"/>
      <c r="W233" s="44"/>
      <c r="X233" s="44"/>
      <c r="Y233" s="44"/>
      <c r="Z233" s="46"/>
      <c r="AA233" s="46"/>
      <c r="AB233" s="46"/>
      <c r="AC233" s="36"/>
      <c r="AD233" s="48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</row>
    <row r="234" spans="1:50" ht="14.25" customHeight="1">
      <c r="A234" s="42"/>
      <c r="B234" s="43"/>
      <c r="C234" s="108"/>
      <c r="D234" s="43"/>
      <c r="E234" s="43"/>
      <c r="F234" s="43"/>
      <c r="G234" s="43"/>
      <c r="H234" s="43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5"/>
      <c r="T234" s="34"/>
      <c r="U234" s="44"/>
      <c r="V234" s="44"/>
      <c r="W234" s="44"/>
      <c r="X234" s="44"/>
      <c r="Y234" s="44"/>
      <c r="Z234" s="46"/>
      <c r="AA234" s="46"/>
      <c r="AB234" s="46"/>
      <c r="AC234" s="36"/>
      <c r="AD234" s="48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</row>
    <row r="235" spans="1:50" ht="14.25" customHeight="1">
      <c r="A235" s="42"/>
      <c r="B235" s="43"/>
      <c r="C235" s="108"/>
      <c r="D235" s="43"/>
      <c r="E235" s="43"/>
      <c r="F235" s="43"/>
      <c r="G235" s="43"/>
      <c r="H235" s="43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5"/>
      <c r="T235" s="34"/>
      <c r="U235" s="44"/>
      <c r="V235" s="44"/>
      <c r="W235" s="44"/>
      <c r="X235" s="44"/>
      <c r="Y235" s="44"/>
      <c r="Z235" s="46"/>
      <c r="AA235" s="46"/>
      <c r="AB235" s="46"/>
      <c r="AC235" s="36"/>
      <c r="AD235" s="48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</row>
    <row r="236" spans="1:50" ht="14.25" customHeight="1">
      <c r="A236" s="42"/>
      <c r="B236" s="43"/>
      <c r="C236" s="108"/>
      <c r="D236" s="43"/>
      <c r="E236" s="43"/>
      <c r="F236" s="43"/>
      <c r="G236" s="43"/>
      <c r="H236" s="43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5"/>
      <c r="T236" s="34"/>
      <c r="U236" s="44"/>
      <c r="V236" s="44"/>
      <c r="W236" s="44"/>
      <c r="X236" s="44"/>
      <c r="Y236" s="44"/>
      <c r="Z236" s="46"/>
      <c r="AA236" s="46"/>
      <c r="AB236" s="46"/>
      <c r="AC236" s="36"/>
      <c r="AD236" s="48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</row>
    <row r="237" spans="1:50" ht="14.25" customHeight="1">
      <c r="A237" s="42"/>
      <c r="B237" s="43"/>
      <c r="C237" s="108"/>
      <c r="D237" s="43"/>
      <c r="E237" s="43"/>
      <c r="F237" s="43"/>
      <c r="G237" s="43"/>
      <c r="H237" s="43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5"/>
      <c r="T237" s="34"/>
      <c r="U237" s="44"/>
      <c r="V237" s="44"/>
      <c r="W237" s="44"/>
      <c r="X237" s="44"/>
      <c r="Y237" s="44"/>
      <c r="Z237" s="46"/>
      <c r="AA237" s="46"/>
      <c r="AB237" s="46"/>
      <c r="AC237" s="36"/>
      <c r="AD237" s="48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</row>
    <row r="238" spans="1:50" ht="14.25" customHeight="1">
      <c r="A238" s="42"/>
      <c r="B238" s="43"/>
      <c r="C238" s="108"/>
      <c r="D238" s="43"/>
      <c r="E238" s="43"/>
      <c r="F238" s="43"/>
      <c r="G238" s="43"/>
      <c r="H238" s="43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5"/>
      <c r="T238" s="34"/>
      <c r="U238" s="44"/>
      <c r="V238" s="44"/>
      <c r="W238" s="44"/>
      <c r="X238" s="44"/>
      <c r="Y238" s="44"/>
      <c r="Z238" s="46"/>
      <c r="AA238" s="46"/>
      <c r="AB238" s="46"/>
      <c r="AC238" s="36"/>
      <c r="AD238" s="48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</row>
    <row r="239" spans="1:50" ht="14.25" customHeight="1">
      <c r="A239" s="42"/>
      <c r="B239" s="43"/>
      <c r="C239" s="108"/>
      <c r="D239" s="43"/>
      <c r="E239" s="43"/>
      <c r="F239" s="43"/>
      <c r="G239" s="43"/>
      <c r="H239" s="43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5"/>
      <c r="T239" s="34"/>
      <c r="U239" s="44"/>
      <c r="V239" s="44"/>
      <c r="W239" s="44"/>
      <c r="X239" s="44"/>
      <c r="Y239" s="44"/>
      <c r="Z239" s="46"/>
      <c r="AA239" s="46"/>
      <c r="AB239" s="46"/>
      <c r="AC239" s="36"/>
      <c r="AD239" s="48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</row>
    <row r="240" spans="1:50" ht="14.25" customHeight="1">
      <c r="A240" s="42"/>
      <c r="B240" s="43"/>
      <c r="C240" s="108"/>
      <c r="D240" s="43"/>
      <c r="E240" s="43"/>
      <c r="F240" s="43"/>
      <c r="G240" s="43"/>
      <c r="H240" s="43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5"/>
      <c r="T240" s="34"/>
      <c r="U240" s="44"/>
      <c r="V240" s="44"/>
      <c r="W240" s="44"/>
      <c r="X240" s="44"/>
      <c r="Y240" s="44"/>
      <c r="Z240" s="46"/>
      <c r="AA240" s="46"/>
      <c r="AB240" s="46"/>
      <c r="AC240" s="36"/>
      <c r="AD240" s="48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</row>
    <row r="241" spans="1:50" ht="14.25" customHeight="1">
      <c r="A241" s="42"/>
      <c r="B241" s="43"/>
      <c r="C241" s="108"/>
      <c r="D241" s="43"/>
      <c r="E241" s="43"/>
      <c r="F241" s="43"/>
      <c r="G241" s="43"/>
      <c r="H241" s="43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5"/>
      <c r="T241" s="34"/>
      <c r="U241" s="44"/>
      <c r="V241" s="44"/>
      <c r="W241" s="44"/>
      <c r="X241" s="44"/>
      <c r="Y241" s="44"/>
      <c r="Z241" s="46"/>
      <c r="AA241" s="46"/>
      <c r="AB241" s="46"/>
      <c r="AC241" s="36"/>
      <c r="AD241" s="48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</row>
    <row r="242" spans="1:50" ht="14.25" customHeight="1">
      <c r="A242" s="42"/>
      <c r="B242" s="43"/>
      <c r="C242" s="108"/>
      <c r="D242" s="43"/>
      <c r="E242" s="43"/>
      <c r="F242" s="43"/>
      <c r="G242" s="43"/>
      <c r="H242" s="43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5"/>
      <c r="T242" s="34"/>
      <c r="U242" s="44"/>
      <c r="V242" s="44"/>
      <c r="W242" s="44"/>
      <c r="X242" s="44"/>
      <c r="Y242" s="44"/>
      <c r="Z242" s="46"/>
      <c r="AA242" s="46"/>
      <c r="AB242" s="46"/>
      <c r="AC242" s="36"/>
      <c r="AD242" s="48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</row>
    <row r="243" spans="1:50" ht="14.25" customHeight="1">
      <c r="A243" s="42"/>
      <c r="B243" s="43"/>
      <c r="C243" s="108"/>
      <c r="D243" s="43"/>
      <c r="E243" s="43"/>
      <c r="F243" s="43"/>
      <c r="G243" s="43"/>
      <c r="H243" s="43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5"/>
      <c r="T243" s="34"/>
      <c r="U243" s="44"/>
      <c r="V243" s="44"/>
      <c r="W243" s="44"/>
      <c r="X243" s="44"/>
      <c r="Y243" s="44"/>
      <c r="Z243" s="46"/>
      <c r="AA243" s="46"/>
      <c r="AB243" s="46"/>
      <c r="AC243" s="36"/>
      <c r="AD243" s="48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</row>
    <row r="244" spans="1:50" ht="14.25" customHeight="1">
      <c r="A244" s="42"/>
      <c r="B244" s="43"/>
      <c r="C244" s="108"/>
      <c r="D244" s="43"/>
      <c r="E244" s="43"/>
      <c r="F244" s="43"/>
      <c r="G244" s="43"/>
      <c r="H244" s="43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5"/>
      <c r="T244" s="34"/>
      <c r="U244" s="44"/>
      <c r="V244" s="44"/>
      <c r="W244" s="44"/>
      <c r="X244" s="44"/>
      <c r="Y244" s="44"/>
      <c r="Z244" s="46"/>
      <c r="AA244" s="46"/>
      <c r="AB244" s="46"/>
      <c r="AC244" s="36"/>
      <c r="AD244" s="48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</row>
    <row r="245" spans="1:50" ht="14.25" customHeight="1">
      <c r="A245" s="42"/>
      <c r="B245" s="43"/>
      <c r="C245" s="108"/>
      <c r="D245" s="43"/>
      <c r="E245" s="43"/>
      <c r="F245" s="43"/>
      <c r="G245" s="43"/>
      <c r="H245" s="43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5"/>
      <c r="T245" s="34"/>
      <c r="U245" s="44"/>
      <c r="V245" s="44"/>
      <c r="W245" s="44"/>
      <c r="X245" s="44"/>
      <c r="Y245" s="44"/>
      <c r="Z245" s="46"/>
      <c r="AA245" s="46"/>
      <c r="AB245" s="46"/>
      <c r="AC245" s="36"/>
      <c r="AD245" s="48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</row>
    <row r="246" spans="1:50" ht="14.25" customHeight="1">
      <c r="A246" s="42"/>
      <c r="B246" s="43"/>
      <c r="C246" s="108"/>
      <c r="D246" s="43"/>
      <c r="E246" s="43"/>
      <c r="F246" s="43"/>
      <c r="G246" s="43"/>
      <c r="H246" s="43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5"/>
      <c r="T246" s="34"/>
      <c r="U246" s="44"/>
      <c r="V246" s="44"/>
      <c r="W246" s="44"/>
      <c r="X246" s="44"/>
      <c r="Y246" s="44"/>
      <c r="Z246" s="46"/>
      <c r="AA246" s="46"/>
      <c r="AB246" s="46"/>
      <c r="AC246" s="36"/>
      <c r="AD246" s="48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</row>
    <row r="247" spans="1:50" ht="14.25" customHeight="1">
      <c r="A247" s="42"/>
      <c r="B247" s="43"/>
      <c r="C247" s="108"/>
      <c r="D247" s="43"/>
      <c r="E247" s="43"/>
      <c r="F247" s="43"/>
      <c r="G247" s="43"/>
      <c r="H247" s="43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5"/>
      <c r="T247" s="34"/>
      <c r="U247" s="44"/>
      <c r="V247" s="44"/>
      <c r="W247" s="44"/>
      <c r="X247" s="44"/>
      <c r="Y247" s="44"/>
      <c r="Z247" s="46"/>
      <c r="AA247" s="46"/>
      <c r="AB247" s="46"/>
      <c r="AC247" s="36"/>
      <c r="AD247" s="48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</row>
    <row r="248" spans="1:50" ht="14.25" customHeight="1">
      <c r="A248" s="42"/>
      <c r="B248" s="43"/>
      <c r="C248" s="108"/>
      <c r="D248" s="43"/>
      <c r="E248" s="43"/>
      <c r="F248" s="43"/>
      <c r="G248" s="43"/>
      <c r="H248" s="43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5"/>
      <c r="T248" s="34"/>
      <c r="U248" s="44"/>
      <c r="V248" s="44"/>
      <c r="W248" s="44"/>
      <c r="X248" s="44"/>
      <c r="Y248" s="44"/>
      <c r="Z248" s="46"/>
      <c r="AA248" s="46"/>
      <c r="AB248" s="46"/>
      <c r="AC248" s="36"/>
      <c r="AD248" s="48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</row>
    <row r="249" spans="1:50" ht="14.25" customHeight="1">
      <c r="A249" s="42"/>
      <c r="B249" s="43"/>
      <c r="C249" s="108"/>
      <c r="D249" s="43"/>
      <c r="E249" s="43"/>
      <c r="F249" s="43"/>
      <c r="G249" s="43"/>
      <c r="H249" s="43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5"/>
      <c r="T249" s="34"/>
      <c r="U249" s="44"/>
      <c r="V249" s="44"/>
      <c r="W249" s="44"/>
      <c r="X249" s="44"/>
      <c r="Y249" s="44"/>
      <c r="Z249" s="46"/>
      <c r="AA249" s="46"/>
      <c r="AB249" s="46"/>
      <c r="AC249" s="36"/>
      <c r="AD249" s="48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</row>
    <row r="250" spans="1:50" ht="14.25" customHeight="1">
      <c r="A250" s="42"/>
      <c r="B250" s="43"/>
      <c r="C250" s="108"/>
      <c r="D250" s="43"/>
      <c r="E250" s="43"/>
      <c r="F250" s="43"/>
      <c r="G250" s="43"/>
      <c r="H250" s="43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5"/>
      <c r="T250" s="34"/>
      <c r="U250" s="44"/>
      <c r="V250" s="44"/>
      <c r="W250" s="44"/>
      <c r="X250" s="44"/>
      <c r="Y250" s="44"/>
      <c r="Z250" s="46"/>
      <c r="AA250" s="46"/>
      <c r="AB250" s="46"/>
      <c r="AC250" s="36"/>
      <c r="AD250" s="48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</row>
    <row r="251" spans="1:50" ht="14.25" customHeight="1">
      <c r="A251" s="42"/>
      <c r="B251" s="43"/>
      <c r="C251" s="108"/>
      <c r="D251" s="43"/>
      <c r="E251" s="43"/>
      <c r="F251" s="43"/>
      <c r="G251" s="43"/>
      <c r="H251" s="43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5"/>
      <c r="T251" s="34"/>
      <c r="U251" s="44"/>
      <c r="V251" s="44"/>
      <c r="W251" s="44"/>
      <c r="X251" s="44"/>
      <c r="Y251" s="44"/>
      <c r="Z251" s="46"/>
      <c r="AA251" s="46"/>
      <c r="AB251" s="46"/>
      <c r="AC251" s="36"/>
      <c r="AD251" s="48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</row>
    <row r="252" spans="1:50" ht="14.25" customHeight="1">
      <c r="A252" s="42"/>
      <c r="B252" s="43"/>
      <c r="C252" s="108"/>
      <c r="D252" s="43"/>
      <c r="E252" s="43"/>
      <c r="F252" s="43"/>
      <c r="G252" s="43"/>
      <c r="H252" s="43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5"/>
      <c r="T252" s="34"/>
      <c r="U252" s="44"/>
      <c r="V252" s="44"/>
      <c r="W252" s="44"/>
      <c r="X252" s="44"/>
      <c r="Y252" s="44"/>
      <c r="Z252" s="46"/>
      <c r="AA252" s="46"/>
      <c r="AB252" s="46"/>
      <c r="AC252" s="36"/>
      <c r="AD252" s="48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</row>
    <row r="253" spans="1:50" ht="14.25" customHeight="1">
      <c r="A253" s="42"/>
      <c r="B253" s="43"/>
      <c r="C253" s="108"/>
      <c r="D253" s="43"/>
      <c r="E253" s="43"/>
      <c r="F253" s="43"/>
      <c r="G253" s="43"/>
      <c r="H253" s="43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5"/>
      <c r="T253" s="34"/>
      <c r="U253" s="44"/>
      <c r="V253" s="44"/>
      <c r="W253" s="44"/>
      <c r="X253" s="44"/>
      <c r="Y253" s="44"/>
      <c r="Z253" s="46"/>
      <c r="AA253" s="46"/>
      <c r="AB253" s="46"/>
      <c r="AC253" s="36"/>
      <c r="AD253" s="48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</row>
    <row r="254" spans="1:50" ht="14.25" customHeight="1">
      <c r="A254" s="42"/>
      <c r="B254" s="43"/>
      <c r="C254" s="108"/>
      <c r="D254" s="43"/>
      <c r="E254" s="43"/>
      <c r="F254" s="43"/>
      <c r="G254" s="43"/>
      <c r="H254" s="43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5"/>
      <c r="T254" s="34"/>
      <c r="U254" s="44"/>
      <c r="V254" s="44"/>
      <c r="W254" s="44"/>
      <c r="X254" s="44"/>
      <c r="Y254" s="44"/>
      <c r="Z254" s="46"/>
      <c r="AA254" s="46"/>
      <c r="AB254" s="46"/>
      <c r="AC254" s="36"/>
      <c r="AD254" s="48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</row>
    <row r="255" spans="1:50" ht="14.25" customHeight="1">
      <c r="A255" s="42"/>
      <c r="B255" s="43"/>
      <c r="C255" s="108"/>
      <c r="D255" s="43"/>
      <c r="E255" s="43"/>
      <c r="F255" s="43"/>
      <c r="G255" s="43"/>
      <c r="H255" s="43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5"/>
      <c r="T255" s="34"/>
      <c r="U255" s="44"/>
      <c r="V255" s="44"/>
      <c r="W255" s="44"/>
      <c r="X255" s="44"/>
      <c r="Y255" s="44"/>
      <c r="Z255" s="46"/>
      <c r="AA255" s="46"/>
      <c r="AB255" s="46"/>
      <c r="AC255" s="36"/>
      <c r="AD255" s="48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</row>
    <row r="256" spans="1:50" ht="14.25" customHeight="1">
      <c r="A256" s="42"/>
      <c r="B256" s="43"/>
      <c r="C256" s="108"/>
      <c r="D256" s="43"/>
      <c r="E256" s="43"/>
      <c r="F256" s="43"/>
      <c r="G256" s="43"/>
      <c r="H256" s="43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5"/>
      <c r="T256" s="34"/>
      <c r="U256" s="44"/>
      <c r="V256" s="44"/>
      <c r="W256" s="44"/>
      <c r="X256" s="44"/>
      <c r="Y256" s="44"/>
      <c r="Z256" s="46"/>
      <c r="AA256" s="46"/>
      <c r="AB256" s="46"/>
      <c r="AC256" s="36"/>
      <c r="AD256" s="48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</row>
    <row r="257" spans="1:50" ht="14.25" customHeight="1">
      <c r="A257" s="42"/>
      <c r="B257" s="43"/>
      <c r="C257" s="108"/>
      <c r="D257" s="43"/>
      <c r="E257" s="43"/>
      <c r="F257" s="43"/>
      <c r="G257" s="43"/>
      <c r="H257" s="43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5"/>
      <c r="T257" s="34"/>
      <c r="U257" s="44"/>
      <c r="V257" s="44"/>
      <c r="W257" s="44"/>
      <c r="X257" s="44"/>
      <c r="Y257" s="44"/>
      <c r="Z257" s="46"/>
      <c r="AA257" s="46"/>
      <c r="AB257" s="46"/>
      <c r="AC257" s="36"/>
      <c r="AD257" s="48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</row>
    <row r="258" spans="1:50" ht="14.25" customHeight="1">
      <c r="A258" s="42"/>
      <c r="B258" s="43"/>
      <c r="C258" s="108"/>
      <c r="D258" s="43"/>
      <c r="E258" s="43"/>
      <c r="F258" s="43"/>
      <c r="G258" s="43"/>
      <c r="H258" s="43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5"/>
      <c r="T258" s="34"/>
      <c r="U258" s="44"/>
      <c r="V258" s="44"/>
      <c r="W258" s="44"/>
      <c r="X258" s="44"/>
      <c r="Y258" s="44"/>
      <c r="Z258" s="46"/>
      <c r="AA258" s="46"/>
      <c r="AB258" s="46"/>
      <c r="AC258" s="36"/>
      <c r="AD258" s="48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</row>
    <row r="259" spans="1:50" ht="14.25" customHeight="1">
      <c r="A259" s="42"/>
      <c r="B259" s="43"/>
      <c r="C259" s="108"/>
      <c r="D259" s="43"/>
      <c r="E259" s="43"/>
      <c r="F259" s="43"/>
      <c r="G259" s="43"/>
      <c r="H259" s="43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5"/>
      <c r="T259" s="34"/>
      <c r="U259" s="44"/>
      <c r="V259" s="44"/>
      <c r="W259" s="44"/>
      <c r="X259" s="44"/>
      <c r="Y259" s="44"/>
      <c r="Z259" s="46"/>
      <c r="AA259" s="46"/>
      <c r="AB259" s="46"/>
      <c r="AC259" s="36"/>
      <c r="AD259" s="48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</row>
    <row r="260" spans="1:50" ht="14.25" customHeight="1">
      <c r="A260" s="42"/>
      <c r="B260" s="43"/>
      <c r="C260" s="108"/>
      <c r="D260" s="43"/>
      <c r="E260" s="43"/>
      <c r="F260" s="43"/>
      <c r="G260" s="43"/>
      <c r="H260" s="43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5"/>
      <c r="T260" s="34"/>
      <c r="U260" s="44"/>
      <c r="V260" s="44"/>
      <c r="W260" s="44"/>
      <c r="X260" s="44"/>
      <c r="Y260" s="44"/>
      <c r="Z260" s="46"/>
      <c r="AA260" s="46"/>
      <c r="AB260" s="46"/>
      <c r="AC260" s="36"/>
      <c r="AD260" s="48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</row>
    <row r="261" spans="1:50" ht="15.75" customHeight="1">
      <c r="C261" s="108"/>
      <c r="D261" s="49"/>
      <c r="H261" s="49"/>
      <c r="Q261" s="49"/>
      <c r="R261" s="49"/>
      <c r="S261" s="49"/>
      <c r="T261" s="49"/>
      <c r="X261" s="49"/>
      <c r="Z261" s="49"/>
      <c r="AC261" s="49"/>
    </row>
    <row r="262" spans="1:50" ht="15.75" customHeight="1">
      <c r="C262" s="108"/>
      <c r="D262" s="49"/>
      <c r="H262" s="49"/>
      <c r="Q262" s="49"/>
      <c r="R262" s="49"/>
      <c r="S262" s="49"/>
      <c r="T262" s="49"/>
      <c r="X262" s="49"/>
      <c r="Z262" s="49"/>
      <c r="AC262" s="49"/>
    </row>
    <row r="263" spans="1:50" ht="15.75" customHeight="1">
      <c r="C263" s="108"/>
      <c r="D263" s="49"/>
      <c r="H263" s="49"/>
      <c r="Q263" s="49"/>
      <c r="R263" s="49"/>
      <c r="S263" s="49"/>
      <c r="T263" s="49"/>
      <c r="X263" s="49"/>
      <c r="Z263" s="49"/>
      <c r="AC263" s="49"/>
    </row>
    <row r="264" spans="1:50" ht="15.75" customHeight="1">
      <c r="C264" s="108"/>
      <c r="D264" s="49"/>
      <c r="H264" s="49"/>
      <c r="Q264" s="49"/>
      <c r="R264" s="49"/>
      <c r="S264" s="49"/>
      <c r="T264" s="49"/>
      <c r="X264" s="49"/>
      <c r="Z264" s="49"/>
      <c r="AC264" s="49"/>
    </row>
    <row r="265" spans="1:50" ht="15.75" customHeight="1">
      <c r="C265" s="108"/>
      <c r="D265" s="49"/>
      <c r="H265" s="49"/>
      <c r="Q265" s="49"/>
      <c r="R265" s="49"/>
      <c r="S265" s="49"/>
      <c r="T265" s="49"/>
      <c r="X265" s="49"/>
      <c r="Z265" s="49"/>
      <c r="AC265" s="49"/>
    </row>
    <row r="266" spans="1:50" ht="15.75" customHeight="1">
      <c r="C266" s="108"/>
      <c r="D266" s="49"/>
      <c r="H266" s="49"/>
      <c r="Q266" s="49"/>
      <c r="R266" s="49"/>
      <c r="S266" s="49"/>
      <c r="T266" s="49"/>
      <c r="X266" s="49"/>
      <c r="Z266" s="49"/>
      <c r="AC266" s="49"/>
    </row>
    <row r="267" spans="1:50" ht="15.75" customHeight="1">
      <c r="C267" s="108"/>
      <c r="D267" s="49"/>
      <c r="H267" s="49"/>
      <c r="Q267" s="49"/>
      <c r="R267" s="49"/>
      <c r="S267" s="49"/>
      <c r="T267" s="49"/>
      <c r="X267" s="49"/>
      <c r="Z267" s="49"/>
      <c r="AC267" s="49"/>
    </row>
    <row r="268" spans="1:50" ht="15.75" customHeight="1">
      <c r="C268" s="108"/>
      <c r="D268" s="49"/>
      <c r="H268" s="49"/>
      <c r="Q268" s="49"/>
      <c r="R268" s="49"/>
      <c r="S268" s="49"/>
      <c r="T268" s="49"/>
      <c r="X268" s="49"/>
      <c r="Z268" s="49"/>
      <c r="AC268" s="49"/>
    </row>
    <row r="269" spans="1:50" ht="15.75" customHeight="1">
      <c r="C269" s="108"/>
      <c r="D269" s="49"/>
      <c r="H269" s="49"/>
      <c r="Q269" s="49"/>
      <c r="R269" s="49"/>
      <c r="S269" s="49"/>
      <c r="T269" s="49"/>
      <c r="X269" s="49"/>
      <c r="Z269" s="49"/>
      <c r="AC269" s="49"/>
    </row>
    <row r="270" spans="1:50" ht="15.75" customHeight="1">
      <c r="C270" s="108"/>
      <c r="D270" s="49"/>
      <c r="H270" s="49"/>
      <c r="Q270" s="49"/>
      <c r="R270" s="49"/>
      <c r="S270" s="49"/>
      <c r="T270" s="49"/>
      <c r="X270" s="49"/>
      <c r="Z270" s="49"/>
      <c r="AC270" s="49"/>
    </row>
    <row r="271" spans="1:50" ht="15.75" customHeight="1">
      <c r="C271" s="108"/>
      <c r="D271" s="49"/>
      <c r="H271" s="49"/>
      <c r="Q271" s="49"/>
      <c r="R271" s="49"/>
      <c r="S271" s="49"/>
      <c r="T271" s="49"/>
      <c r="X271" s="49"/>
      <c r="Z271" s="49"/>
      <c r="AC271" s="49"/>
    </row>
    <row r="272" spans="1:50" ht="15.75" customHeight="1">
      <c r="C272" s="108"/>
      <c r="D272" s="49"/>
      <c r="H272" s="49"/>
      <c r="Q272" s="49"/>
      <c r="R272" s="49"/>
      <c r="S272" s="49"/>
      <c r="T272" s="49"/>
      <c r="X272" s="49"/>
      <c r="Z272" s="49"/>
      <c r="AC272" s="49"/>
    </row>
    <row r="273" spans="3:29" ht="15.75" customHeight="1">
      <c r="C273" s="108"/>
      <c r="D273" s="49"/>
      <c r="H273" s="49"/>
      <c r="Q273" s="49"/>
      <c r="R273" s="49"/>
      <c r="S273" s="49"/>
      <c r="T273" s="49"/>
      <c r="X273" s="49"/>
      <c r="Z273" s="49"/>
      <c r="AC273" s="49"/>
    </row>
    <row r="274" spans="3:29" ht="15.75" customHeight="1">
      <c r="C274" s="108"/>
      <c r="D274" s="49"/>
      <c r="H274" s="49"/>
      <c r="Q274" s="49"/>
      <c r="R274" s="49"/>
      <c r="S274" s="49"/>
      <c r="T274" s="49"/>
      <c r="X274" s="49"/>
      <c r="Z274" s="49"/>
      <c r="AC274" s="49"/>
    </row>
    <row r="275" spans="3:29" ht="15.75" customHeight="1">
      <c r="C275" s="108"/>
      <c r="D275" s="49"/>
      <c r="H275" s="49"/>
      <c r="Q275" s="49"/>
      <c r="R275" s="49"/>
      <c r="S275" s="49"/>
      <c r="T275" s="49"/>
      <c r="X275" s="49"/>
      <c r="Z275" s="49"/>
      <c r="AC275" s="49"/>
    </row>
    <row r="276" spans="3:29" ht="15.75" customHeight="1">
      <c r="C276" s="108"/>
      <c r="D276" s="49"/>
      <c r="H276" s="49"/>
      <c r="Q276" s="49"/>
      <c r="R276" s="49"/>
      <c r="S276" s="49"/>
      <c r="T276" s="49"/>
      <c r="X276" s="49"/>
      <c r="Z276" s="49"/>
      <c r="AC276" s="49"/>
    </row>
    <row r="277" spans="3:29" ht="15.75" customHeight="1">
      <c r="C277" s="108"/>
      <c r="D277" s="49"/>
      <c r="H277" s="49"/>
      <c r="Q277" s="49"/>
      <c r="R277" s="49"/>
      <c r="S277" s="49"/>
      <c r="T277" s="49"/>
      <c r="X277" s="49"/>
      <c r="Z277" s="49"/>
      <c r="AC277" s="49"/>
    </row>
    <row r="278" spans="3:29" ht="15.75" customHeight="1">
      <c r="C278" s="108"/>
      <c r="D278" s="49"/>
      <c r="H278" s="49"/>
      <c r="Q278" s="49"/>
      <c r="R278" s="49"/>
      <c r="S278" s="49"/>
      <c r="T278" s="49"/>
      <c r="X278" s="49"/>
      <c r="Z278" s="49"/>
      <c r="AC278" s="49"/>
    </row>
    <row r="279" spans="3:29" ht="15.75" customHeight="1">
      <c r="C279" s="108"/>
      <c r="D279" s="49"/>
      <c r="H279" s="49"/>
      <c r="Q279" s="49"/>
      <c r="R279" s="49"/>
      <c r="S279" s="49"/>
      <c r="T279" s="49"/>
      <c r="X279" s="49"/>
      <c r="Z279" s="49"/>
      <c r="AC279" s="49"/>
    </row>
    <row r="280" spans="3:29" ht="15.75" customHeight="1">
      <c r="C280" s="108"/>
      <c r="D280" s="49"/>
      <c r="H280" s="49"/>
      <c r="Q280" s="49"/>
      <c r="R280" s="49"/>
      <c r="S280" s="49"/>
      <c r="T280" s="49"/>
      <c r="X280" s="49"/>
      <c r="Z280" s="49"/>
      <c r="AC280" s="49"/>
    </row>
    <row r="281" spans="3:29" ht="15.75" customHeight="1">
      <c r="C281" s="108"/>
      <c r="D281" s="49"/>
      <c r="H281" s="49"/>
      <c r="Q281" s="49"/>
      <c r="R281" s="49"/>
      <c r="S281" s="49"/>
      <c r="T281" s="49"/>
      <c r="X281" s="49"/>
      <c r="Z281" s="49"/>
      <c r="AC281" s="49"/>
    </row>
    <row r="282" spans="3:29" ht="15.75" customHeight="1">
      <c r="C282" s="108"/>
      <c r="D282" s="49"/>
      <c r="H282" s="49"/>
      <c r="Q282" s="49"/>
      <c r="R282" s="49"/>
      <c r="S282" s="49"/>
      <c r="T282" s="49"/>
      <c r="X282" s="49"/>
      <c r="Z282" s="49"/>
      <c r="AC282" s="49"/>
    </row>
    <row r="283" spans="3:29" ht="15.75" customHeight="1">
      <c r="C283" s="108"/>
      <c r="D283" s="49"/>
      <c r="H283" s="49"/>
      <c r="Q283" s="49"/>
      <c r="R283" s="49"/>
      <c r="S283" s="49"/>
      <c r="T283" s="49"/>
      <c r="X283" s="49"/>
      <c r="Z283" s="49"/>
      <c r="AC283" s="49"/>
    </row>
    <row r="284" spans="3:29" ht="15.75" customHeight="1">
      <c r="C284" s="108"/>
      <c r="D284" s="49"/>
      <c r="H284" s="49"/>
      <c r="Q284" s="49"/>
      <c r="R284" s="49"/>
      <c r="S284" s="49"/>
      <c r="T284" s="49"/>
      <c r="X284" s="49"/>
      <c r="Z284" s="49"/>
      <c r="AC284" s="49"/>
    </row>
    <row r="285" spans="3:29" ht="15.75" customHeight="1">
      <c r="C285" s="108"/>
      <c r="D285" s="49"/>
      <c r="H285" s="49"/>
      <c r="Q285" s="49"/>
      <c r="R285" s="49"/>
      <c r="S285" s="49"/>
      <c r="T285" s="49"/>
      <c r="X285" s="49"/>
      <c r="Z285" s="49"/>
      <c r="AC285" s="49"/>
    </row>
    <row r="286" spans="3:29" ht="15.75" customHeight="1">
      <c r="C286" s="108"/>
      <c r="D286" s="49"/>
      <c r="H286" s="49"/>
      <c r="Q286" s="49"/>
      <c r="R286" s="49"/>
      <c r="S286" s="49"/>
      <c r="T286" s="49"/>
      <c r="X286" s="49"/>
      <c r="Z286" s="49"/>
      <c r="AC286" s="49"/>
    </row>
    <row r="287" spans="3:29" ht="15.75" customHeight="1">
      <c r="C287" s="108"/>
      <c r="D287" s="49"/>
      <c r="H287" s="49"/>
      <c r="Q287" s="49"/>
      <c r="R287" s="49"/>
      <c r="S287" s="49"/>
      <c r="T287" s="49"/>
      <c r="X287" s="49"/>
      <c r="Z287" s="49"/>
      <c r="AC287" s="49"/>
    </row>
    <row r="288" spans="3:29" ht="15.75" customHeight="1">
      <c r="C288" s="108"/>
      <c r="D288" s="49"/>
      <c r="H288" s="49"/>
      <c r="Q288" s="49"/>
      <c r="R288" s="49"/>
      <c r="S288" s="49"/>
      <c r="T288" s="49"/>
      <c r="X288" s="49"/>
      <c r="Z288" s="49"/>
      <c r="AC288" s="49"/>
    </row>
    <row r="289" spans="3:29" ht="15.75" customHeight="1">
      <c r="C289" s="108"/>
      <c r="D289" s="49"/>
      <c r="H289" s="49"/>
      <c r="Q289" s="49"/>
      <c r="R289" s="49"/>
      <c r="S289" s="49"/>
      <c r="T289" s="49"/>
      <c r="X289" s="49"/>
      <c r="Z289" s="49"/>
      <c r="AC289" s="49"/>
    </row>
    <row r="290" spans="3:29" ht="15.75" customHeight="1">
      <c r="C290" s="108"/>
      <c r="D290" s="49"/>
      <c r="H290" s="49"/>
      <c r="Q290" s="49"/>
      <c r="R290" s="49"/>
      <c r="S290" s="49"/>
      <c r="T290" s="49"/>
      <c r="X290" s="49"/>
      <c r="Z290" s="49"/>
      <c r="AC290" s="49"/>
    </row>
    <row r="291" spans="3:29" ht="15.75" customHeight="1">
      <c r="C291" s="108"/>
      <c r="D291" s="49"/>
      <c r="H291" s="49"/>
      <c r="Q291" s="49"/>
      <c r="R291" s="49"/>
      <c r="S291" s="49"/>
      <c r="T291" s="49"/>
      <c r="X291" s="49"/>
      <c r="Z291" s="49"/>
      <c r="AC291" s="49"/>
    </row>
    <row r="292" spans="3:29" ht="15.75" customHeight="1">
      <c r="C292" s="108"/>
      <c r="D292" s="49"/>
      <c r="H292" s="49"/>
      <c r="Q292" s="49"/>
      <c r="R292" s="49"/>
      <c r="S292" s="49"/>
      <c r="T292" s="49"/>
      <c r="X292" s="49"/>
      <c r="Z292" s="49"/>
      <c r="AC292" s="49"/>
    </row>
    <row r="293" spans="3:29" ht="15.75" customHeight="1">
      <c r="C293" s="108"/>
      <c r="D293" s="49"/>
      <c r="H293" s="49"/>
      <c r="Q293" s="49"/>
      <c r="R293" s="49"/>
      <c r="S293" s="49"/>
      <c r="T293" s="49"/>
      <c r="X293" s="49"/>
      <c r="Z293" s="49"/>
      <c r="AC293" s="49"/>
    </row>
    <row r="294" spans="3:29" ht="15.75" customHeight="1">
      <c r="C294" s="108"/>
      <c r="D294" s="49"/>
      <c r="H294" s="49"/>
      <c r="Q294" s="49"/>
      <c r="R294" s="49"/>
      <c r="S294" s="49"/>
      <c r="T294" s="49"/>
      <c r="X294" s="49"/>
      <c r="Z294" s="49"/>
      <c r="AC294" s="49"/>
    </row>
    <row r="295" spans="3:29" ht="15.75" customHeight="1">
      <c r="C295" s="108"/>
      <c r="D295" s="49"/>
      <c r="H295" s="49"/>
      <c r="Q295" s="49"/>
      <c r="R295" s="49"/>
      <c r="S295" s="49"/>
      <c r="T295" s="49"/>
      <c r="X295" s="49"/>
      <c r="Z295" s="49"/>
      <c r="AC295" s="49"/>
    </row>
    <row r="296" spans="3:29" ht="15.75" customHeight="1">
      <c r="C296" s="108"/>
      <c r="D296" s="49"/>
      <c r="H296" s="49"/>
      <c r="Q296" s="49"/>
      <c r="R296" s="49"/>
      <c r="S296" s="49"/>
      <c r="T296" s="49"/>
      <c r="X296" s="49"/>
      <c r="Z296" s="49"/>
      <c r="AC296" s="49"/>
    </row>
    <row r="297" spans="3:29" ht="15.75" customHeight="1">
      <c r="C297" s="108"/>
      <c r="D297" s="49"/>
      <c r="H297" s="49"/>
      <c r="Q297" s="49"/>
      <c r="R297" s="49"/>
      <c r="S297" s="49"/>
      <c r="T297" s="49"/>
      <c r="X297" s="49"/>
      <c r="Z297" s="49"/>
      <c r="AC297" s="49"/>
    </row>
    <row r="298" spans="3:29" ht="15.75" customHeight="1">
      <c r="C298" s="108"/>
      <c r="D298" s="49"/>
      <c r="H298" s="49"/>
      <c r="Q298" s="49"/>
      <c r="R298" s="49"/>
      <c r="S298" s="49"/>
      <c r="T298" s="49"/>
      <c r="X298" s="49"/>
      <c r="Z298" s="49"/>
      <c r="AC298" s="49"/>
    </row>
    <row r="299" spans="3:29" ht="15.75" customHeight="1">
      <c r="C299" s="108"/>
      <c r="D299" s="49"/>
      <c r="H299" s="49"/>
      <c r="Q299" s="49"/>
      <c r="R299" s="49"/>
      <c r="S299" s="49"/>
      <c r="T299" s="49"/>
      <c r="X299" s="49"/>
      <c r="Z299" s="49"/>
      <c r="AC299" s="49"/>
    </row>
    <row r="300" spans="3:29" ht="15.75" customHeight="1">
      <c r="C300" s="108"/>
      <c r="D300" s="49"/>
      <c r="H300" s="49"/>
      <c r="Q300" s="49"/>
      <c r="R300" s="49"/>
      <c r="S300" s="49"/>
      <c r="T300" s="49"/>
      <c r="X300" s="49"/>
      <c r="Z300" s="49"/>
      <c r="AC300" s="49"/>
    </row>
    <row r="301" spans="3:29" ht="15.75" customHeight="1">
      <c r="C301" s="108"/>
      <c r="D301" s="49"/>
      <c r="H301" s="49"/>
      <c r="Q301" s="49"/>
      <c r="R301" s="49"/>
      <c r="S301" s="49"/>
      <c r="T301" s="49"/>
      <c r="X301" s="49"/>
      <c r="Z301" s="49"/>
      <c r="AC301" s="49"/>
    </row>
    <row r="302" spans="3:29" ht="15.75" customHeight="1">
      <c r="C302" s="108"/>
      <c r="D302" s="49"/>
      <c r="H302" s="49"/>
      <c r="Q302" s="49"/>
      <c r="R302" s="49"/>
      <c r="S302" s="49"/>
      <c r="T302" s="49"/>
      <c r="X302" s="49"/>
      <c r="Z302" s="49"/>
      <c r="AC302" s="49"/>
    </row>
    <row r="303" spans="3:29" ht="15.75" customHeight="1">
      <c r="C303" s="108"/>
      <c r="D303" s="49"/>
      <c r="H303" s="49"/>
      <c r="Q303" s="49"/>
      <c r="R303" s="49"/>
      <c r="S303" s="49"/>
      <c r="T303" s="49"/>
      <c r="X303" s="49"/>
      <c r="Z303" s="49"/>
      <c r="AC303" s="49"/>
    </row>
    <row r="304" spans="3:29" ht="15.75" customHeight="1">
      <c r="C304" s="108"/>
      <c r="D304" s="49"/>
      <c r="H304" s="49"/>
      <c r="Q304" s="49"/>
      <c r="R304" s="49"/>
      <c r="S304" s="49"/>
      <c r="T304" s="49"/>
      <c r="X304" s="49"/>
      <c r="Z304" s="49"/>
      <c r="AC304" s="49"/>
    </row>
    <row r="305" spans="3:29" ht="15.75" customHeight="1">
      <c r="C305" s="108"/>
      <c r="D305" s="49"/>
      <c r="H305" s="49"/>
      <c r="Q305" s="49"/>
      <c r="R305" s="49"/>
      <c r="S305" s="49"/>
      <c r="T305" s="49"/>
      <c r="X305" s="49"/>
      <c r="Z305" s="49"/>
      <c r="AC305" s="49"/>
    </row>
    <row r="306" spans="3:29" ht="15.75" customHeight="1">
      <c r="C306" s="108"/>
      <c r="D306" s="49"/>
      <c r="H306" s="49"/>
      <c r="Q306" s="49"/>
      <c r="R306" s="49"/>
      <c r="S306" s="49"/>
      <c r="T306" s="49"/>
      <c r="X306" s="49"/>
      <c r="Z306" s="49"/>
      <c r="AC306" s="49"/>
    </row>
    <row r="307" spans="3:29" ht="15.75" customHeight="1">
      <c r="C307" s="108"/>
      <c r="D307" s="49"/>
      <c r="H307" s="49"/>
      <c r="Q307" s="49"/>
      <c r="R307" s="49"/>
      <c r="S307" s="49"/>
      <c r="T307" s="49"/>
      <c r="X307" s="49"/>
      <c r="Z307" s="49"/>
      <c r="AC307" s="49"/>
    </row>
    <row r="308" spans="3:29" ht="15.75" customHeight="1">
      <c r="C308" s="108"/>
      <c r="D308" s="49"/>
      <c r="H308" s="49"/>
      <c r="Q308" s="49"/>
      <c r="R308" s="49"/>
      <c r="S308" s="49"/>
      <c r="T308" s="49"/>
      <c r="X308" s="49"/>
      <c r="Z308" s="49"/>
      <c r="AC308" s="49"/>
    </row>
    <row r="309" spans="3:29" ht="15.75" customHeight="1">
      <c r="C309" s="108"/>
      <c r="D309" s="49"/>
      <c r="H309" s="49"/>
      <c r="Q309" s="49"/>
      <c r="R309" s="49"/>
      <c r="S309" s="49"/>
      <c r="T309" s="49"/>
      <c r="X309" s="49"/>
      <c r="Z309" s="49"/>
      <c r="AC309" s="49"/>
    </row>
    <row r="310" spans="3:29" ht="15.75" customHeight="1">
      <c r="C310" s="108"/>
      <c r="D310" s="49"/>
      <c r="H310" s="49"/>
      <c r="Q310" s="49"/>
      <c r="R310" s="49"/>
      <c r="S310" s="49"/>
      <c r="T310" s="49"/>
      <c r="X310" s="49"/>
      <c r="Z310" s="49"/>
      <c r="AC310" s="49"/>
    </row>
    <row r="311" spans="3:29" ht="15.75" customHeight="1">
      <c r="C311" s="108"/>
      <c r="D311" s="49"/>
      <c r="H311" s="49"/>
      <c r="Q311" s="49"/>
      <c r="R311" s="49"/>
      <c r="S311" s="49"/>
      <c r="T311" s="49"/>
      <c r="X311" s="49"/>
      <c r="Z311" s="49"/>
      <c r="AC311" s="49"/>
    </row>
    <row r="312" spans="3:29" ht="15.75" customHeight="1">
      <c r="C312" s="108"/>
      <c r="D312" s="49"/>
      <c r="H312" s="49"/>
      <c r="Q312" s="49"/>
      <c r="R312" s="49"/>
      <c r="S312" s="49"/>
      <c r="T312" s="49"/>
      <c r="X312" s="49"/>
      <c r="Z312" s="49"/>
      <c r="AC312" s="49"/>
    </row>
    <row r="313" spans="3:29" ht="15.75" customHeight="1">
      <c r="C313" s="108"/>
      <c r="D313" s="49"/>
      <c r="H313" s="49"/>
      <c r="Q313" s="49"/>
      <c r="R313" s="49"/>
      <c r="S313" s="49"/>
      <c r="T313" s="49"/>
      <c r="X313" s="49"/>
      <c r="Z313" s="49"/>
      <c r="AC313" s="49"/>
    </row>
    <row r="314" spans="3:29" ht="15.75" customHeight="1">
      <c r="C314" s="109"/>
      <c r="D314" s="49"/>
      <c r="H314" s="49"/>
      <c r="Q314" s="49"/>
      <c r="R314" s="49"/>
      <c r="S314" s="49"/>
      <c r="T314" s="49"/>
      <c r="X314" s="49"/>
      <c r="Z314" s="49"/>
      <c r="AC314" s="49"/>
    </row>
    <row r="315" spans="3:29" ht="15.75" customHeight="1">
      <c r="C315" s="109"/>
      <c r="D315" s="49"/>
      <c r="H315" s="49"/>
      <c r="Q315" s="49"/>
      <c r="R315" s="49"/>
      <c r="S315" s="49"/>
      <c r="T315" s="49"/>
      <c r="X315" s="49"/>
      <c r="Z315" s="49"/>
      <c r="AC315" s="49"/>
    </row>
    <row r="316" spans="3:29" ht="15.75" customHeight="1">
      <c r="C316" s="109"/>
      <c r="D316" s="49"/>
      <c r="H316" s="49"/>
      <c r="Q316" s="49"/>
      <c r="R316" s="49"/>
      <c r="S316" s="49"/>
      <c r="T316" s="49"/>
      <c r="X316" s="49"/>
      <c r="Z316" s="49"/>
      <c r="AC316" s="49"/>
    </row>
    <row r="317" spans="3:29" ht="15.75" customHeight="1">
      <c r="C317" s="109"/>
      <c r="D317" s="49"/>
      <c r="H317" s="49"/>
      <c r="Q317" s="49"/>
      <c r="R317" s="49"/>
      <c r="S317" s="49"/>
      <c r="T317" s="49"/>
      <c r="X317" s="49"/>
      <c r="Z317" s="49"/>
      <c r="AC317" s="49"/>
    </row>
    <row r="318" spans="3:29" ht="15.75" customHeight="1">
      <c r="C318" s="109"/>
      <c r="D318" s="49"/>
      <c r="H318" s="49"/>
      <c r="Q318" s="49"/>
      <c r="R318" s="49"/>
      <c r="S318" s="49"/>
      <c r="T318" s="49"/>
      <c r="X318" s="49"/>
      <c r="Z318" s="49"/>
      <c r="AC318" s="49"/>
    </row>
    <row r="319" spans="3:29" ht="15.75" customHeight="1">
      <c r="C319" s="109"/>
      <c r="D319" s="49"/>
      <c r="H319" s="49"/>
      <c r="Q319" s="49"/>
      <c r="R319" s="49"/>
      <c r="S319" s="49"/>
      <c r="T319" s="49"/>
      <c r="X319" s="49"/>
      <c r="Z319" s="49"/>
      <c r="AC319" s="49"/>
    </row>
    <row r="320" spans="3:29" ht="15.75" customHeight="1">
      <c r="C320" s="109"/>
      <c r="D320" s="49"/>
      <c r="H320" s="49"/>
      <c r="Q320" s="49"/>
      <c r="R320" s="49"/>
      <c r="S320" s="49"/>
      <c r="T320" s="49"/>
      <c r="X320" s="49"/>
      <c r="Z320" s="49"/>
      <c r="AC320" s="49"/>
    </row>
    <row r="321" spans="3:29" ht="15.75" customHeight="1">
      <c r="C321" s="109"/>
      <c r="D321" s="49"/>
      <c r="H321" s="49"/>
      <c r="Q321" s="49"/>
      <c r="R321" s="49"/>
      <c r="S321" s="49"/>
      <c r="T321" s="49"/>
      <c r="X321" s="49"/>
      <c r="Z321" s="49"/>
      <c r="AC321" s="49"/>
    </row>
    <row r="322" spans="3:29" ht="15.75" customHeight="1">
      <c r="C322" s="109"/>
      <c r="D322" s="49"/>
      <c r="H322" s="49"/>
      <c r="Q322" s="49"/>
      <c r="R322" s="49"/>
      <c r="S322" s="49"/>
      <c r="T322" s="49"/>
      <c r="X322" s="49"/>
      <c r="Z322" s="49"/>
      <c r="AC322" s="49"/>
    </row>
    <row r="323" spans="3:29" ht="15.75" customHeight="1">
      <c r="C323" s="109"/>
      <c r="D323" s="49"/>
      <c r="H323" s="49"/>
      <c r="Q323" s="49"/>
      <c r="R323" s="49"/>
      <c r="S323" s="49"/>
      <c r="T323" s="49"/>
      <c r="X323" s="49"/>
      <c r="Z323" s="49"/>
      <c r="AC323" s="49"/>
    </row>
    <row r="324" spans="3:29" ht="15.75" customHeight="1">
      <c r="C324" s="109"/>
      <c r="D324" s="49"/>
      <c r="H324" s="49"/>
      <c r="Q324" s="49"/>
      <c r="R324" s="49"/>
      <c r="S324" s="49"/>
      <c r="T324" s="49"/>
      <c r="X324" s="49"/>
      <c r="Z324" s="49"/>
      <c r="AC324" s="49"/>
    </row>
    <row r="325" spans="3:29" ht="15.75" customHeight="1">
      <c r="C325" s="109"/>
      <c r="D325" s="49"/>
      <c r="H325" s="49"/>
      <c r="Q325" s="49"/>
      <c r="R325" s="49"/>
      <c r="S325" s="49"/>
      <c r="T325" s="49"/>
      <c r="X325" s="49"/>
      <c r="Z325" s="49"/>
      <c r="AC325" s="49"/>
    </row>
    <row r="326" spans="3:29" ht="15.75" customHeight="1">
      <c r="C326" s="109"/>
      <c r="D326" s="49"/>
      <c r="H326" s="49"/>
      <c r="Q326" s="49"/>
      <c r="R326" s="49"/>
      <c r="S326" s="49"/>
      <c r="T326" s="49"/>
      <c r="X326" s="49"/>
      <c r="Z326" s="49"/>
      <c r="AC326" s="49"/>
    </row>
    <row r="327" spans="3:29" ht="15.75" customHeight="1">
      <c r="C327" s="109"/>
      <c r="D327" s="49"/>
      <c r="H327" s="49"/>
      <c r="Q327" s="49"/>
      <c r="R327" s="49"/>
      <c r="S327" s="49"/>
      <c r="T327" s="49"/>
      <c r="X327" s="49"/>
      <c r="Z327" s="49"/>
      <c r="AC327" s="49"/>
    </row>
    <row r="328" spans="3:29" ht="15.75" customHeight="1">
      <c r="C328" s="109"/>
      <c r="D328" s="49"/>
      <c r="H328" s="49"/>
      <c r="Q328" s="49"/>
      <c r="R328" s="49"/>
      <c r="S328" s="49"/>
      <c r="T328" s="49"/>
      <c r="X328" s="49"/>
      <c r="Z328" s="49"/>
      <c r="AC328" s="49"/>
    </row>
    <row r="329" spans="3:29" ht="15.75" customHeight="1">
      <c r="C329" s="109"/>
      <c r="D329" s="49"/>
      <c r="H329" s="49"/>
      <c r="Q329" s="49"/>
      <c r="R329" s="49"/>
      <c r="S329" s="49"/>
      <c r="T329" s="49"/>
      <c r="X329" s="49"/>
      <c r="Z329" s="49"/>
      <c r="AC329" s="49"/>
    </row>
    <row r="330" spans="3:29" ht="15.75" customHeight="1">
      <c r="C330" s="109"/>
      <c r="D330" s="49"/>
      <c r="H330" s="49"/>
      <c r="Q330" s="49"/>
      <c r="R330" s="49"/>
      <c r="S330" s="49"/>
      <c r="T330" s="49"/>
      <c r="X330" s="49"/>
      <c r="Z330" s="49"/>
      <c r="AC330" s="49"/>
    </row>
    <row r="331" spans="3:29" ht="15.75" customHeight="1">
      <c r="C331" s="109"/>
      <c r="D331" s="49"/>
      <c r="H331" s="49"/>
      <c r="Q331" s="49"/>
      <c r="R331" s="49"/>
      <c r="S331" s="49"/>
      <c r="T331" s="49"/>
      <c r="X331" s="49"/>
      <c r="Z331" s="49"/>
      <c r="AC331" s="49"/>
    </row>
    <row r="332" spans="3:29" ht="15.75" customHeight="1">
      <c r="C332" s="109"/>
      <c r="D332" s="49"/>
      <c r="H332" s="49"/>
      <c r="Q332" s="49"/>
      <c r="R332" s="49"/>
      <c r="S332" s="49"/>
      <c r="T332" s="49"/>
      <c r="X332" s="49"/>
      <c r="Z332" s="49"/>
      <c r="AC332" s="49"/>
    </row>
    <row r="333" spans="3:29" ht="15.75" customHeight="1">
      <c r="C333" s="109"/>
      <c r="D333" s="49"/>
      <c r="H333" s="49"/>
      <c r="Q333" s="49"/>
      <c r="R333" s="49"/>
      <c r="S333" s="49"/>
      <c r="T333" s="49"/>
      <c r="X333" s="49"/>
      <c r="Z333" s="49"/>
      <c r="AC333" s="49"/>
    </row>
    <row r="334" spans="3:29" ht="15.75" customHeight="1">
      <c r="C334" s="109"/>
      <c r="D334" s="49"/>
      <c r="H334" s="49"/>
      <c r="Q334" s="49"/>
      <c r="R334" s="49"/>
      <c r="S334" s="49"/>
      <c r="T334" s="49"/>
      <c r="X334" s="49"/>
      <c r="Z334" s="49"/>
      <c r="AC334" s="49"/>
    </row>
    <row r="335" spans="3:29" ht="15.75" customHeight="1">
      <c r="C335" s="109"/>
      <c r="D335" s="49"/>
      <c r="H335" s="49"/>
      <c r="Q335" s="49"/>
      <c r="R335" s="49"/>
      <c r="S335" s="49"/>
      <c r="T335" s="49"/>
      <c r="X335" s="49"/>
      <c r="Z335" s="49"/>
      <c r="AC335" s="49"/>
    </row>
    <row r="336" spans="3:29" ht="15.75" customHeight="1">
      <c r="C336" s="109"/>
      <c r="D336" s="49"/>
      <c r="H336" s="49"/>
      <c r="Q336" s="49"/>
      <c r="R336" s="49"/>
      <c r="S336" s="49"/>
      <c r="T336" s="49"/>
      <c r="X336" s="49"/>
      <c r="Z336" s="49"/>
      <c r="AC336" s="49"/>
    </row>
    <row r="337" spans="3:29" ht="15.75" customHeight="1">
      <c r="C337" s="109"/>
      <c r="D337" s="49"/>
      <c r="H337" s="49"/>
      <c r="Q337" s="49"/>
      <c r="R337" s="49"/>
      <c r="S337" s="49"/>
      <c r="T337" s="49"/>
      <c r="X337" s="49"/>
      <c r="Z337" s="49"/>
      <c r="AC337" s="49"/>
    </row>
    <row r="338" spans="3:29" ht="15.75" customHeight="1">
      <c r="C338" s="109"/>
      <c r="D338" s="49"/>
      <c r="H338" s="49"/>
      <c r="Q338" s="49"/>
      <c r="R338" s="49"/>
      <c r="S338" s="49"/>
      <c r="T338" s="49"/>
      <c r="X338" s="49"/>
      <c r="Z338" s="49"/>
      <c r="AC338" s="49"/>
    </row>
    <row r="339" spans="3:29" ht="15.75" customHeight="1">
      <c r="C339" s="109"/>
      <c r="D339" s="49"/>
      <c r="H339" s="49"/>
      <c r="Q339" s="49"/>
      <c r="R339" s="49"/>
      <c r="S339" s="49"/>
      <c r="T339" s="49"/>
      <c r="X339" s="49"/>
      <c r="Z339" s="49"/>
      <c r="AC339" s="49"/>
    </row>
    <row r="340" spans="3:29" ht="15.75" customHeight="1">
      <c r="C340" s="109"/>
      <c r="D340" s="49"/>
      <c r="H340" s="49"/>
      <c r="Q340" s="49"/>
      <c r="R340" s="49"/>
      <c r="S340" s="49"/>
      <c r="T340" s="49"/>
      <c r="X340" s="49"/>
      <c r="Z340" s="49"/>
      <c r="AC340" s="49"/>
    </row>
    <row r="341" spans="3:29" ht="15.75" customHeight="1">
      <c r="C341" s="109"/>
      <c r="D341" s="49"/>
      <c r="H341" s="49"/>
      <c r="Q341" s="49"/>
      <c r="R341" s="49"/>
      <c r="S341" s="49"/>
      <c r="T341" s="49"/>
      <c r="X341" s="49"/>
      <c r="Z341" s="49"/>
      <c r="AC341" s="49"/>
    </row>
    <row r="342" spans="3:29" ht="15.75" customHeight="1">
      <c r="C342" s="109"/>
      <c r="D342" s="49"/>
      <c r="H342" s="49"/>
      <c r="Q342" s="49"/>
      <c r="R342" s="49"/>
      <c r="S342" s="49"/>
      <c r="T342" s="49"/>
      <c r="X342" s="49"/>
      <c r="Z342" s="49"/>
      <c r="AC342" s="49"/>
    </row>
    <row r="343" spans="3:29" ht="15.75" customHeight="1">
      <c r="C343" s="109"/>
      <c r="D343" s="49"/>
      <c r="H343" s="49"/>
      <c r="Q343" s="49"/>
      <c r="R343" s="49"/>
      <c r="S343" s="49"/>
      <c r="T343" s="49"/>
      <c r="X343" s="49"/>
      <c r="Z343" s="49"/>
      <c r="AC343" s="49"/>
    </row>
    <row r="344" spans="3:29" ht="15.75" customHeight="1">
      <c r="C344" s="109"/>
      <c r="D344" s="49"/>
      <c r="H344" s="49"/>
      <c r="Q344" s="49"/>
      <c r="R344" s="49"/>
      <c r="S344" s="49"/>
      <c r="T344" s="49"/>
      <c r="X344" s="49"/>
      <c r="Z344" s="49"/>
      <c r="AC344" s="49"/>
    </row>
    <row r="345" spans="3:29" ht="15.75" customHeight="1">
      <c r="C345" s="109"/>
      <c r="D345" s="49"/>
      <c r="H345" s="49"/>
      <c r="Q345" s="49"/>
      <c r="R345" s="49"/>
      <c r="S345" s="49"/>
      <c r="T345" s="49"/>
      <c r="X345" s="49"/>
      <c r="Z345" s="49"/>
      <c r="AC345" s="49"/>
    </row>
    <row r="346" spans="3:29" ht="15.75" customHeight="1">
      <c r="C346" s="109"/>
      <c r="D346" s="49"/>
      <c r="H346" s="49"/>
      <c r="Q346" s="49"/>
      <c r="R346" s="49"/>
      <c r="S346" s="49"/>
      <c r="T346" s="49"/>
      <c r="X346" s="49"/>
      <c r="Z346" s="49"/>
      <c r="AC346" s="49"/>
    </row>
    <row r="347" spans="3:29" ht="15.75" customHeight="1">
      <c r="C347" s="109"/>
      <c r="D347" s="49"/>
      <c r="H347" s="49"/>
      <c r="Q347" s="49"/>
      <c r="R347" s="49"/>
      <c r="S347" s="49"/>
      <c r="T347" s="49"/>
      <c r="X347" s="49"/>
      <c r="Z347" s="49"/>
      <c r="AC347" s="49"/>
    </row>
    <row r="348" spans="3:29" ht="15.75" customHeight="1">
      <c r="C348" s="109"/>
      <c r="D348" s="49"/>
      <c r="H348" s="49"/>
      <c r="Q348" s="49"/>
      <c r="R348" s="49"/>
      <c r="S348" s="49"/>
      <c r="T348" s="49"/>
      <c r="X348" s="49"/>
      <c r="Z348" s="49"/>
      <c r="AC348" s="49"/>
    </row>
    <row r="349" spans="3:29" ht="15.75" customHeight="1">
      <c r="C349" s="109"/>
      <c r="D349" s="49"/>
      <c r="H349" s="49"/>
      <c r="Q349" s="49"/>
      <c r="R349" s="49"/>
      <c r="S349" s="49"/>
      <c r="T349" s="49"/>
      <c r="X349" s="49"/>
      <c r="Z349" s="49"/>
      <c r="AC349" s="49"/>
    </row>
    <row r="350" spans="3:29" ht="15.75" customHeight="1">
      <c r="C350" s="109"/>
      <c r="D350" s="49"/>
      <c r="H350" s="49"/>
      <c r="Q350" s="49"/>
      <c r="R350" s="49"/>
      <c r="S350" s="49"/>
      <c r="T350" s="49"/>
      <c r="X350" s="49"/>
      <c r="Z350" s="49"/>
      <c r="AC350" s="49"/>
    </row>
    <row r="351" spans="3:29" ht="15.75" customHeight="1">
      <c r="C351" s="109"/>
      <c r="D351" s="49"/>
      <c r="H351" s="49"/>
      <c r="Q351" s="49"/>
      <c r="R351" s="49"/>
      <c r="S351" s="49"/>
      <c r="T351" s="49"/>
      <c r="X351" s="49"/>
      <c r="Z351" s="49"/>
      <c r="AC351" s="49"/>
    </row>
    <row r="352" spans="3:29" ht="15.75" customHeight="1">
      <c r="C352" s="109"/>
      <c r="D352" s="49"/>
      <c r="H352" s="49"/>
      <c r="Q352" s="49"/>
      <c r="R352" s="49"/>
      <c r="S352" s="49"/>
      <c r="T352" s="49"/>
      <c r="X352" s="49"/>
      <c r="Z352" s="49"/>
      <c r="AC352" s="49"/>
    </row>
    <row r="353" spans="3:29" ht="15.75" customHeight="1">
      <c r="C353" s="109"/>
      <c r="D353" s="49"/>
      <c r="H353" s="49"/>
      <c r="Q353" s="49"/>
      <c r="R353" s="49"/>
      <c r="S353" s="49"/>
      <c r="T353" s="49"/>
      <c r="X353" s="49"/>
      <c r="Z353" s="49"/>
      <c r="AC353" s="49"/>
    </row>
    <row r="354" spans="3:29" ht="15.75" customHeight="1">
      <c r="C354" s="109"/>
      <c r="D354" s="49"/>
      <c r="H354" s="49"/>
      <c r="Q354" s="49"/>
      <c r="R354" s="49"/>
      <c r="S354" s="49"/>
      <c r="T354" s="49"/>
      <c r="X354" s="49"/>
      <c r="Z354" s="49"/>
      <c r="AC354" s="49"/>
    </row>
    <row r="355" spans="3:29" ht="15.75" customHeight="1">
      <c r="C355" s="109"/>
      <c r="D355" s="49"/>
      <c r="H355" s="49"/>
      <c r="Q355" s="49"/>
      <c r="R355" s="49"/>
      <c r="S355" s="49"/>
      <c r="T355" s="49"/>
      <c r="X355" s="49"/>
      <c r="Z355" s="49"/>
      <c r="AC355" s="49"/>
    </row>
    <row r="356" spans="3:29" ht="15.75" customHeight="1">
      <c r="C356" s="109"/>
      <c r="D356" s="49"/>
      <c r="H356" s="49"/>
      <c r="Q356" s="49"/>
      <c r="R356" s="49"/>
      <c r="S356" s="49"/>
      <c r="T356" s="49"/>
      <c r="X356" s="49"/>
      <c r="Z356" s="49"/>
      <c r="AC356" s="49"/>
    </row>
    <row r="357" spans="3:29" ht="15.75" customHeight="1">
      <c r="C357" s="109"/>
      <c r="D357" s="49"/>
      <c r="H357" s="49"/>
      <c r="Q357" s="49"/>
      <c r="R357" s="49"/>
      <c r="S357" s="49"/>
      <c r="T357" s="49"/>
      <c r="X357" s="49"/>
      <c r="Z357" s="49"/>
      <c r="AC357" s="49"/>
    </row>
    <row r="358" spans="3:29" ht="15.75" customHeight="1">
      <c r="C358" s="109"/>
      <c r="D358" s="49"/>
      <c r="H358" s="49"/>
      <c r="Q358" s="49"/>
      <c r="R358" s="49"/>
      <c r="S358" s="49"/>
      <c r="T358" s="49"/>
      <c r="X358" s="49"/>
      <c r="Z358" s="49"/>
      <c r="AC358" s="49"/>
    </row>
    <row r="359" spans="3:29" ht="15.75" customHeight="1">
      <c r="C359" s="109"/>
      <c r="D359" s="49"/>
      <c r="H359" s="49"/>
      <c r="Q359" s="49"/>
      <c r="R359" s="49"/>
      <c r="S359" s="49"/>
      <c r="T359" s="49"/>
      <c r="X359" s="49"/>
      <c r="Z359" s="49"/>
      <c r="AC359" s="49"/>
    </row>
    <row r="360" spans="3:29" ht="15.75" customHeight="1">
      <c r="C360" s="109"/>
      <c r="D360" s="49"/>
      <c r="H360" s="49"/>
      <c r="Q360" s="49"/>
      <c r="R360" s="49"/>
      <c r="S360" s="49"/>
      <c r="T360" s="49"/>
      <c r="X360" s="49"/>
      <c r="Z360" s="49"/>
      <c r="AC360" s="49"/>
    </row>
    <row r="361" spans="3:29" ht="15.75" customHeight="1">
      <c r="C361" s="109"/>
      <c r="D361" s="49"/>
      <c r="H361" s="49"/>
      <c r="Q361" s="49"/>
      <c r="R361" s="49"/>
      <c r="S361" s="49"/>
      <c r="T361" s="49"/>
      <c r="X361" s="49"/>
      <c r="Z361" s="49"/>
      <c r="AC361" s="49"/>
    </row>
    <row r="362" spans="3:29" ht="15.75" customHeight="1">
      <c r="C362" s="109"/>
      <c r="D362" s="49"/>
      <c r="H362" s="49"/>
      <c r="Q362" s="49"/>
      <c r="R362" s="49"/>
      <c r="S362" s="49"/>
      <c r="T362" s="49"/>
      <c r="X362" s="49"/>
      <c r="Z362" s="49"/>
      <c r="AC362" s="49"/>
    </row>
    <row r="363" spans="3:29" ht="15.75" customHeight="1">
      <c r="C363" s="109"/>
      <c r="D363" s="49"/>
      <c r="H363" s="49"/>
      <c r="Q363" s="49"/>
      <c r="R363" s="49"/>
      <c r="S363" s="49"/>
      <c r="T363" s="49"/>
      <c r="X363" s="49"/>
      <c r="Z363" s="49"/>
      <c r="AC363" s="49"/>
    </row>
    <row r="364" spans="3:29" ht="15.75" customHeight="1">
      <c r="C364" s="109"/>
      <c r="D364" s="49"/>
      <c r="H364" s="49"/>
      <c r="Q364" s="49"/>
      <c r="R364" s="49"/>
      <c r="S364" s="49"/>
      <c r="T364" s="49"/>
      <c r="X364" s="49"/>
      <c r="Z364" s="49"/>
      <c r="AC364" s="49"/>
    </row>
    <row r="365" spans="3:29" ht="15.75" customHeight="1">
      <c r="C365" s="109"/>
      <c r="D365" s="49"/>
      <c r="H365" s="49"/>
      <c r="Q365" s="49"/>
      <c r="R365" s="49"/>
      <c r="S365" s="49"/>
      <c r="T365" s="49"/>
      <c r="X365" s="49"/>
      <c r="Z365" s="49"/>
      <c r="AC365" s="49"/>
    </row>
    <row r="366" spans="3:29" ht="15.75" customHeight="1">
      <c r="C366" s="109"/>
      <c r="D366" s="49"/>
      <c r="H366" s="49"/>
      <c r="Q366" s="49"/>
      <c r="R366" s="49"/>
      <c r="S366" s="49"/>
      <c r="T366" s="49"/>
      <c r="X366" s="49"/>
      <c r="Z366" s="49"/>
      <c r="AC366" s="49"/>
    </row>
    <row r="367" spans="3:29" ht="15.75" customHeight="1">
      <c r="C367" s="109"/>
      <c r="D367" s="49"/>
      <c r="H367" s="49"/>
      <c r="Q367" s="49"/>
      <c r="R367" s="49"/>
      <c r="S367" s="49"/>
      <c r="T367" s="49"/>
      <c r="X367" s="49"/>
      <c r="Z367" s="49"/>
      <c r="AC367" s="49"/>
    </row>
    <row r="368" spans="3:29" ht="15.75" customHeight="1">
      <c r="C368" s="109"/>
      <c r="D368" s="49"/>
      <c r="H368" s="49"/>
      <c r="Q368" s="49"/>
      <c r="R368" s="49"/>
      <c r="S368" s="49"/>
      <c r="T368" s="49"/>
      <c r="X368" s="49"/>
      <c r="Z368" s="49"/>
      <c r="AC368" s="49"/>
    </row>
    <row r="369" spans="3:29" ht="15.75" customHeight="1">
      <c r="C369" s="109"/>
      <c r="D369" s="49"/>
      <c r="H369" s="49"/>
      <c r="Q369" s="49"/>
      <c r="R369" s="49"/>
      <c r="S369" s="49"/>
      <c r="T369" s="49"/>
      <c r="X369" s="49"/>
      <c r="Z369" s="49"/>
      <c r="AC369" s="49"/>
    </row>
    <row r="370" spans="3:29" ht="15.75" customHeight="1">
      <c r="C370" s="109"/>
      <c r="D370" s="49"/>
      <c r="H370" s="49"/>
      <c r="Q370" s="49"/>
      <c r="R370" s="49"/>
      <c r="S370" s="49"/>
      <c r="T370" s="49"/>
      <c r="X370" s="49"/>
      <c r="Z370" s="49"/>
      <c r="AC370" s="49"/>
    </row>
    <row r="371" spans="3:29" ht="15.75" customHeight="1">
      <c r="C371" s="109"/>
      <c r="D371" s="49"/>
      <c r="H371" s="49"/>
      <c r="Q371" s="49"/>
      <c r="R371" s="49"/>
      <c r="S371" s="49"/>
      <c r="T371" s="49"/>
      <c r="X371" s="49"/>
      <c r="Z371" s="49"/>
      <c r="AC371" s="49"/>
    </row>
    <row r="372" spans="3:29" ht="15.75" customHeight="1">
      <c r="C372" s="109"/>
      <c r="D372" s="49"/>
      <c r="H372" s="49"/>
      <c r="Q372" s="49"/>
      <c r="R372" s="49"/>
      <c r="S372" s="49"/>
      <c r="T372" s="49"/>
      <c r="X372" s="49"/>
      <c r="Z372" s="49"/>
      <c r="AC372" s="49"/>
    </row>
    <row r="373" spans="3:29" ht="15.75" customHeight="1">
      <c r="C373" s="109"/>
      <c r="D373" s="49"/>
      <c r="H373" s="49"/>
      <c r="Q373" s="49"/>
      <c r="R373" s="49"/>
      <c r="S373" s="49"/>
      <c r="T373" s="49"/>
      <c r="X373" s="49"/>
      <c r="Z373" s="49"/>
      <c r="AC373" s="49"/>
    </row>
    <row r="374" spans="3:29" ht="15.75" customHeight="1">
      <c r="C374" s="109"/>
      <c r="D374" s="49"/>
      <c r="H374" s="49"/>
      <c r="Q374" s="49"/>
      <c r="R374" s="49"/>
      <c r="S374" s="49"/>
      <c r="T374" s="49"/>
      <c r="X374" s="49"/>
      <c r="Z374" s="49"/>
      <c r="AC374" s="49"/>
    </row>
    <row r="375" spans="3:29" ht="15.75" customHeight="1">
      <c r="C375" s="109"/>
      <c r="D375" s="49"/>
      <c r="H375" s="49"/>
      <c r="Q375" s="49"/>
      <c r="R375" s="49"/>
      <c r="S375" s="49"/>
      <c r="T375" s="49"/>
      <c r="X375" s="49"/>
      <c r="Z375" s="49"/>
      <c r="AC375" s="49"/>
    </row>
    <row r="376" spans="3:29" ht="15.75" customHeight="1">
      <c r="C376" s="109"/>
      <c r="D376" s="49"/>
      <c r="H376" s="49"/>
      <c r="Q376" s="49"/>
      <c r="R376" s="49"/>
      <c r="S376" s="49"/>
      <c r="T376" s="49"/>
      <c r="X376" s="49"/>
      <c r="Z376" s="49"/>
      <c r="AC376" s="49"/>
    </row>
    <row r="377" spans="3:29" ht="15.75" customHeight="1">
      <c r="C377" s="109"/>
      <c r="D377" s="49"/>
      <c r="H377" s="49"/>
      <c r="Q377" s="49"/>
      <c r="R377" s="49"/>
      <c r="S377" s="49"/>
      <c r="T377" s="49"/>
      <c r="X377" s="49"/>
      <c r="Z377" s="49"/>
      <c r="AC377" s="49"/>
    </row>
    <row r="378" spans="3:29" ht="15.75" customHeight="1">
      <c r="C378" s="109"/>
      <c r="D378" s="49"/>
      <c r="H378" s="49"/>
      <c r="Q378" s="49"/>
      <c r="R378" s="49"/>
      <c r="S378" s="49"/>
      <c r="T378" s="49"/>
      <c r="X378" s="49"/>
      <c r="Z378" s="49"/>
      <c r="AC378" s="49"/>
    </row>
    <row r="379" spans="3:29" ht="15.75" customHeight="1">
      <c r="C379" s="109"/>
      <c r="D379" s="49"/>
      <c r="H379" s="49"/>
      <c r="Q379" s="49"/>
      <c r="R379" s="49"/>
      <c r="S379" s="49"/>
      <c r="T379" s="49"/>
      <c r="X379" s="49"/>
      <c r="Z379" s="49"/>
      <c r="AC379" s="49"/>
    </row>
    <row r="380" spans="3:29" ht="15.75" customHeight="1">
      <c r="C380" s="109"/>
      <c r="D380" s="49"/>
      <c r="H380" s="49"/>
      <c r="Q380" s="49"/>
      <c r="R380" s="49"/>
      <c r="S380" s="49"/>
      <c r="T380" s="49"/>
      <c r="X380" s="49"/>
      <c r="Z380" s="49"/>
      <c r="AC380" s="49"/>
    </row>
    <row r="381" spans="3:29" ht="15.75" customHeight="1">
      <c r="C381" s="109"/>
      <c r="D381" s="49"/>
      <c r="H381" s="49"/>
      <c r="Q381" s="49"/>
      <c r="R381" s="49"/>
      <c r="S381" s="49"/>
      <c r="T381" s="49"/>
      <c r="X381" s="49"/>
      <c r="Z381" s="49"/>
      <c r="AC381" s="49"/>
    </row>
    <row r="382" spans="3:29" ht="15.75" customHeight="1">
      <c r="C382" s="109"/>
      <c r="D382" s="49"/>
      <c r="H382" s="49"/>
      <c r="Q382" s="49"/>
      <c r="R382" s="49"/>
      <c r="S382" s="49"/>
      <c r="T382" s="49"/>
      <c r="X382" s="49"/>
      <c r="Z382" s="49"/>
      <c r="AC382" s="49"/>
    </row>
    <row r="383" spans="3:29" ht="15.75" customHeight="1">
      <c r="C383" s="109"/>
      <c r="D383" s="49"/>
      <c r="H383" s="49"/>
      <c r="Q383" s="49"/>
      <c r="R383" s="49"/>
      <c r="S383" s="49"/>
      <c r="T383" s="49"/>
      <c r="X383" s="49"/>
      <c r="Z383" s="49"/>
      <c r="AC383" s="49"/>
    </row>
    <row r="384" spans="3:29" ht="15.75" customHeight="1">
      <c r="C384" s="109"/>
      <c r="D384" s="49"/>
      <c r="H384" s="49"/>
      <c r="Q384" s="49"/>
      <c r="R384" s="49"/>
      <c r="S384" s="49"/>
      <c r="T384" s="49"/>
      <c r="X384" s="49"/>
      <c r="Z384" s="49"/>
      <c r="AC384" s="49"/>
    </row>
    <row r="385" spans="3:29" ht="15.75" customHeight="1">
      <c r="C385" s="109"/>
      <c r="D385" s="49"/>
      <c r="H385" s="49"/>
      <c r="Q385" s="49"/>
      <c r="R385" s="49"/>
      <c r="S385" s="49"/>
      <c r="T385" s="49"/>
      <c r="X385" s="49"/>
      <c r="Z385" s="49"/>
      <c r="AC385" s="49"/>
    </row>
    <row r="386" spans="3:29" ht="15.75" customHeight="1">
      <c r="C386" s="109"/>
      <c r="D386" s="49"/>
      <c r="H386" s="49"/>
      <c r="Q386" s="49"/>
      <c r="R386" s="49"/>
      <c r="S386" s="49"/>
      <c r="T386" s="49"/>
      <c r="X386" s="49"/>
      <c r="Z386" s="49"/>
      <c r="AC386" s="49"/>
    </row>
    <row r="387" spans="3:29" ht="15.75" customHeight="1">
      <c r="C387" s="109"/>
      <c r="D387" s="49"/>
      <c r="H387" s="49"/>
      <c r="Q387" s="49"/>
      <c r="R387" s="49"/>
      <c r="S387" s="49"/>
      <c r="T387" s="49"/>
      <c r="X387" s="49"/>
      <c r="Z387" s="49"/>
      <c r="AC387" s="49"/>
    </row>
    <row r="388" spans="3:29" ht="15.75" customHeight="1">
      <c r="C388" s="109"/>
      <c r="D388" s="49"/>
      <c r="H388" s="49"/>
      <c r="Q388" s="49"/>
      <c r="R388" s="49"/>
      <c r="S388" s="49"/>
      <c r="T388" s="49"/>
      <c r="X388" s="49"/>
      <c r="Z388" s="49"/>
      <c r="AC388" s="49"/>
    </row>
    <row r="389" spans="3:29" ht="15.75" customHeight="1">
      <c r="C389" s="109"/>
      <c r="D389" s="49"/>
      <c r="H389" s="49"/>
      <c r="Q389" s="49"/>
      <c r="R389" s="49"/>
      <c r="S389" s="49"/>
      <c r="T389" s="49"/>
      <c r="X389" s="49"/>
      <c r="Z389" s="49"/>
      <c r="AC389" s="49"/>
    </row>
    <row r="390" spans="3:29" ht="15.75" customHeight="1">
      <c r="C390" s="109"/>
      <c r="D390" s="49"/>
      <c r="H390" s="49"/>
      <c r="Q390" s="49"/>
      <c r="R390" s="49"/>
      <c r="S390" s="49"/>
      <c r="T390" s="49"/>
      <c r="X390" s="49"/>
      <c r="Z390" s="49"/>
      <c r="AC390" s="49"/>
    </row>
    <row r="391" spans="3:29" ht="15.75" customHeight="1">
      <c r="C391" s="109"/>
      <c r="D391" s="49"/>
      <c r="H391" s="49"/>
      <c r="Q391" s="49"/>
      <c r="R391" s="49"/>
      <c r="S391" s="49"/>
      <c r="T391" s="49"/>
      <c r="X391" s="49"/>
      <c r="Z391" s="49"/>
      <c r="AC391" s="49"/>
    </row>
    <row r="392" spans="3:29" ht="15.75" customHeight="1">
      <c r="C392" s="109"/>
      <c r="D392" s="49"/>
      <c r="H392" s="49"/>
      <c r="Q392" s="49"/>
      <c r="R392" s="49"/>
      <c r="S392" s="49"/>
      <c r="T392" s="49"/>
      <c r="X392" s="49"/>
      <c r="Z392" s="49"/>
      <c r="AC392" s="49"/>
    </row>
    <row r="393" spans="3:29" ht="15.75" customHeight="1">
      <c r="C393" s="109"/>
      <c r="D393" s="49"/>
      <c r="H393" s="49"/>
      <c r="Q393" s="49"/>
      <c r="R393" s="49"/>
      <c r="S393" s="49"/>
      <c r="T393" s="49"/>
      <c r="X393" s="49"/>
      <c r="Z393" s="49"/>
      <c r="AC393" s="49"/>
    </row>
    <row r="394" spans="3:29" ht="15.75" customHeight="1">
      <c r="C394" s="109"/>
      <c r="D394" s="49"/>
      <c r="H394" s="49"/>
      <c r="Q394" s="49"/>
      <c r="R394" s="49"/>
      <c r="S394" s="49"/>
      <c r="T394" s="49"/>
      <c r="X394" s="49"/>
      <c r="Z394" s="49"/>
      <c r="AC394" s="49"/>
    </row>
    <row r="395" spans="3:29" ht="15.75" customHeight="1">
      <c r="C395" s="109"/>
      <c r="D395" s="49"/>
      <c r="H395" s="49"/>
      <c r="Q395" s="49"/>
      <c r="R395" s="49"/>
      <c r="S395" s="49"/>
      <c r="T395" s="49"/>
      <c r="X395" s="49"/>
      <c r="Z395" s="49"/>
      <c r="AC395" s="49"/>
    </row>
    <row r="396" spans="3:29" ht="15.75" customHeight="1">
      <c r="C396" s="109"/>
      <c r="D396" s="49"/>
      <c r="H396" s="49"/>
      <c r="Q396" s="49"/>
      <c r="R396" s="49"/>
      <c r="S396" s="49"/>
      <c r="T396" s="49"/>
      <c r="X396" s="49"/>
      <c r="Z396" s="49"/>
      <c r="AC396" s="49"/>
    </row>
    <row r="397" spans="3:29" ht="15.75" customHeight="1">
      <c r="C397" s="109"/>
      <c r="D397" s="49"/>
      <c r="H397" s="49"/>
      <c r="Q397" s="49"/>
      <c r="R397" s="49"/>
      <c r="S397" s="49"/>
      <c r="T397" s="49"/>
      <c r="X397" s="49"/>
      <c r="Z397" s="49"/>
      <c r="AC397" s="49"/>
    </row>
    <row r="398" spans="3:29" ht="15.75" customHeight="1">
      <c r="C398" s="109"/>
      <c r="D398" s="49"/>
      <c r="H398" s="49"/>
      <c r="Q398" s="49"/>
      <c r="R398" s="49"/>
      <c r="S398" s="49"/>
      <c r="T398" s="49"/>
      <c r="X398" s="49"/>
      <c r="Z398" s="49"/>
      <c r="AC398" s="49"/>
    </row>
    <row r="399" spans="3:29" ht="15.75" customHeight="1">
      <c r="C399" s="109"/>
      <c r="D399" s="49"/>
      <c r="H399" s="49"/>
      <c r="Q399" s="49"/>
      <c r="R399" s="49"/>
      <c r="S399" s="49"/>
      <c r="T399" s="49"/>
      <c r="X399" s="49"/>
      <c r="Z399" s="49"/>
      <c r="AC399" s="49"/>
    </row>
    <row r="400" spans="3:29" ht="15.75" customHeight="1">
      <c r="C400" s="109"/>
      <c r="D400" s="49"/>
      <c r="H400" s="49"/>
      <c r="Q400" s="49"/>
      <c r="R400" s="49"/>
      <c r="S400" s="49"/>
      <c r="T400" s="49"/>
      <c r="X400" s="49"/>
      <c r="Z400" s="49"/>
      <c r="AC400" s="49"/>
    </row>
    <row r="401" spans="3:29" ht="15.75" customHeight="1">
      <c r="C401" s="109"/>
      <c r="D401" s="49"/>
      <c r="H401" s="49"/>
      <c r="Q401" s="49"/>
      <c r="R401" s="49"/>
      <c r="S401" s="49"/>
      <c r="T401" s="49"/>
      <c r="X401" s="49"/>
      <c r="Z401" s="49"/>
      <c r="AC401" s="49"/>
    </row>
    <row r="402" spans="3:29" ht="15.75" customHeight="1">
      <c r="C402" s="109"/>
      <c r="D402" s="49"/>
      <c r="H402" s="49"/>
      <c r="Q402" s="49"/>
      <c r="R402" s="49"/>
      <c r="S402" s="49"/>
      <c r="T402" s="49"/>
      <c r="X402" s="49"/>
      <c r="Z402" s="49"/>
      <c r="AC402" s="49"/>
    </row>
    <row r="403" spans="3:29" ht="15.75" customHeight="1">
      <c r="C403" s="109"/>
      <c r="D403" s="49"/>
      <c r="H403" s="49"/>
      <c r="Q403" s="49"/>
      <c r="R403" s="49"/>
      <c r="S403" s="49"/>
      <c r="T403" s="49"/>
      <c r="X403" s="49"/>
      <c r="Z403" s="49"/>
      <c r="AC403" s="49"/>
    </row>
    <row r="404" spans="3:29" ht="15.75" customHeight="1">
      <c r="C404" s="109"/>
      <c r="D404" s="49"/>
      <c r="H404" s="49"/>
      <c r="Q404" s="49"/>
      <c r="R404" s="49"/>
      <c r="S404" s="49"/>
      <c r="T404" s="49"/>
      <c r="X404" s="49"/>
      <c r="Z404" s="49"/>
      <c r="AC404" s="49"/>
    </row>
    <row r="405" spans="3:29" ht="15.75" customHeight="1">
      <c r="C405" s="109"/>
      <c r="D405" s="49"/>
      <c r="H405" s="49"/>
      <c r="Q405" s="49"/>
      <c r="R405" s="49"/>
      <c r="S405" s="49"/>
      <c r="T405" s="49"/>
      <c r="X405" s="49"/>
      <c r="Z405" s="49"/>
      <c r="AC405" s="49"/>
    </row>
    <row r="406" spans="3:29" ht="15.75" customHeight="1">
      <c r="C406" s="109"/>
      <c r="D406" s="49"/>
      <c r="H406" s="49"/>
      <c r="Q406" s="49"/>
      <c r="R406" s="49"/>
      <c r="S406" s="49"/>
      <c r="T406" s="49"/>
      <c r="X406" s="49"/>
      <c r="Z406" s="49"/>
      <c r="AC406" s="49"/>
    </row>
    <row r="407" spans="3:29" ht="15.75" customHeight="1">
      <c r="C407" s="109"/>
      <c r="D407" s="49"/>
      <c r="H407" s="49"/>
      <c r="Q407" s="49"/>
      <c r="R407" s="49"/>
      <c r="S407" s="49"/>
      <c r="T407" s="49"/>
      <c r="X407" s="49"/>
      <c r="Z407" s="49"/>
      <c r="AC407" s="49"/>
    </row>
    <row r="408" spans="3:29" ht="15.75" customHeight="1">
      <c r="C408" s="109"/>
      <c r="D408" s="49"/>
      <c r="H408" s="49"/>
      <c r="Q408" s="49"/>
      <c r="R408" s="49"/>
      <c r="S408" s="49"/>
      <c r="T408" s="49"/>
      <c r="X408" s="49"/>
      <c r="Z408" s="49"/>
      <c r="AC408" s="49"/>
    </row>
    <row r="409" spans="3:29" ht="15.75" customHeight="1">
      <c r="C409" s="109"/>
      <c r="D409" s="49"/>
      <c r="H409" s="49"/>
      <c r="Q409" s="49"/>
      <c r="R409" s="49"/>
      <c r="S409" s="49"/>
      <c r="T409" s="49"/>
      <c r="X409" s="49"/>
      <c r="Z409" s="49"/>
      <c r="AC409" s="49"/>
    </row>
    <row r="410" spans="3:29" ht="15.75" customHeight="1">
      <c r="C410" s="109"/>
      <c r="D410" s="49"/>
      <c r="H410" s="49"/>
      <c r="Q410" s="49"/>
      <c r="R410" s="49"/>
      <c r="S410" s="49"/>
      <c r="T410" s="49"/>
      <c r="X410" s="49"/>
      <c r="Z410" s="49"/>
      <c r="AC410" s="49"/>
    </row>
    <row r="411" spans="3:29" ht="15.75" customHeight="1">
      <c r="C411" s="109"/>
      <c r="D411" s="49"/>
      <c r="H411" s="49"/>
      <c r="Q411" s="49"/>
      <c r="R411" s="49"/>
      <c r="S411" s="49"/>
      <c r="T411" s="49"/>
      <c r="X411" s="49"/>
      <c r="Z411" s="49"/>
      <c r="AC411" s="49"/>
    </row>
    <row r="412" spans="3:29" ht="15.75" customHeight="1">
      <c r="C412" s="109"/>
      <c r="D412" s="49"/>
      <c r="H412" s="49"/>
      <c r="Q412" s="49"/>
      <c r="R412" s="49"/>
      <c r="S412" s="49"/>
      <c r="T412" s="49"/>
      <c r="X412" s="49"/>
      <c r="Z412" s="49"/>
      <c r="AC412" s="49"/>
    </row>
    <row r="413" spans="3:29" ht="15.75" customHeight="1">
      <c r="C413" s="109"/>
      <c r="D413" s="49"/>
      <c r="H413" s="49"/>
      <c r="Q413" s="49"/>
      <c r="R413" s="49"/>
      <c r="S413" s="49"/>
      <c r="T413" s="49"/>
      <c r="X413" s="49"/>
      <c r="Z413" s="49"/>
      <c r="AC413" s="49"/>
    </row>
    <row r="414" spans="3:29" ht="15.75" customHeight="1">
      <c r="C414" s="109"/>
      <c r="D414" s="49"/>
      <c r="H414" s="49"/>
      <c r="Q414" s="49"/>
      <c r="R414" s="49"/>
      <c r="S414" s="49"/>
      <c r="T414" s="49"/>
      <c r="X414" s="49"/>
      <c r="Z414" s="49"/>
      <c r="AC414" s="49"/>
    </row>
    <row r="415" spans="3:29" ht="15.75" customHeight="1">
      <c r="C415" s="109"/>
      <c r="D415" s="49"/>
      <c r="H415" s="49"/>
      <c r="Q415" s="49"/>
      <c r="R415" s="49"/>
      <c r="S415" s="49"/>
      <c r="T415" s="49"/>
      <c r="X415" s="49"/>
      <c r="Z415" s="49"/>
      <c r="AC415" s="49"/>
    </row>
    <row r="416" spans="3:29" ht="15.75" customHeight="1">
      <c r="C416" s="109"/>
      <c r="D416" s="49"/>
      <c r="H416" s="49"/>
      <c r="Q416" s="49"/>
      <c r="R416" s="49"/>
      <c r="S416" s="49"/>
      <c r="T416" s="49"/>
      <c r="X416" s="49"/>
      <c r="Z416" s="49"/>
      <c r="AC416" s="49"/>
    </row>
    <row r="417" spans="3:29" ht="15.75" customHeight="1">
      <c r="C417" s="109"/>
      <c r="D417" s="49"/>
      <c r="H417" s="49"/>
      <c r="Q417" s="49"/>
      <c r="R417" s="49"/>
      <c r="S417" s="49"/>
      <c r="T417" s="49"/>
      <c r="X417" s="49"/>
      <c r="Z417" s="49"/>
      <c r="AC417" s="49"/>
    </row>
    <row r="418" spans="3:29" ht="15.75" customHeight="1">
      <c r="C418" s="109"/>
      <c r="D418" s="49"/>
      <c r="H418" s="49"/>
      <c r="Q418" s="49"/>
      <c r="R418" s="49"/>
      <c r="S418" s="49"/>
      <c r="T418" s="49"/>
      <c r="X418" s="49"/>
      <c r="Z418" s="49"/>
      <c r="AC418" s="49"/>
    </row>
    <row r="419" spans="3:29" ht="15.75" customHeight="1">
      <c r="C419" s="109"/>
      <c r="D419" s="49"/>
      <c r="H419" s="49"/>
      <c r="Q419" s="49"/>
      <c r="R419" s="49"/>
      <c r="S419" s="49"/>
      <c r="T419" s="49"/>
      <c r="X419" s="49"/>
      <c r="Z419" s="49"/>
      <c r="AC419" s="49"/>
    </row>
    <row r="420" spans="3:29" ht="15.75" customHeight="1">
      <c r="C420" s="109"/>
      <c r="D420" s="49"/>
      <c r="H420" s="49"/>
      <c r="Q420" s="49"/>
      <c r="R420" s="49"/>
      <c r="S420" s="49"/>
      <c r="T420" s="49"/>
      <c r="X420" s="49"/>
      <c r="Z420" s="49"/>
      <c r="AC420" s="49"/>
    </row>
    <row r="421" spans="3:29" ht="15.75" customHeight="1">
      <c r="C421" s="109"/>
      <c r="D421" s="49"/>
      <c r="H421" s="49"/>
      <c r="Q421" s="49"/>
      <c r="R421" s="49"/>
      <c r="S421" s="49"/>
      <c r="T421" s="49"/>
      <c r="X421" s="49"/>
      <c r="Z421" s="49"/>
      <c r="AC421" s="49"/>
    </row>
    <row r="422" spans="3:29" ht="15.75" customHeight="1">
      <c r="C422" s="109"/>
      <c r="D422" s="49"/>
      <c r="H422" s="49"/>
      <c r="Q422" s="49"/>
      <c r="R422" s="49"/>
      <c r="S422" s="49"/>
      <c r="T422" s="49"/>
      <c r="X422" s="49"/>
      <c r="Z422" s="49"/>
      <c r="AC422" s="49"/>
    </row>
    <row r="423" spans="3:29" ht="15.75" customHeight="1">
      <c r="C423" s="109"/>
      <c r="D423" s="49"/>
      <c r="H423" s="49"/>
      <c r="Q423" s="49"/>
      <c r="R423" s="49"/>
      <c r="S423" s="49"/>
      <c r="T423" s="49"/>
      <c r="X423" s="49"/>
      <c r="Z423" s="49"/>
      <c r="AC423" s="49"/>
    </row>
    <row r="424" spans="3:29" ht="15.75" customHeight="1">
      <c r="C424" s="109"/>
      <c r="D424" s="49"/>
      <c r="H424" s="49"/>
      <c r="Q424" s="49"/>
      <c r="R424" s="49"/>
      <c r="S424" s="49"/>
      <c r="T424" s="49"/>
      <c r="X424" s="49"/>
      <c r="Z424" s="49"/>
      <c r="AC424" s="49"/>
    </row>
    <row r="425" spans="3:29" ht="15.75" customHeight="1">
      <c r="C425" s="109"/>
      <c r="D425" s="49"/>
      <c r="H425" s="49"/>
      <c r="Q425" s="49"/>
      <c r="R425" s="49"/>
      <c r="S425" s="49"/>
      <c r="T425" s="49"/>
      <c r="X425" s="49"/>
      <c r="Z425" s="49"/>
      <c r="AC425" s="49"/>
    </row>
    <row r="426" spans="3:29" ht="15.75" customHeight="1">
      <c r="C426" s="109"/>
      <c r="D426" s="49"/>
      <c r="H426" s="49"/>
      <c r="Q426" s="49"/>
      <c r="R426" s="49"/>
      <c r="S426" s="49"/>
      <c r="T426" s="49"/>
      <c r="X426" s="49"/>
      <c r="Z426" s="49"/>
      <c r="AC426" s="49"/>
    </row>
    <row r="427" spans="3:29" ht="15.75" customHeight="1">
      <c r="C427" s="109"/>
      <c r="D427" s="49"/>
      <c r="H427" s="49"/>
      <c r="Q427" s="49"/>
      <c r="R427" s="49"/>
      <c r="S427" s="49"/>
      <c r="T427" s="49"/>
      <c r="X427" s="49"/>
      <c r="Z427" s="49"/>
      <c r="AC427" s="49"/>
    </row>
    <row r="428" spans="3:29" ht="15.75" customHeight="1">
      <c r="C428" s="109"/>
      <c r="D428" s="49"/>
      <c r="H428" s="49"/>
      <c r="Q428" s="49"/>
      <c r="R428" s="49"/>
      <c r="S428" s="49"/>
      <c r="T428" s="49"/>
      <c r="X428" s="49"/>
      <c r="Z428" s="49"/>
      <c r="AC428" s="49"/>
    </row>
    <row r="429" spans="3:29" ht="15.75" customHeight="1">
      <c r="C429" s="109"/>
      <c r="D429" s="49"/>
      <c r="H429" s="49"/>
      <c r="Q429" s="49"/>
      <c r="R429" s="49"/>
      <c r="S429" s="49"/>
      <c r="T429" s="49"/>
      <c r="X429" s="49"/>
      <c r="Z429" s="49"/>
      <c r="AC429" s="49"/>
    </row>
    <row r="430" spans="3:29" ht="15.75" customHeight="1">
      <c r="C430" s="109"/>
      <c r="D430" s="49"/>
      <c r="H430" s="49"/>
      <c r="Q430" s="49"/>
      <c r="R430" s="49"/>
      <c r="S430" s="49"/>
      <c r="T430" s="49"/>
      <c r="X430" s="49"/>
      <c r="Z430" s="49"/>
      <c r="AC430" s="49"/>
    </row>
    <row r="431" spans="3:29" ht="15.75" customHeight="1">
      <c r="C431" s="109"/>
      <c r="D431" s="49"/>
      <c r="H431" s="49"/>
      <c r="Q431" s="49"/>
      <c r="R431" s="49"/>
      <c r="S431" s="49"/>
      <c r="T431" s="49"/>
      <c r="X431" s="49"/>
      <c r="Z431" s="49"/>
      <c r="AC431" s="49"/>
    </row>
    <row r="432" spans="3:29" ht="15.75" customHeight="1">
      <c r="C432" s="109"/>
      <c r="D432" s="49"/>
      <c r="H432" s="49"/>
      <c r="Q432" s="49"/>
      <c r="R432" s="49"/>
      <c r="S432" s="49"/>
      <c r="T432" s="49"/>
      <c r="X432" s="49"/>
      <c r="Z432" s="49"/>
      <c r="AC432" s="49"/>
    </row>
    <row r="433" spans="3:29" ht="15.75" customHeight="1">
      <c r="C433" s="109"/>
      <c r="D433" s="49"/>
      <c r="H433" s="49"/>
      <c r="Q433" s="49"/>
      <c r="R433" s="49"/>
      <c r="S433" s="49"/>
      <c r="T433" s="49"/>
      <c r="X433" s="49"/>
      <c r="Z433" s="49"/>
      <c r="AC433" s="49"/>
    </row>
    <row r="434" spans="3:29" ht="15.75" customHeight="1">
      <c r="C434" s="109"/>
      <c r="D434" s="49"/>
      <c r="H434" s="49"/>
      <c r="Q434" s="49"/>
      <c r="R434" s="49"/>
      <c r="S434" s="49"/>
      <c r="T434" s="49"/>
      <c r="X434" s="49"/>
      <c r="Z434" s="49"/>
      <c r="AC434" s="49"/>
    </row>
    <row r="435" spans="3:29" ht="15.75" customHeight="1">
      <c r="C435" s="109"/>
      <c r="D435" s="49"/>
      <c r="H435" s="49"/>
      <c r="Q435" s="49"/>
      <c r="R435" s="49"/>
      <c r="S435" s="49"/>
      <c r="T435" s="49"/>
      <c r="X435" s="49"/>
      <c r="Z435" s="49"/>
      <c r="AC435" s="49"/>
    </row>
    <row r="436" spans="3:29" ht="15.75" customHeight="1">
      <c r="C436" s="109"/>
      <c r="D436" s="49"/>
      <c r="H436" s="49"/>
      <c r="Q436" s="49"/>
      <c r="R436" s="49"/>
      <c r="S436" s="49"/>
      <c r="T436" s="49"/>
      <c r="X436" s="49"/>
      <c r="Z436" s="49"/>
      <c r="AC436" s="49"/>
    </row>
    <row r="437" spans="3:29" ht="15.75" customHeight="1">
      <c r="C437" s="109"/>
      <c r="D437" s="49"/>
      <c r="H437" s="49"/>
      <c r="Q437" s="49"/>
      <c r="R437" s="49"/>
      <c r="S437" s="49"/>
      <c r="T437" s="49"/>
      <c r="X437" s="49"/>
      <c r="Z437" s="49"/>
      <c r="AC437" s="49"/>
    </row>
    <row r="438" spans="3:29" ht="15.75" customHeight="1">
      <c r="C438" s="109"/>
      <c r="D438" s="49"/>
      <c r="H438" s="49"/>
      <c r="Q438" s="49"/>
      <c r="R438" s="49"/>
      <c r="S438" s="49"/>
      <c r="T438" s="49"/>
      <c r="X438" s="49"/>
      <c r="Z438" s="49"/>
      <c r="AC438" s="49"/>
    </row>
    <row r="439" spans="3:29" ht="15.75" customHeight="1">
      <c r="C439" s="109"/>
      <c r="D439" s="49"/>
      <c r="H439" s="49"/>
      <c r="Q439" s="49"/>
      <c r="R439" s="49"/>
      <c r="S439" s="49"/>
      <c r="T439" s="49"/>
      <c r="X439" s="49"/>
      <c r="Z439" s="49"/>
      <c r="AC439" s="49"/>
    </row>
    <row r="440" spans="3:29" ht="15.75" customHeight="1">
      <c r="C440" s="109"/>
      <c r="D440" s="49"/>
      <c r="H440" s="49"/>
      <c r="Q440" s="49"/>
      <c r="R440" s="49"/>
      <c r="S440" s="49"/>
      <c r="T440" s="49"/>
      <c r="X440" s="49"/>
      <c r="Z440" s="49"/>
      <c r="AC440" s="49"/>
    </row>
    <row r="441" spans="3:29" ht="15.75" customHeight="1">
      <c r="C441" s="109"/>
      <c r="D441" s="49"/>
      <c r="H441" s="49"/>
      <c r="Q441" s="49"/>
      <c r="R441" s="49"/>
      <c r="S441" s="49"/>
      <c r="T441" s="49"/>
      <c r="X441" s="49"/>
      <c r="Z441" s="49"/>
      <c r="AC441" s="49"/>
    </row>
    <row r="442" spans="3:29" ht="15.75" customHeight="1">
      <c r="C442" s="109"/>
      <c r="D442" s="49"/>
      <c r="H442" s="49"/>
      <c r="Q442" s="49"/>
      <c r="R442" s="49"/>
      <c r="S442" s="49"/>
      <c r="T442" s="49"/>
      <c r="X442" s="49"/>
      <c r="Z442" s="49"/>
      <c r="AC442" s="49"/>
    </row>
    <row r="443" spans="3:29" ht="15.75" customHeight="1">
      <c r="C443" s="109"/>
      <c r="D443" s="49"/>
      <c r="H443" s="49"/>
      <c r="Q443" s="49"/>
      <c r="R443" s="49"/>
      <c r="S443" s="49"/>
      <c r="T443" s="49"/>
      <c r="X443" s="49"/>
      <c r="Z443" s="49"/>
      <c r="AC443" s="49"/>
    </row>
    <row r="444" spans="3:29" ht="15.75" customHeight="1">
      <c r="C444" s="109"/>
      <c r="D444" s="49"/>
      <c r="H444" s="49"/>
      <c r="Q444" s="49"/>
      <c r="R444" s="49"/>
      <c r="S444" s="49"/>
      <c r="T444" s="49"/>
      <c r="X444" s="49"/>
      <c r="Z444" s="49"/>
      <c r="AC444" s="49"/>
    </row>
    <row r="445" spans="3:29" ht="15.75" customHeight="1">
      <c r="C445" s="109"/>
      <c r="D445" s="49"/>
      <c r="H445" s="49"/>
      <c r="Q445" s="49"/>
      <c r="R445" s="49"/>
      <c r="S445" s="49"/>
      <c r="T445" s="49"/>
      <c r="X445" s="49"/>
      <c r="Z445" s="49"/>
      <c r="AC445" s="49"/>
    </row>
    <row r="446" spans="3:29" ht="15.75" customHeight="1">
      <c r="C446" s="109"/>
      <c r="D446" s="49"/>
      <c r="H446" s="49"/>
      <c r="Q446" s="49"/>
      <c r="R446" s="49"/>
      <c r="S446" s="49"/>
      <c r="T446" s="49"/>
      <c r="X446" s="49"/>
      <c r="Z446" s="49"/>
      <c r="AC446" s="49"/>
    </row>
    <row r="447" spans="3:29" ht="15.75" customHeight="1">
      <c r="C447" s="109"/>
      <c r="D447" s="49"/>
      <c r="H447" s="49"/>
      <c r="Q447" s="49"/>
      <c r="R447" s="49"/>
      <c r="S447" s="49"/>
      <c r="T447" s="49"/>
      <c r="X447" s="49"/>
      <c r="Z447" s="49"/>
      <c r="AC447" s="49"/>
    </row>
    <row r="448" spans="3:29" ht="15.75" customHeight="1">
      <c r="C448" s="110"/>
      <c r="D448" s="49"/>
      <c r="H448" s="49"/>
      <c r="Q448" s="49"/>
      <c r="R448" s="49"/>
      <c r="S448" s="49"/>
      <c r="T448" s="49"/>
      <c r="X448" s="49"/>
      <c r="Z448" s="49"/>
      <c r="AC448" s="49"/>
    </row>
    <row r="449" spans="3:29" ht="15.75" customHeight="1">
      <c r="C449" s="110"/>
      <c r="D449" s="49"/>
      <c r="H449" s="49"/>
      <c r="Q449" s="49"/>
      <c r="R449" s="49"/>
      <c r="S449" s="49"/>
      <c r="T449" s="49"/>
      <c r="X449" s="49"/>
      <c r="Z449" s="49"/>
      <c r="AC449" s="49"/>
    </row>
    <row r="450" spans="3:29" ht="15.75" customHeight="1">
      <c r="C450" s="110"/>
      <c r="D450" s="49"/>
      <c r="H450" s="49"/>
      <c r="Q450" s="49"/>
      <c r="R450" s="49"/>
      <c r="S450" s="49"/>
      <c r="T450" s="49"/>
      <c r="X450" s="49"/>
      <c r="Z450" s="49"/>
      <c r="AC450" s="49"/>
    </row>
    <row r="451" spans="3:29" ht="15.75" customHeight="1">
      <c r="C451" s="110"/>
      <c r="D451" s="49"/>
      <c r="H451" s="49"/>
      <c r="Q451" s="49"/>
      <c r="R451" s="49"/>
      <c r="S451" s="49"/>
      <c r="T451" s="49"/>
      <c r="X451" s="49"/>
      <c r="Z451" s="49"/>
      <c r="AC451" s="49"/>
    </row>
    <row r="452" spans="3:29" ht="15.75" customHeight="1">
      <c r="C452" s="110"/>
      <c r="D452" s="49"/>
      <c r="H452" s="49"/>
      <c r="Q452" s="49"/>
      <c r="R452" s="49"/>
      <c r="S452" s="49"/>
      <c r="T452" s="49"/>
      <c r="X452" s="49"/>
      <c r="Z452" s="49"/>
      <c r="AC452" s="49"/>
    </row>
    <row r="453" spans="3:29" ht="15.75" customHeight="1">
      <c r="C453" s="110"/>
      <c r="D453" s="49"/>
      <c r="H453" s="49"/>
      <c r="Q453" s="49"/>
      <c r="R453" s="49"/>
      <c r="S453" s="49"/>
      <c r="T453" s="49"/>
      <c r="X453" s="49"/>
      <c r="Z453" s="49"/>
      <c r="AC453" s="49"/>
    </row>
    <row r="454" spans="3:29" ht="15.75" customHeight="1">
      <c r="C454" s="111"/>
      <c r="D454" s="49"/>
      <c r="H454" s="49"/>
      <c r="Q454" s="49"/>
      <c r="R454" s="49"/>
      <c r="S454" s="49"/>
      <c r="T454" s="49"/>
      <c r="X454" s="49"/>
      <c r="Z454" s="49"/>
      <c r="AC454" s="49"/>
    </row>
    <row r="455" spans="3:29" ht="15.75" customHeight="1">
      <c r="C455" s="111"/>
      <c r="D455" s="49"/>
      <c r="H455" s="49"/>
      <c r="Q455" s="49"/>
      <c r="R455" s="49"/>
      <c r="S455" s="49"/>
      <c r="T455" s="49"/>
      <c r="X455" s="49"/>
      <c r="Z455" s="49"/>
      <c r="AC455" s="49"/>
    </row>
    <row r="456" spans="3:29" ht="15.75" customHeight="1">
      <c r="C456" s="111"/>
      <c r="D456" s="49"/>
      <c r="H456" s="49"/>
      <c r="Q456" s="49"/>
      <c r="R456" s="49"/>
      <c r="S456" s="49"/>
      <c r="T456" s="49"/>
      <c r="X456" s="49"/>
      <c r="Z456" s="49"/>
      <c r="AC456" s="49"/>
    </row>
    <row r="457" spans="3:29" ht="15.75" customHeight="1">
      <c r="C457" s="111"/>
      <c r="D457" s="49"/>
      <c r="H457" s="49"/>
      <c r="Q457" s="49"/>
      <c r="R457" s="49"/>
      <c r="S457" s="49"/>
      <c r="T457" s="49"/>
      <c r="X457" s="49"/>
      <c r="Z457" s="49"/>
      <c r="AC457" s="49"/>
    </row>
    <row r="458" spans="3:29" ht="15.75" customHeight="1">
      <c r="C458" s="111"/>
      <c r="D458" s="49"/>
      <c r="H458" s="49"/>
      <c r="Q458" s="49"/>
      <c r="R458" s="49"/>
      <c r="S458" s="49"/>
      <c r="T458" s="49"/>
      <c r="X458" s="49"/>
      <c r="Z458" s="49"/>
      <c r="AC458" s="49"/>
    </row>
    <row r="459" spans="3:29" ht="15.75" customHeight="1">
      <c r="C459" s="111"/>
      <c r="D459" s="49"/>
      <c r="H459" s="49"/>
      <c r="Q459" s="49"/>
      <c r="R459" s="49"/>
      <c r="S459" s="49"/>
      <c r="T459" s="49"/>
      <c r="X459" s="49"/>
      <c r="Z459" s="49"/>
      <c r="AC459" s="49"/>
    </row>
    <row r="460" spans="3:29" ht="15.75" customHeight="1">
      <c r="C460" s="111"/>
      <c r="D460" s="49"/>
      <c r="H460" s="49"/>
      <c r="Q460" s="49"/>
      <c r="R460" s="49"/>
      <c r="S460" s="49"/>
      <c r="T460" s="49"/>
      <c r="X460" s="49"/>
      <c r="Z460" s="49"/>
      <c r="AC460" s="49"/>
    </row>
    <row r="461" spans="3:29" ht="15.75" customHeight="1">
      <c r="C461" s="111"/>
      <c r="D461" s="49"/>
      <c r="H461" s="49"/>
      <c r="Q461" s="49"/>
      <c r="R461" s="49"/>
      <c r="S461" s="49"/>
      <c r="T461" s="49"/>
      <c r="X461" s="49"/>
      <c r="Z461" s="49"/>
      <c r="AC461" s="49"/>
    </row>
    <row r="462" spans="3:29" ht="15.75" customHeight="1">
      <c r="D462" s="49"/>
      <c r="H462" s="49"/>
      <c r="Q462" s="49"/>
      <c r="R462" s="49"/>
      <c r="S462" s="49"/>
      <c r="T462" s="49"/>
      <c r="X462" s="49"/>
      <c r="Z462" s="49"/>
      <c r="AC462" s="49"/>
    </row>
    <row r="463" spans="3:29" ht="15.75" customHeight="1">
      <c r="D463" s="49"/>
      <c r="H463" s="49"/>
      <c r="Q463" s="49"/>
      <c r="R463" s="49"/>
      <c r="S463" s="49"/>
      <c r="T463" s="49"/>
      <c r="X463" s="49"/>
      <c r="Z463" s="49"/>
      <c r="AC463" s="49"/>
    </row>
    <row r="464" spans="3:29" ht="15.75" customHeight="1">
      <c r="D464" s="49"/>
      <c r="H464" s="49"/>
      <c r="Q464" s="49"/>
      <c r="R464" s="49"/>
      <c r="S464" s="49"/>
      <c r="T464" s="49"/>
      <c r="X464" s="49"/>
      <c r="Z464" s="49"/>
      <c r="AC464" s="49"/>
    </row>
    <row r="465" spans="4:29" ht="15.75" customHeight="1">
      <c r="D465" s="49"/>
      <c r="H465" s="49"/>
      <c r="Q465" s="49"/>
      <c r="R465" s="49"/>
      <c r="S465" s="49"/>
      <c r="T465" s="49"/>
      <c r="X465" s="49"/>
      <c r="Z465" s="49"/>
      <c r="AC465" s="49"/>
    </row>
    <row r="466" spans="4:29" ht="15.75" customHeight="1">
      <c r="D466" s="49"/>
      <c r="H466" s="49"/>
      <c r="Q466" s="49"/>
      <c r="R466" s="49"/>
      <c r="S466" s="49"/>
      <c r="T466" s="49"/>
      <c r="X466" s="49"/>
      <c r="Z466" s="49"/>
      <c r="AC466" s="49"/>
    </row>
    <row r="467" spans="4:29" ht="15.75" customHeight="1">
      <c r="D467" s="49"/>
      <c r="H467" s="49"/>
      <c r="Q467" s="49"/>
      <c r="R467" s="49"/>
      <c r="S467" s="49"/>
      <c r="T467" s="49"/>
      <c r="X467" s="49"/>
      <c r="Z467" s="49"/>
      <c r="AC467" s="49"/>
    </row>
    <row r="468" spans="4:29" ht="15.75" customHeight="1">
      <c r="D468" s="49"/>
      <c r="H468" s="49"/>
      <c r="Q468" s="49"/>
      <c r="R468" s="49"/>
      <c r="S468" s="49"/>
      <c r="T468" s="49"/>
      <c r="X468" s="49"/>
      <c r="Z468" s="49"/>
      <c r="AC468" s="49"/>
    </row>
    <row r="469" spans="4:29" ht="15.75" customHeight="1">
      <c r="D469" s="49"/>
      <c r="H469" s="49"/>
      <c r="Q469" s="49"/>
      <c r="R469" s="49"/>
      <c r="S469" s="49"/>
      <c r="T469" s="49"/>
      <c r="X469" s="49"/>
      <c r="Z469" s="49"/>
      <c r="AC469" s="49"/>
    </row>
    <row r="470" spans="4:29" ht="15.75" customHeight="1">
      <c r="D470" s="49"/>
      <c r="H470" s="49"/>
      <c r="Q470" s="49"/>
      <c r="R470" s="49"/>
      <c r="S470" s="49"/>
      <c r="T470" s="49"/>
      <c r="X470" s="49"/>
      <c r="Z470" s="49"/>
      <c r="AC470" s="49"/>
    </row>
    <row r="471" spans="4:29" ht="15.75" customHeight="1">
      <c r="D471" s="49"/>
      <c r="H471" s="49"/>
      <c r="Q471" s="49"/>
      <c r="R471" s="49"/>
      <c r="S471" s="49"/>
      <c r="T471" s="49"/>
      <c r="X471" s="49"/>
      <c r="Z471" s="49"/>
      <c r="AC471" s="49"/>
    </row>
    <row r="472" spans="4:29" ht="15.75" customHeight="1">
      <c r="D472" s="49"/>
      <c r="H472" s="49"/>
      <c r="Q472" s="49"/>
      <c r="R472" s="49"/>
      <c r="S472" s="49"/>
      <c r="T472" s="49"/>
      <c r="X472" s="49"/>
      <c r="Z472" s="49"/>
      <c r="AC472" s="49"/>
    </row>
    <row r="473" spans="4:29" ht="15.75" customHeight="1">
      <c r="D473" s="49"/>
      <c r="H473" s="49"/>
      <c r="Q473" s="49"/>
      <c r="R473" s="49"/>
      <c r="S473" s="49"/>
      <c r="T473" s="49"/>
      <c r="X473" s="49"/>
      <c r="Z473" s="49"/>
      <c r="AC473" s="49"/>
    </row>
    <row r="474" spans="4:29" ht="15.75" customHeight="1">
      <c r="D474" s="49"/>
      <c r="H474" s="49"/>
      <c r="Q474" s="49"/>
      <c r="R474" s="49"/>
      <c r="S474" s="49"/>
      <c r="T474" s="49"/>
      <c r="X474" s="49"/>
      <c r="Z474" s="49"/>
      <c r="AC474" s="49"/>
    </row>
    <row r="475" spans="4:29" ht="15.75" customHeight="1">
      <c r="D475" s="49"/>
      <c r="H475" s="49"/>
      <c r="Q475" s="49"/>
      <c r="R475" s="49"/>
      <c r="S475" s="49"/>
      <c r="T475" s="49"/>
      <c r="X475" s="49"/>
      <c r="Z475" s="49"/>
      <c r="AC475" s="49"/>
    </row>
    <row r="476" spans="4:29" ht="15.75" customHeight="1">
      <c r="D476" s="49"/>
      <c r="H476" s="49"/>
      <c r="Q476" s="49"/>
      <c r="R476" s="49"/>
      <c r="S476" s="49"/>
      <c r="T476" s="49"/>
      <c r="X476" s="49"/>
      <c r="Z476" s="49"/>
      <c r="AC476" s="49"/>
    </row>
    <row r="477" spans="4:29" ht="15.75" customHeight="1">
      <c r="D477" s="49"/>
      <c r="H477" s="49"/>
      <c r="Q477" s="49"/>
      <c r="R477" s="49"/>
      <c r="S477" s="49"/>
      <c r="T477" s="49"/>
      <c r="X477" s="49"/>
      <c r="Z477" s="49"/>
      <c r="AC477" s="49"/>
    </row>
    <row r="478" spans="4:29" ht="15.75" customHeight="1">
      <c r="D478" s="49"/>
      <c r="H478" s="49"/>
      <c r="Q478" s="49"/>
      <c r="R478" s="49"/>
      <c r="S478" s="49"/>
      <c r="T478" s="49"/>
      <c r="X478" s="49"/>
      <c r="Z478" s="49"/>
      <c r="AC478" s="49"/>
    </row>
    <row r="479" spans="4:29" ht="15.75" customHeight="1">
      <c r="D479" s="49"/>
      <c r="H479" s="49"/>
      <c r="Q479" s="49"/>
      <c r="R479" s="49"/>
      <c r="S479" s="49"/>
      <c r="T479" s="49"/>
      <c r="X479" s="49"/>
      <c r="Z479" s="49"/>
      <c r="AC479" s="49"/>
    </row>
    <row r="480" spans="4:29" ht="15.75" customHeight="1">
      <c r="D480" s="49"/>
      <c r="H480" s="49"/>
      <c r="Q480" s="49"/>
      <c r="R480" s="49"/>
      <c r="S480" s="49"/>
      <c r="T480" s="49"/>
      <c r="X480" s="49"/>
      <c r="Z480" s="49"/>
      <c r="AC480" s="49"/>
    </row>
    <row r="481" spans="4:29" ht="15.75" customHeight="1">
      <c r="D481" s="49"/>
      <c r="H481" s="49"/>
      <c r="Q481" s="49"/>
      <c r="R481" s="49"/>
      <c r="S481" s="49"/>
      <c r="T481" s="49"/>
      <c r="X481" s="49"/>
      <c r="Z481" s="49"/>
      <c r="AC481" s="49"/>
    </row>
    <row r="482" spans="4:29" ht="15.75" customHeight="1">
      <c r="D482" s="49"/>
      <c r="H482" s="49"/>
      <c r="Q482" s="49"/>
      <c r="R482" s="49"/>
      <c r="S482" s="49"/>
      <c r="T482" s="49"/>
      <c r="X482" s="49"/>
      <c r="Z482" s="49"/>
      <c r="AC482" s="49"/>
    </row>
    <row r="483" spans="4:29" ht="15.75" customHeight="1">
      <c r="D483" s="49"/>
      <c r="H483" s="49"/>
      <c r="Q483" s="49"/>
      <c r="R483" s="49"/>
      <c r="S483" s="49"/>
      <c r="T483" s="49"/>
      <c r="X483" s="49"/>
      <c r="Z483" s="49"/>
      <c r="AC483" s="49"/>
    </row>
    <row r="484" spans="4:29" ht="15.75" customHeight="1">
      <c r="D484" s="49"/>
      <c r="H484" s="49"/>
      <c r="Q484" s="49"/>
      <c r="R484" s="49"/>
      <c r="S484" s="49"/>
      <c r="T484" s="49"/>
      <c r="X484" s="49"/>
      <c r="Z484" s="49"/>
      <c r="AC484" s="49"/>
    </row>
    <row r="485" spans="4:29" ht="15.75" customHeight="1">
      <c r="D485" s="49"/>
      <c r="H485" s="49"/>
      <c r="Q485" s="49"/>
      <c r="R485" s="49"/>
      <c r="S485" s="49"/>
      <c r="T485" s="49"/>
      <c r="X485" s="49"/>
      <c r="Z485" s="49"/>
      <c r="AC485" s="49"/>
    </row>
    <row r="486" spans="4:29" ht="15.75" customHeight="1">
      <c r="D486" s="49"/>
      <c r="H486" s="49"/>
      <c r="Q486" s="49"/>
      <c r="R486" s="49"/>
      <c r="S486" s="49"/>
      <c r="T486" s="49"/>
      <c r="X486" s="49"/>
      <c r="Z486" s="49"/>
      <c r="AC486" s="49"/>
    </row>
    <row r="487" spans="4:29" ht="15.75" customHeight="1">
      <c r="D487" s="49"/>
      <c r="H487" s="49"/>
      <c r="Q487" s="49"/>
      <c r="R487" s="49"/>
      <c r="S487" s="49"/>
      <c r="T487" s="49"/>
      <c r="X487" s="49"/>
      <c r="Z487" s="49"/>
      <c r="AC487" s="49"/>
    </row>
    <row r="488" spans="4:29" ht="15.75" customHeight="1">
      <c r="D488" s="49"/>
      <c r="H488" s="49"/>
      <c r="Q488" s="49"/>
      <c r="R488" s="49"/>
      <c r="S488" s="49"/>
      <c r="T488" s="49"/>
      <c r="X488" s="49"/>
      <c r="Z488" s="49"/>
      <c r="AC488" s="49"/>
    </row>
    <row r="489" spans="4:29" ht="15.75" customHeight="1">
      <c r="D489" s="49"/>
      <c r="H489" s="49"/>
      <c r="Q489" s="49"/>
      <c r="R489" s="49"/>
      <c r="S489" s="49"/>
      <c r="T489" s="49"/>
      <c r="X489" s="49"/>
      <c r="Z489" s="49"/>
      <c r="AC489" s="49"/>
    </row>
    <row r="490" spans="4:29" ht="15.75" customHeight="1">
      <c r="D490" s="49"/>
      <c r="H490" s="49"/>
      <c r="Q490" s="49"/>
      <c r="R490" s="49"/>
      <c r="S490" s="49"/>
      <c r="T490" s="49"/>
      <c r="X490" s="49"/>
      <c r="Z490" s="49"/>
      <c r="AC490" s="49"/>
    </row>
    <row r="491" spans="4:29" ht="15.75" customHeight="1">
      <c r="D491" s="49"/>
      <c r="H491" s="49"/>
      <c r="Q491" s="49"/>
      <c r="R491" s="49"/>
      <c r="S491" s="49"/>
      <c r="T491" s="49"/>
      <c r="X491" s="49"/>
      <c r="Z491" s="49"/>
      <c r="AC491" s="49"/>
    </row>
    <row r="492" spans="4:29" ht="15.75" customHeight="1">
      <c r="D492" s="49"/>
      <c r="H492" s="49"/>
      <c r="Q492" s="49"/>
      <c r="R492" s="49"/>
      <c r="S492" s="49"/>
      <c r="T492" s="49"/>
      <c r="X492" s="49"/>
      <c r="Z492" s="49"/>
      <c r="AC492" s="49"/>
    </row>
    <row r="493" spans="4:29" ht="15.75" customHeight="1">
      <c r="D493" s="49"/>
      <c r="H493" s="49"/>
      <c r="Q493" s="49"/>
      <c r="R493" s="49"/>
      <c r="S493" s="49"/>
      <c r="T493" s="49"/>
      <c r="X493" s="49"/>
      <c r="Z493" s="49"/>
      <c r="AC493" s="49"/>
    </row>
    <row r="494" spans="4:29" ht="15.75" customHeight="1">
      <c r="D494" s="49"/>
      <c r="H494" s="49"/>
      <c r="Q494" s="49"/>
      <c r="R494" s="49"/>
      <c r="S494" s="49"/>
      <c r="T494" s="49"/>
      <c r="X494" s="49"/>
      <c r="Z494" s="49"/>
      <c r="AC494" s="49"/>
    </row>
    <row r="495" spans="4:29" ht="15.75" customHeight="1">
      <c r="D495" s="49"/>
      <c r="H495" s="49"/>
      <c r="Q495" s="49"/>
      <c r="R495" s="49"/>
      <c r="S495" s="49"/>
      <c r="T495" s="49"/>
      <c r="X495" s="49"/>
      <c r="Z495" s="49"/>
      <c r="AC495" s="49"/>
    </row>
    <row r="496" spans="4:29" ht="15.75" customHeight="1">
      <c r="D496" s="49"/>
      <c r="H496" s="49"/>
      <c r="Q496" s="49"/>
      <c r="R496" s="49"/>
      <c r="S496" s="49"/>
      <c r="T496" s="49"/>
      <c r="X496" s="49"/>
      <c r="Z496" s="49"/>
      <c r="AC496" s="49"/>
    </row>
    <row r="497" spans="4:29" ht="15.75" customHeight="1">
      <c r="D497" s="49"/>
      <c r="H497" s="49"/>
      <c r="Q497" s="49"/>
      <c r="R497" s="49"/>
      <c r="S497" s="49"/>
      <c r="T497" s="49"/>
      <c r="X497" s="49"/>
      <c r="Z497" s="49"/>
      <c r="AC497" s="49"/>
    </row>
    <row r="498" spans="4:29" ht="15.75" customHeight="1">
      <c r="D498" s="49"/>
      <c r="H498" s="49"/>
      <c r="Q498" s="49"/>
      <c r="R498" s="49"/>
      <c r="S498" s="49"/>
      <c r="T498" s="49"/>
      <c r="X498" s="49"/>
      <c r="Z498" s="49"/>
      <c r="AC498" s="49"/>
    </row>
    <row r="499" spans="4:29" ht="15.75" customHeight="1">
      <c r="D499" s="49"/>
      <c r="H499" s="49"/>
      <c r="Q499" s="49"/>
      <c r="R499" s="49"/>
      <c r="S499" s="49"/>
      <c r="T499" s="49"/>
      <c r="X499" s="49"/>
      <c r="Z499" s="49"/>
      <c r="AC499" s="49"/>
    </row>
    <row r="500" spans="4:29" ht="15.75" customHeight="1">
      <c r="D500" s="49"/>
      <c r="H500" s="49"/>
      <c r="Q500" s="49"/>
      <c r="R500" s="49"/>
      <c r="S500" s="49"/>
      <c r="T500" s="49"/>
      <c r="X500" s="49"/>
      <c r="Z500" s="49"/>
      <c r="AC500" s="49"/>
    </row>
    <row r="501" spans="4:29" ht="15.75" customHeight="1">
      <c r="D501" s="49"/>
      <c r="H501" s="49"/>
      <c r="Q501" s="49"/>
      <c r="R501" s="49"/>
      <c r="S501" s="49"/>
      <c r="T501" s="49"/>
      <c r="X501" s="49"/>
      <c r="Z501" s="49"/>
      <c r="AC501" s="49"/>
    </row>
    <row r="502" spans="4:29" ht="15.75" customHeight="1">
      <c r="D502" s="49"/>
      <c r="H502" s="49"/>
      <c r="Q502" s="49"/>
      <c r="R502" s="49"/>
      <c r="S502" s="49"/>
      <c r="T502" s="49"/>
      <c r="X502" s="49"/>
      <c r="Z502" s="49"/>
      <c r="AC502" s="49"/>
    </row>
    <row r="503" spans="4:29" ht="15.75" customHeight="1">
      <c r="D503" s="49"/>
      <c r="H503" s="49"/>
      <c r="Q503" s="49"/>
      <c r="R503" s="49"/>
      <c r="S503" s="49"/>
      <c r="T503" s="49"/>
      <c r="X503" s="49"/>
      <c r="Z503" s="49"/>
      <c r="AC503" s="49"/>
    </row>
    <row r="504" spans="4:29" ht="15.75" customHeight="1">
      <c r="D504" s="49"/>
      <c r="H504" s="49"/>
      <c r="Q504" s="49"/>
      <c r="R504" s="49"/>
      <c r="S504" s="49"/>
      <c r="T504" s="49"/>
      <c r="X504" s="49"/>
      <c r="Z504" s="49"/>
      <c r="AC504" s="49"/>
    </row>
    <row r="505" spans="4:29" ht="15.75" customHeight="1">
      <c r="D505" s="49"/>
      <c r="H505" s="49"/>
      <c r="Q505" s="49"/>
      <c r="R505" s="49"/>
      <c r="S505" s="49"/>
      <c r="T505" s="49"/>
      <c r="X505" s="49"/>
      <c r="Z505" s="49"/>
      <c r="AC505" s="49"/>
    </row>
    <row r="506" spans="4:29" ht="15.75" customHeight="1">
      <c r="D506" s="49"/>
      <c r="H506" s="49"/>
      <c r="Q506" s="49"/>
      <c r="R506" s="49"/>
      <c r="S506" s="49"/>
      <c r="T506" s="49"/>
      <c r="X506" s="49"/>
      <c r="Z506" s="49"/>
      <c r="AC506" s="49"/>
    </row>
    <row r="507" spans="4:29" ht="15.75" customHeight="1">
      <c r="D507" s="49"/>
      <c r="H507" s="49"/>
      <c r="Q507" s="49"/>
      <c r="R507" s="49"/>
      <c r="S507" s="49"/>
      <c r="T507" s="49"/>
      <c r="X507" s="49"/>
      <c r="Z507" s="49"/>
      <c r="AC507" s="49"/>
    </row>
    <row r="508" spans="4:29" ht="15.75" customHeight="1">
      <c r="D508" s="49"/>
      <c r="H508" s="49"/>
      <c r="Q508" s="49"/>
      <c r="R508" s="49"/>
      <c r="S508" s="49"/>
      <c r="T508" s="49"/>
      <c r="X508" s="49"/>
      <c r="Z508" s="49"/>
      <c r="AC508" s="49"/>
    </row>
    <row r="509" spans="4:29" ht="15.75" customHeight="1">
      <c r="D509" s="49"/>
      <c r="H509" s="49"/>
      <c r="Q509" s="49"/>
      <c r="R509" s="49"/>
      <c r="S509" s="49"/>
      <c r="T509" s="49"/>
      <c r="X509" s="49"/>
      <c r="Z509" s="49"/>
      <c r="AC509" s="49"/>
    </row>
    <row r="510" spans="4:29" ht="15.75" customHeight="1">
      <c r="D510" s="49"/>
      <c r="H510" s="49"/>
      <c r="Q510" s="49"/>
      <c r="R510" s="49"/>
      <c r="S510" s="49"/>
      <c r="T510" s="49"/>
      <c r="X510" s="49"/>
      <c r="Z510" s="49"/>
      <c r="AC510" s="49"/>
    </row>
    <row r="511" spans="4:29" ht="15.75" customHeight="1">
      <c r="D511" s="49"/>
      <c r="H511" s="49"/>
      <c r="Q511" s="49"/>
      <c r="R511" s="49"/>
      <c r="S511" s="49"/>
      <c r="T511" s="49"/>
      <c r="X511" s="49"/>
      <c r="Z511" s="49"/>
      <c r="AC511" s="49"/>
    </row>
    <row r="512" spans="4:29" ht="15.75" customHeight="1">
      <c r="D512" s="49"/>
      <c r="H512" s="49"/>
      <c r="Q512" s="49"/>
      <c r="R512" s="49"/>
      <c r="S512" s="49"/>
      <c r="T512" s="49"/>
      <c r="X512" s="49"/>
      <c r="Z512" s="49"/>
      <c r="AC512" s="49"/>
    </row>
    <row r="513" spans="4:29" ht="15.75" customHeight="1">
      <c r="D513" s="49"/>
      <c r="H513" s="49"/>
      <c r="Q513" s="49"/>
      <c r="R513" s="49"/>
      <c r="S513" s="49"/>
      <c r="T513" s="49"/>
      <c r="X513" s="49"/>
      <c r="Z513" s="49"/>
      <c r="AC513" s="49"/>
    </row>
    <row r="514" spans="4:29" ht="15.75" customHeight="1">
      <c r="D514" s="49"/>
      <c r="H514" s="49"/>
      <c r="Q514" s="49"/>
      <c r="R514" s="49"/>
      <c r="S514" s="49"/>
      <c r="T514" s="49"/>
      <c r="X514" s="49"/>
      <c r="Z514" s="49"/>
      <c r="AC514" s="49"/>
    </row>
    <row r="515" spans="4:29" ht="15.75" customHeight="1">
      <c r="D515" s="49"/>
      <c r="H515" s="49"/>
      <c r="Q515" s="49"/>
      <c r="R515" s="49"/>
      <c r="S515" s="49"/>
      <c r="T515" s="49"/>
      <c r="X515" s="49"/>
      <c r="Z515" s="49"/>
      <c r="AC515" s="49"/>
    </row>
    <row r="516" spans="4:29" ht="15.75" customHeight="1">
      <c r="D516" s="49"/>
      <c r="H516" s="49"/>
      <c r="Q516" s="49"/>
      <c r="R516" s="49"/>
      <c r="S516" s="49"/>
      <c r="T516" s="49"/>
      <c r="X516" s="49"/>
      <c r="Z516" s="49"/>
      <c r="AC516" s="49"/>
    </row>
    <row r="517" spans="4:29" ht="15.75" customHeight="1">
      <c r="D517" s="49"/>
      <c r="H517" s="49"/>
      <c r="Q517" s="49"/>
      <c r="R517" s="49"/>
      <c r="S517" s="49"/>
      <c r="T517" s="49"/>
      <c r="X517" s="49"/>
      <c r="Z517" s="49"/>
      <c r="AC517" s="49"/>
    </row>
    <row r="518" spans="4:29" ht="15.75" customHeight="1">
      <c r="D518" s="49"/>
      <c r="H518" s="49"/>
      <c r="Q518" s="49"/>
      <c r="R518" s="49"/>
      <c r="S518" s="49"/>
      <c r="T518" s="49"/>
      <c r="X518" s="49"/>
      <c r="Z518" s="49"/>
      <c r="AC518" s="49"/>
    </row>
    <row r="519" spans="4:29" ht="15.75" customHeight="1">
      <c r="D519" s="49"/>
      <c r="H519" s="49"/>
      <c r="Q519" s="49"/>
      <c r="R519" s="49"/>
      <c r="S519" s="49"/>
      <c r="T519" s="49"/>
      <c r="X519" s="49"/>
      <c r="Z519" s="49"/>
      <c r="AC519" s="49"/>
    </row>
    <row r="520" spans="4:29" ht="15.75" customHeight="1">
      <c r="D520" s="49"/>
      <c r="H520" s="49"/>
      <c r="Q520" s="49"/>
      <c r="R520" s="49"/>
      <c r="S520" s="49"/>
      <c r="T520" s="49"/>
      <c r="X520" s="49"/>
      <c r="Z520" s="49"/>
      <c r="AC520" s="49"/>
    </row>
    <row r="521" spans="4:29" ht="15.75" customHeight="1">
      <c r="D521" s="49"/>
      <c r="H521" s="49"/>
      <c r="Q521" s="49"/>
      <c r="R521" s="49"/>
      <c r="S521" s="49"/>
      <c r="T521" s="49"/>
      <c r="X521" s="49"/>
      <c r="Z521" s="49"/>
      <c r="AC521" s="49"/>
    </row>
    <row r="522" spans="4:29" ht="15.75" customHeight="1">
      <c r="D522" s="49"/>
      <c r="H522" s="49"/>
      <c r="Q522" s="49"/>
      <c r="R522" s="49"/>
      <c r="S522" s="49"/>
      <c r="T522" s="49"/>
      <c r="X522" s="49"/>
      <c r="Z522" s="49"/>
      <c r="AC522" s="49"/>
    </row>
    <row r="523" spans="4:29" ht="15.75" customHeight="1">
      <c r="D523" s="49"/>
      <c r="H523" s="49"/>
      <c r="Q523" s="49"/>
      <c r="R523" s="49"/>
      <c r="S523" s="49"/>
      <c r="T523" s="49"/>
      <c r="X523" s="49"/>
      <c r="Z523" s="49"/>
      <c r="AC523" s="49"/>
    </row>
    <row r="524" spans="4:29" ht="15.75" customHeight="1">
      <c r="D524" s="49"/>
      <c r="H524" s="49"/>
      <c r="Q524" s="49"/>
      <c r="R524" s="49"/>
      <c r="S524" s="49"/>
      <c r="T524" s="49"/>
      <c r="X524" s="49"/>
      <c r="Z524" s="49"/>
      <c r="AC524" s="49"/>
    </row>
    <row r="525" spans="4:29" ht="15.75" customHeight="1">
      <c r="D525" s="49"/>
      <c r="H525" s="49"/>
      <c r="Q525" s="49"/>
      <c r="R525" s="49"/>
      <c r="S525" s="49"/>
      <c r="T525" s="49"/>
      <c r="X525" s="49"/>
      <c r="Z525" s="49"/>
      <c r="AC525" s="49"/>
    </row>
    <row r="526" spans="4:29" ht="15.75" customHeight="1">
      <c r="D526" s="49"/>
      <c r="H526" s="49"/>
      <c r="Q526" s="49"/>
      <c r="R526" s="49"/>
      <c r="S526" s="49"/>
      <c r="T526" s="49"/>
      <c r="X526" s="49"/>
      <c r="Z526" s="49"/>
      <c r="AC526" s="49"/>
    </row>
    <row r="527" spans="4:29" ht="15.75" customHeight="1">
      <c r="D527" s="49"/>
      <c r="H527" s="49"/>
      <c r="Q527" s="49"/>
      <c r="R527" s="49"/>
      <c r="S527" s="49"/>
      <c r="T527" s="49"/>
      <c r="X527" s="49"/>
      <c r="Z527" s="49"/>
      <c r="AC527" s="49"/>
    </row>
    <row r="528" spans="4:29" ht="15.75" customHeight="1">
      <c r="D528" s="49"/>
      <c r="H528" s="49"/>
      <c r="Q528" s="49"/>
      <c r="R528" s="49"/>
      <c r="S528" s="49"/>
      <c r="T528" s="49"/>
      <c r="X528" s="49"/>
      <c r="Z528" s="49"/>
      <c r="AC528" s="49"/>
    </row>
    <row r="529" spans="4:29" ht="15.75" customHeight="1">
      <c r="D529" s="49"/>
      <c r="H529" s="49"/>
      <c r="Q529" s="49"/>
      <c r="R529" s="49"/>
      <c r="S529" s="49"/>
      <c r="T529" s="49"/>
      <c r="X529" s="49"/>
      <c r="Z529" s="49"/>
      <c r="AC529" s="49"/>
    </row>
    <row r="530" spans="4:29" ht="15.75" customHeight="1">
      <c r="D530" s="49"/>
      <c r="H530" s="49"/>
      <c r="Q530" s="49"/>
      <c r="R530" s="49"/>
      <c r="S530" s="49"/>
      <c r="T530" s="49"/>
      <c r="X530" s="49"/>
      <c r="Z530" s="49"/>
      <c r="AC530" s="49"/>
    </row>
    <row r="531" spans="4:29" ht="15.75" customHeight="1">
      <c r="D531" s="49"/>
      <c r="H531" s="49"/>
      <c r="Q531" s="49"/>
      <c r="R531" s="49"/>
      <c r="S531" s="49"/>
      <c r="T531" s="49"/>
      <c r="X531" s="49"/>
      <c r="Z531" s="49"/>
      <c r="AC531" s="49"/>
    </row>
    <row r="532" spans="4:29" ht="15.75" customHeight="1">
      <c r="D532" s="49"/>
      <c r="H532" s="49"/>
      <c r="Q532" s="49"/>
      <c r="R532" s="49"/>
      <c r="S532" s="49"/>
      <c r="T532" s="49"/>
      <c r="X532" s="49"/>
      <c r="Z532" s="49"/>
      <c r="AC532" s="49"/>
    </row>
    <row r="533" spans="4:29" ht="15.75" customHeight="1">
      <c r="D533" s="49"/>
      <c r="H533" s="49"/>
      <c r="Q533" s="49"/>
      <c r="R533" s="49"/>
      <c r="S533" s="49"/>
      <c r="T533" s="49"/>
      <c r="X533" s="49"/>
      <c r="Z533" s="49"/>
      <c r="AC533" s="49"/>
    </row>
    <row r="534" spans="4:29" ht="15.75" customHeight="1">
      <c r="D534" s="49"/>
      <c r="H534" s="49"/>
      <c r="Q534" s="49"/>
      <c r="R534" s="49"/>
      <c r="S534" s="49"/>
      <c r="T534" s="49"/>
      <c r="X534" s="49"/>
      <c r="Z534" s="49"/>
      <c r="AC534" s="49"/>
    </row>
    <row r="535" spans="4:29" ht="15.75" customHeight="1">
      <c r="D535" s="49"/>
      <c r="H535" s="49"/>
      <c r="Q535" s="49"/>
      <c r="R535" s="49"/>
      <c r="S535" s="49"/>
      <c r="T535" s="49"/>
      <c r="X535" s="49"/>
      <c r="Z535" s="49"/>
      <c r="AC535" s="49"/>
    </row>
    <row r="536" spans="4:29" ht="15.75" customHeight="1">
      <c r="D536" s="49"/>
      <c r="H536" s="49"/>
      <c r="Q536" s="49"/>
      <c r="R536" s="49"/>
      <c r="S536" s="49"/>
      <c r="T536" s="49"/>
      <c r="X536" s="49"/>
      <c r="Z536" s="49"/>
      <c r="AC536" s="49"/>
    </row>
    <row r="537" spans="4:29" ht="15.75" customHeight="1">
      <c r="D537" s="49"/>
      <c r="H537" s="49"/>
      <c r="Q537" s="49"/>
      <c r="R537" s="49"/>
      <c r="S537" s="49"/>
      <c r="T537" s="49"/>
      <c r="X537" s="49"/>
      <c r="Z537" s="49"/>
      <c r="AC537" s="49"/>
    </row>
    <row r="538" spans="4:29" ht="15.75" customHeight="1">
      <c r="D538" s="49"/>
      <c r="H538" s="49"/>
      <c r="Q538" s="49"/>
      <c r="R538" s="49"/>
      <c r="S538" s="49"/>
      <c r="T538" s="49"/>
      <c r="X538" s="49"/>
      <c r="Z538" s="49"/>
      <c r="AC538" s="49"/>
    </row>
    <row r="539" spans="4:29" ht="15.75" customHeight="1">
      <c r="D539" s="49"/>
      <c r="H539" s="49"/>
      <c r="Q539" s="49"/>
      <c r="R539" s="49"/>
      <c r="S539" s="49"/>
      <c r="T539" s="49"/>
      <c r="X539" s="49"/>
      <c r="Z539" s="49"/>
      <c r="AC539" s="49"/>
    </row>
    <row r="540" spans="4:29" ht="15.75" customHeight="1">
      <c r="D540" s="49"/>
      <c r="H540" s="49"/>
      <c r="Q540" s="49"/>
      <c r="R540" s="49"/>
      <c r="S540" s="49"/>
      <c r="T540" s="49"/>
      <c r="X540" s="49"/>
      <c r="Z540" s="49"/>
      <c r="AC540" s="49"/>
    </row>
    <row r="541" spans="4:29" ht="15.75" customHeight="1">
      <c r="D541" s="49"/>
      <c r="H541" s="49"/>
      <c r="Q541" s="49"/>
      <c r="R541" s="49"/>
      <c r="S541" s="49"/>
      <c r="T541" s="49"/>
      <c r="X541" s="49"/>
      <c r="Z541" s="49"/>
      <c r="AC541" s="49"/>
    </row>
    <row r="542" spans="4:29" ht="15.75" customHeight="1">
      <c r="D542" s="49"/>
      <c r="H542" s="49"/>
      <c r="Q542" s="49"/>
      <c r="R542" s="49"/>
      <c r="S542" s="49"/>
      <c r="T542" s="49"/>
      <c r="X542" s="49"/>
      <c r="Z542" s="49"/>
      <c r="AC542" s="49"/>
    </row>
    <row r="543" spans="4:29" ht="15.75" customHeight="1">
      <c r="D543" s="49"/>
      <c r="H543" s="49"/>
      <c r="Q543" s="49"/>
      <c r="R543" s="49"/>
      <c r="S543" s="49"/>
      <c r="T543" s="49"/>
      <c r="X543" s="49"/>
      <c r="Z543" s="49"/>
      <c r="AC543" s="49"/>
    </row>
    <row r="544" spans="4:29" ht="15.75" customHeight="1">
      <c r="D544" s="49"/>
      <c r="H544" s="49"/>
      <c r="Q544" s="49"/>
      <c r="R544" s="49"/>
      <c r="S544" s="49"/>
      <c r="T544" s="49"/>
      <c r="X544" s="49"/>
      <c r="Z544" s="49"/>
      <c r="AC544" s="49"/>
    </row>
    <row r="545" spans="4:29" ht="15.75" customHeight="1">
      <c r="D545" s="49"/>
      <c r="H545" s="49"/>
      <c r="Q545" s="49"/>
      <c r="R545" s="49"/>
      <c r="S545" s="49"/>
      <c r="T545" s="49"/>
      <c r="X545" s="49"/>
      <c r="Z545" s="49"/>
      <c r="AC545" s="49"/>
    </row>
    <row r="546" spans="4:29" ht="15.75" customHeight="1">
      <c r="D546" s="49"/>
      <c r="H546" s="49"/>
      <c r="Q546" s="49"/>
      <c r="R546" s="49"/>
      <c r="S546" s="49"/>
      <c r="T546" s="49"/>
      <c r="X546" s="49"/>
      <c r="Z546" s="49"/>
      <c r="AC546" s="49"/>
    </row>
    <row r="547" spans="4:29" ht="15.75" customHeight="1">
      <c r="D547" s="49"/>
      <c r="H547" s="49"/>
      <c r="Q547" s="49"/>
      <c r="R547" s="49"/>
      <c r="S547" s="49"/>
      <c r="T547" s="49"/>
      <c r="X547" s="49"/>
      <c r="Z547" s="49"/>
      <c r="AC547" s="49"/>
    </row>
    <row r="548" spans="4:29" ht="15.75" customHeight="1">
      <c r="D548" s="49"/>
      <c r="H548" s="49"/>
      <c r="Q548" s="49"/>
      <c r="R548" s="49"/>
      <c r="S548" s="49"/>
      <c r="T548" s="49"/>
      <c r="X548" s="49"/>
      <c r="Z548" s="49"/>
      <c r="AC548" s="49"/>
    </row>
    <row r="549" spans="4:29" ht="15.75" customHeight="1">
      <c r="D549" s="49"/>
      <c r="H549" s="49"/>
      <c r="Q549" s="49"/>
      <c r="R549" s="49"/>
      <c r="S549" s="49"/>
      <c r="T549" s="49"/>
      <c r="X549" s="49"/>
      <c r="Z549" s="49"/>
      <c r="AC549" s="49"/>
    </row>
    <row r="550" spans="4:29" ht="15.75" customHeight="1">
      <c r="D550" s="49"/>
      <c r="H550" s="49"/>
      <c r="Q550" s="49"/>
      <c r="R550" s="49"/>
      <c r="S550" s="49"/>
      <c r="T550" s="49"/>
      <c r="X550" s="49"/>
      <c r="Z550" s="49"/>
      <c r="AC550" s="49"/>
    </row>
    <row r="551" spans="4:29" ht="15.75" customHeight="1">
      <c r="D551" s="49"/>
      <c r="H551" s="49"/>
      <c r="Q551" s="49"/>
      <c r="R551" s="49"/>
      <c r="S551" s="49"/>
      <c r="T551" s="49"/>
      <c r="X551" s="49"/>
      <c r="Z551" s="49"/>
      <c r="AC551" s="49"/>
    </row>
    <row r="552" spans="4:29" ht="15.75" customHeight="1">
      <c r="D552" s="49"/>
      <c r="H552" s="49"/>
      <c r="Q552" s="49"/>
      <c r="R552" s="49"/>
      <c r="S552" s="49"/>
      <c r="T552" s="49"/>
      <c r="X552" s="49"/>
      <c r="Z552" s="49"/>
      <c r="AC552" s="49"/>
    </row>
    <row r="553" spans="4:29" ht="15.75" customHeight="1">
      <c r="D553" s="49"/>
      <c r="H553" s="49"/>
      <c r="Q553" s="49"/>
      <c r="R553" s="49"/>
      <c r="S553" s="49"/>
      <c r="T553" s="49"/>
      <c r="X553" s="49"/>
      <c r="Z553" s="49"/>
      <c r="AC553" s="49"/>
    </row>
    <row r="554" spans="4:29" ht="15.75" customHeight="1">
      <c r="D554" s="49"/>
      <c r="H554" s="49"/>
      <c r="Q554" s="49"/>
      <c r="R554" s="49"/>
      <c r="S554" s="49"/>
      <c r="T554" s="49"/>
      <c r="X554" s="49"/>
      <c r="Z554" s="49"/>
      <c r="AC554" s="49"/>
    </row>
    <row r="555" spans="4:29" ht="15.75" customHeight="1">
      <c r="D555" s="49"/>
      <c r="H555" s="49"/>
      <c r="Q555" s="49"/>
      <c r="R555" s="49"/>
      <c r="S555" s="49"/>
      <c r="T555" s="49"/>
      <c r="X555" s="49"/>
      <c r="Z555" s="49"/>
      <c r="AC555" s="49"/>
    </row>
    <row r="556" spans="4:29" ht="15.75" customHeight="1">
      <c r="D556" s="49"/>
      <c r="H556" s="49"/>
      <c r="Q556" s="49"/>
      <c r="R556" s="49"/>
      <c r="S556" s="49"/>
      <c r="T556" s="49"/>
      <c r="X556" s="49"/>
      <c r="Z556" s="49"/>
      <c r="AC556" s="49"/>
    </row>
    <row r="557" spans="4:29" ht="15.75" customHeight="1">
      <c r="D557" s="49"/>
      <c r="H557" s="49"/>
      <c r="Q557" s="49"/>
      <c r="R557" s="49"/>
      <c r="S557" s="49"/>
      <c r="T557" s="49"/>
      <c r="X557" s="49"/>
      <c r="Z557" s="49"/>
      <c r="AC557" s="49"/>
    </row>
    <row r="558" spans="4:29" ht="15.75" customHeight="1">
      <c r="D558" s="49"/>
      <c r="H558" s="49"/>
      <c r="Q558" s="49"/>
      <c r="R558" s="49"/>
      <c r="S558" s="49"/>
      <c r="T558" s="49"/>
      <c r="X558" s="49"/>
      <c r="Z558" s="49"/>
      <c r="AC558" s="49"/>
    </row>
    <row r="559" spans="4:29" ht="15.75" customHeight="1">
      <c r="D559" s="49"/>
      <c r="H559" s="49"/>
      <c r="Q559" s="49"/>
      <c r="R559" s="49"/>
      <c r="S559" s="49"/>
      <c r="T559" s="49"/>
      <c r="X559" s="49"/>
      <c r="Z559" s="49"/>
      <c r="AC559" s="49"/>
    </row>
    <row r="560" spans="4:29" ht="15.75" customHeight="1">
      <c r="D560" s="49"/>
      <c r="H560" s="49"/>
      <c r="Q560" s="49"/>
      <c r="R560" s="49"/>
      <c r="S560" s="49"/>
      <c r="T560" s="49"/>
      <c r="X560" s="49"/>
      <c r="Z560" s="49"/>
      <c r="AC560" s="49"/>
    </row>
    <row r="561" spans="4:29" ht="15.75" customHeight="1">
      <c r="D561" s="49"/>
      <c r="H561" s="49"/>
      <c r="Q561" s="49"/>
      <c r="R561" s="49"/>
      <c r="S561" s="49"/>
      <c r="T561" s="49"/>
      <c r="X561" s="49"/>
      <c r="Z561" s="49"/>
      <c r="AC561" s="49"/>
    </row>
    <row r="562" spans="4:29" ht="15.75" customHeight="1">
      <c r="D562" s="49"/>
      <c r="H562" s="49"/>
      <c r="Q562" s="49"/>
      <c r="R562" s="49"/>
      <c r="S562" s="49"/>
      <c r="T562" s="49"/>
      <c r="X562" s="49"/>
      <c r="Z562" s="49"/>
      <c r="AC562" s="49"/>
    </row>
    <row r="563" spans="4:29" ht="15.75" customHeight="1">
      <c r="D563" s="49"/>
      <c r="H563" s="49"/>
      <c r="Q563" s="49"/>
      <c r="R563" s="49"/>
      <c r="S563" s="49"/>
      <c r="T563" s="49"/>
      <c r="X563" s="49"/>
      <c r="Z563" s="49"/>
      <c r="AC563" s="49"/>
    </row>
    <row r="564" spans="4:29" ht="15.75" customHeight="1">
      <c r="D564" s="49"/>
      <c r="H564" s="49"/>
      <c r="Q564" s="49"/>
      <c r="R564" s="49"/>
      <c r="S564" s="49"/>
      <c r="T564" s="49"/>
      <c r="X564" s="49"/>
      <c r="Z564" s="49"/>
      <c r="AC564" s="49"/>
    </row>
    <row r="565" spans="4:29" ht="15.75" customHeight="1">
      <c r="D565" s="49"/>
      <c r="H565" s="49"/>
      <c r="Q565" s="49"/>
      <c r="R565" s="49"/>
      <c r="S565" s="49"/>
      <c r="T565" s="49"/>
      <c r="X565" s="49"/>
      <c r="Z565" s="49"/>
      <c r="AC565" s="49"/>
    </row>
    <row r="566" spans="4:29" ht="15.75" customHeight="1">
      <c r="D566" s="49"/>
      <c r="H566" s="49"/>
      <c r="Q566" s="49"/>
      <c r="R566" s="49"/>
      <c r="S566" s="49"/>
      <c r="T566" s="49"/>
      <c r="X566" s="49"/>
      <c r="Z566" s="49"/>
      <c r="AC566" s="49"/>
    </row>
    <row r="567" spans="4:29" ht="15.75" customHeight="1">
      <c r="D567" s="49"/>
      <c r="H567" s="49"/>
      <c r="Q567" s="49"/>
      <c r="R567" s="49"/>
      <c r="S567" s="49"/>
      <c r="T567" s="49"/>
      <c r="X567" s="49"/>
      <c r="Z567" s="49"/>
      <c r="AC567" s="49"/>
    </row>
    <row r="568" spans="4:29" ht="15.75" customHeight="1">
      <c r="D568" s="49"/>
      <c r="H568" s="49"/>
      <c r="Q568" s="49"/>
      <c r="R568" s="49"/>
      <c r="S568" s="49"/>
      <c r="T568" s="49"/>
      <c r="X568" s="49"/>
      <c r="Z568" s="49"/>
      <c r="AC568" s="49"/>
    </row>
    <row r="569" spans="4:29" ht="15.75" customHeight="1">
      <c r="D569" s="49"/>
      <c r="H569" s="49"/>
      <c r="Q569" s="49"/>
      <c r="R569" s="49"/>
      <c r="S569" s="49"/>
      <c r="T569" s="49"/>
      <c r="X569" s="49"/>
      <c r="Z569" s="49"/>
      <c r="AC569" s="49"/>
    </row>
    <row r="570" spans="4:29" ht="15.75" customHeight="1">
      <c r="D570" s="49"/>
      <c r="H570" s="49"/>
      <c r="Q570" s="49"/>
      <c r="R570" s="49"/>
      <c r="S570" s="49"/>
      <c r="T570" s="49"/>
      <c r="X570" s="49"/>
      <c r="Z570" s="49"/>
      <c r="AC570" s="49"/>
    </row>
    <row r="571" spans="4:29" ht="15.75" customHeight="1">
      <c r="D571" s="49"/>
      <c r="H571" s="49"/>
      <c r="Q571" s="49"/>
      <c r="R571" s="49"/>
      <c r="S571" s="49"/>
      <c r="T571" s="49"/>
      <c r="X571" s="49"/>
      <c r="Z571" s="49"/>
      <c r="AC571" s="49"/>
    </row>
    <row r="572" spans="4:29" ht="15.75" customHeight="1">
      <c r="D572" s="49"/>
      <c r="H572" s="49"/>
      <c r="Q572" s="49"/>
      <c r="R572" s="49"/>
      <c r="S572" s="49"/>
      <c r="T572" s="49"/>
      <c r="X572" s="49"/>
      <c r="Z572" s="49"/>
      <c r="AC572" s="49"/>
    </row>
    <row r="573" spans="4:29" ht="15.75" customHeight="1">
      <c r="D573" s="49"/>
      <c r="H573" s="49"/>
      <c r="Q573" s="49"/>
      <c r="R573" s="49"/>
      <c r="S573" s="49"/>
      <c r="T573" s="49"/>
      <c r="X573" s="49"/>
      <c r="Z573" s="49"/>
      <c r="AC573" s="49"/>
    </row>
    <row r="574" spans="4:29" ht="15.75" customHeight="1">
      <c r="D574" s="49"/>
      <c r="H574" s="49"/>
      <c r="Q574" s="49"/>
      <c r="R574" s="49"/>
      <c r="S574" s="49"/>
      <c r="T574" s="49"/>
      <c r="X574" s="49"/>
      <c r="Z574" s="49"/>
      <c r="AC574" s="49"/>
    </row>
    <row r="575" spans="4:29" ht="15.75" customHeight="1">
      <c r="D575" s="49"/>
      <c r="H575" s="49"/>
      <c r="Q575" s="49"/>
      <c r="R575" s="49"/>
      <c r="S575" s="49"/>
      <c r="T575" s="49"/>
      <c r="X575" s="49"/>
      <c r="Z575" s="49"/>
      <c r="AC575" s="49"/>
    </row>
    <row r="576" spans="4:29" ht="15.75" customHeight="1">
      <c r="D576" s="49"/>
      <c r="H576" s="49"/>
      <c r="Q576" s="49"/>
      <c r="R576" s="49"/>
      <c r="S576" s="49"/>
      <c r="T576" s="49"/>
      <c r="X576" s="49"/>
      <c r="Z576" s="49"/>
      <c r="AC576" s="49"/>
    </row>
    <row r="577" spans="4:29" ht="15.75" customHeight="1">
      <c r="D577" s="49"/>
      <c r="H577" s="49"/>
      <c r="Q577" s="49"/>
      <c r="R577" s="49"/>
      <c r="S577" s="49"/>
      <c r="T577" s="49"/>
      <c r="X577" s="49"/>
      <c r="Z577" s="49"/>
      <c r="AC577" s="49"/>
    </row>
    <row r="578" spans="4:29" ht="15.75" customHeight="1">
      <c r="D578" s="49"/>
      <c r="H578" s="49"/>
      <c r="Q578" s="49"/>
      <c r="R578" s="49"/>
      <c r="S578" s="49"/>
      <c r="T578" s="49"/>
      <c r="X578" s="49"/>
      <c r="Z578" s="49"/>
      <c r="AC578" s="49"/>
    </row>
    <row r="579" spans="4:29" ht="15.75" customHeight="1">
      <c r="D579" s="49"/>
      <c r="H579" s="49"/>
      <c r="Q579" s="49"/>
      <c r="R579" s="49"/>
      <c r="S579" s="49"/>
      <c r="T579" s="49"/>
      <c r="X579" s="49"/>
      <c r="Z579" s="49"/>
      <c r="AC579" s="49"/>
    </row>
    <row r="580" spans="4:29" ht="15.75" customHeight="1">
      <c r="D580" s="49"/>
      <c r="H580" s="49"/>
      <c r="Q580" s="49"/>
      <c r="R580" s="49"/>
      <c r="S580" s="49"/>
      <c r="T580" s="49"/>
      <c r="X580" s="49"/>
      <c r="Z580" s="49"/>
      <c r="AC580" s="49"/>
    </row>
    <row r="581" spans="4:29" ht="15.75" customHeight="1">
      <c r="D581" s="49"/>
      <c r="H581" s="49"/>
      <c r="Q581" s="49"/>
      <c r="R581" s="49"/>
      <c r="S581" s="49"/>
      <c r="T581" s="49"/>
      <c r="X581" s="49"/>
      <c r="Z581" s="49"/>
      <c r="AC581" s="49"/>
    </row>
    <row r="582" spans="4:29" ht="15.75" customHeight="1">
      <c r="D582" s="49"/>
      <c r="H582" s="49"/>
      <c r="Q582" s="49"/>
      <c r="R582" s="49"/>
      <c r="S582" s="49"/>
      <c r="T582" s="49"/>
      <c r="X582" s="49"/>
      <c r="Z582" s="49"/>
      <c r="AC582" s="49"/>
    </row>
    <row r="583" spans="4:29" ht="15.75" customHeight="1">
      <c r="D583" s="49"/>
      <c r="H583" s="49"/>
      <c r="Q583" s="49"/>
      <c r="R583" s="49"/>
      <c r="S583" s="49"/>
      <c r="T583" s="49"/>
      <c r="X583" s="49"/>
      <c r="Z583" s="49"/>
      <c r="AC583" s="49"/>
    </row>
    <row r="584" spans="4:29" ht="15.75" customHeight="1">
      <c r="D584" s="49"/>
      <c r="H584" s="49"/>
      <c r="Q584" s="49"/>
      <c r="R584" s="49"/>
      <c r="S584" s="49"/>
      <c r="T584" s="49"/>
      <c r="X584" s="49"/>
      <c r="Z584" s="49"/>
      <c r="AC584" s="49"/>
    </row>
    <row r="585" spans="4:29" ht="15.75" customHeight="1">
      <c r="D585" s="49"/>
      <c r="H585" s="49"/>
      <c r="Q585" s="49"/>
      <c r="R585" s="49"/>
      <c r="S585" s="49"/>
      <c r="T585" s="49"/>
      <c r="X585" s="49"/>
      <c r="Z585" s="49"/>
      <c r="AC585" s="49"/>
    </row>
    <row r="586" spans="4:29" ht="15.75" customHeight="1">
      <c r="D586" s="49"/>
      <c r="H586" s="49"/>
      <c r="Q586" s="49"/>
      <c r="R586" s="49"/>
      <c r="S586" s="49"/>
      <c r="T586" s="49"/>
      <c r="X586" s="49"/>
      <c r="Z586" s="49"/>
      <c r="AC586" s="49"/>
    </row>
    <row r="587" spans="4:29" ht="15.75" customHeight="1">
      <c r="D587" s="49"/>
      <c r="H587" s="49"/>
      <c r="Q587" s="49"/>
      <c r="R587" s="49"/>
      <c r="S587" s="49"/>
      <c r="T587" s="49"/>
      <c r="X587" s="49"/>
      <c r="Z587" s="49"/>
      <c r="AC587" s="49"/>
    </row>
    <row r="588" spans="4:29" ht="15.75" customHeight="1">
      <c r="D588" s="49"/>
      <c r="H588" s="49"/>
      <c r="Q588" s="49"/>
      <c r="R588" s="49"/>
      <c r="S588" s="49"/>
      <c r="T588" s="49"/>
      <c r="X588" s="49"/>
      <c r="Z588" s="49"/>
      <c r="AC588" s="49"/>
    </row>
    <row r="589" spans="4:29" ht="15.75" customHeight="1">
      <c r="D589" s="49"/>
      <c r="H589" s="49"/>
      <c r="Q589" s="49"/>
      <c r="R589" s="49"/>
      <c r="S589" s="49"/>
      <c r="T589" s="49"/>
      <c r="X589" s="49"/>
      <c r="Z589" s="49"/>
      <c r="AC589" s="49"/>
    </row>
    <row r="590" spans="4:29" ht="15.75" customHeight="1">
      <c r="D590" s="49"/>
      <c r="H590" s="49"/>
      <c r="Q590" s="49"/>
      <c r="R590" s="49"/>
      <c r="S590" s="49"/>
      <c r="T590" s="49"/>
      <c r="X590" s="49"/>
      <c r="Z590" s="49"/>
      <c r="AC590" s="49"/>
    </row>
    <row r="591" spans="4:29" ht="15.75" customHeight="1">
      <c r="D591" s="49"/>
      <c r="H591" s="49"/>
      <c r="Q591" s="49"/>
      <c r="R591" s="49"/>
      <c r="S591" s="49"/>
      <c r="T591" s="49"/>
      <c r="X591" s="49"/>
      <c r="Z591" s="49"/>
      <c r="AC591" s="49"/>
    </row>
    <row r="592" spans="4:29" ht="15.75" customHeight="1">
      <c r="D592" s="49"/>
      <c r="H592" s="49"/>
      <c r="Q592" s="49"/>
      <c r="R592" s="49"/>
      <c r="S592" s="49"/>
      <c r="T592" s="49"/>
      <c r="X592" s="49"/>
      <c r="Z592" s="49"/>
      <c r="AC592" s="49"/>
    </row>
    <row r="593" spans="4:29" ht="15.75" customHeight="1">
      <c r="D593" s="49"/>
      <c r="H593" s="49"/>
      <c r="Q593" s="49"/>
      <c r="R593" s="49"/>
      <c r="S593" s="49"/>
      <c r="T593" s="49"/>
      <c r="X593" s="49"/>
      <c r="Z593" s="49"/>
      <c r="AC593" s="49"/>
    </row>
    <row r="594" spans="4:29" ht="15.75" customHeight="1">
      <c r="D594" s="49"/>
      <c r="H594" s="49"/>
      <c r="Q594" s="49"/>
      <c r="R594" s="49"/>
      <c r="S594" s="49"/>
      <c r="T594" s="49"/>
      <c r="X594" s="49"/>
      <c r="Z594" s="49"/>
      <c r="AC594" s="49"/>
    </row>
    <row r="595" spans="4:29" ht="15.75" customHeight="1">
      <c r="D595" s="49"/>
      <c r="H595" s="49"/>
      <c r="Q595" s="49"/>
      <c r="R595" s="49"/>
      <c r="S595" s="49"/>
      <c r="T595" s="49"/>
      <c r="X595" s="49"/>
      <c r="Z595" s="49"/>
      <c r="AC595" s="49"/>
    </row>
    <row r="596" spans="4:29" ht="15.75" customHeight="1">
      <c r="D596" s="49"/>
      <c r="H596" s="49"/>
      <c r="Q596" s="49"/>
      <c r="R596" s="49"/>
      <c r="S596" s="49"/>
      <c r="T596" s="49"/>
      <c r="X596" s="49"/>
      <c r="Z596" s="49"/>
      <c r="AC596" s="49"/>
    </row>
    <row r="597" spans="4:29" ht="15.75" customHeight="1">
      <c r="D597" s="49"/>
      <c r="H597" s="49"/>
      <c r="Q597" s="49"/>
      <c r="R597" s="49"/>
      <c r="S597" s="49"/>
      <c r="T597" s="49"/>
      <c r="X597" s="49"/>
      <c r="Z597" s="49"/>
      <c r="AC597" s="49"/>
    </row>
    <row r="598" spans="4:29" ht="15.75" customHeight="1">
      <c r="D598" s="49"/>
      <c r="H598" s="49"/>
      <c r="Q598" s="49"/>
      <c r="R598" s="49"/>
      <c r="S598" s="49"/>
      <c r="T598" s="49"/>
      <c r="X598" s="49"/>
      <c r="Z598" s="49"/>
      <c r="AC598" s="49"/>
    </row>
    <row r="599" spans="4:29" ht="15.75" customHeight="1">
      <c r="D599" s="49"/>
      <c r="H599" s="49"/>
      <c r="Q599" s="49"/>
      <c r="R599" s="49"/>
      <c r="S599" s="49"/>
      <c r="T599" s="49"/>
      <c r="X599" s="49"/>
      <c r="Z599" s="49"/>
      <c r="AC599" s="49"/>
    </row>
    <row r="600" spans="4:29" ht="15.75" customHeight="1">
      <c r="D600" s="49"/>
      <c r="H600" s="49"/>
      <c r="Q600" s="49"/>
      <c r="R600" s="49"/>
      <c r="S600" s="49"/>
      <c r="T600" s="49"/>
      <c r="X600" s="49"/>
      <c r="Z600" s="49"/>
      <c r="AC600" s="49"/>
    </row>
    <row r="601" spans="4:29" ht="15.75" customHeight="1">
      <c r="D601" s="49"/>
      <c r="H601" s="49"/>
      <c r="Q601" s="49"/>
      <c r="R601" s="49"/>
      <c r="S601" s="49"/>
      <c r="T601" s="49"/>
      <c r="X601" s="49"/>
      <c r="Z601" s="49"/>
      <c r="AC601" s="49"/>
    </row>
    <row r="602" spans="4:29" ht="15.75" customHeight="1">
      <c r="D602" s="49"/>
      <c r="H602" s="49"/>
      <c r="Q602" s="49"/>
      <c r="R602" s="49"/>
      <c r="S602" s="49"/>
      <c r="T602" s="49"/>
      <c r="X602" s="49"/>
      <c r="Z602" s="49"/>
      <c r="AC602" s="49"/>
    </row>
    <row r="603" spans="4:29" ht="15.75" customHeight="1">
      <c r="D603" s="49"/>
      <c r="H603" s="49"/>
      <c r="Q603" s="49"/>
      <c r="R603" s="49"/>
      <c r="S603" s="49"/>
      <c r="T603" s="49"/>
      <c r="X603" s="49"/>
      <c r="Z603" s="49"/>
      <c r="AC603" s="49"/>
    </row>
    <row r="604" spans="4:29" ht="15.75" customHeight="1">
      <c r="D604" s="49"/>
      <c r="H604" s="49"/>
      <c r="Q604" s="49"/>
      <c r="R604" s="49"/>
      <c r="S604" s="49"/>
      <c r="T604" s="49"/>
      <c r="X604" s="49"/>
      <c r="Z604" s="49"/>
      <c r="AC604" s="49"/>
    </row>
    <row r="605" spans="4:29" ht="15.75" customHeight="1">
      <c r="D605" s="49"/>
      <c r="H605" s="49"/>
      <c r="Q605" s="49"/>
      <c r="R605" s="49"/>
      <c r="S605" s="49"/>
      <c r="T605" s="49"/>
      <c r="X605" s="49"/>
      <c r="Z605" s="49"/>
      <c r="AC605" s="49"/>
    </row>
    <row r="606" spans="4:29" ht="15.75" customHeight="1">
      <c r="D606" s="49"/>
      <c r="H606" s="49"/>
      <c r="Q606" s="49"/>
      <c r="R606" s="49"/>
      <c r="S606" s="49"/>
      <c r="T606" s="49"/>
      <c r="X606" s="49"/>
      <c r="Z606" s="49"/>
      <c r="AC606" s="49"/>
    </row>
    <row r="607" spans="4:29" ht="15.75" customHeight="1">
      <c r="D607" s="49"/>
      <c r="H607" s="49"/>
      <c r="Q607" s="49"/>
      <c r="R607" s="49"/>
      <c r="S607" s="49"/>
      <c r="T607" s="49"/>
      <c r="X607" s="49"/>
      <c r="Z607" s="49"/>
      <c r="AC607" s="49"/>
    </row>
    <row r="608" spans="4:29" ht="15.75" customHeight="1">
      <c r="D608" s="49"/>
      <c r="H608" s="49"/>
      <c r="Q608" s="49"/>
      <c r="R608" s="49"/>
      <c r="S608" s="49"/>
      <c r="T608" s="49"/>
      <c r="X608" s="49"/>
      <c r="Z608" s="49"/>
      <c r="AC608" s="49"/>
    </row>
    <row r="609" spans="4:29" ht="15.75" customHeight="1">
      <c r="D609" s="49"/>
      <c r="H609" s="49"/>
      <c r="Q609" s="49"/>
      <c r="R609" s="49"/>
      <c r="S609" s="49"/>
      <c r="T609" s="49"/>
      <c r="X609" s="49"/>
      <c r="Z609" s="49"/>
      <c r="AC609" s="49"/>
    </row>
    <row r="610" spans="4:29" ht="15.75" customHeight="1">
      <c r="D610" s="49"/>
      <c r="H610" s="49"/>
      <c r="Q610" s="49"/>
      <c r="R610" s="49"/>
      <c r="S610" s="49"/>
      <c r="T610" s="49"/>
      <c r="X610" s="49"/>
      <c r="Z610" s="49"/>
      <c r="AC610" s="49"/>
    </row>
    <row r="611" spans="4:29" ht="15.75" customHeight="1">
      <c r="D611" s="49"/>
      <c r="H611" s="49"/>
      <c r="Q611" s="49"/>
      <c r="R611" s="49"/>
      <c r="S611" s="49"/>
      <c r="T611" s="49"/>
      <c r="X611" s="49"/>
      <c r="Z611" s="49"/>
      <c r="AC611" s="49"/>
    </row>
    <row r="612" spans="4:29" ht="15.75" customHeight="1">
      <c r="D612" s="49"/>
      <c r="H612" s="49"/>
      <c r="Q612" s="49"/>
      <c r="R612" s="49"/>
      <c r="S612" s="49"/>
      <c r="T612" s="49"/>
      <c r="X612" s="49"/>
      <c r="Z612" s="49"/>
      <c r="AC612" s="49"/>
    </row>
    <row r="613" spans="4:29" ht="15.75" customHeight="1">
      <c r="D613" s="49"/>
      <c r="H613" s="49"/>
      <c r="Q613" s="49"/>
      <c r="R613" s="49"/>
      <c r="S613" s="49"/>
      <c r="T613" s="49"/>
      <c r="X613" s="49"/>
      <c r="Z613" s="49"/>
      <c r="AC613" s="49"/>
    </row>
    <row r="614" spans="4:29" ht="15.75" customHeight="1">
      <c r="D614" s="49"/>
      <c r="H614" s="49"/>
      <c r="Q614" s="49"/>
      <c r="R614" s="49"/>
      <c r="S614" s="49"/>
      <c r="T614" s="49"/>
      <c r="X614" s="49"/>
      <c r="Z614" s="49"/>
      <c r="AC614" s="49"/>
    </row>
    <row r="615" spans="4:29" ht="15.75" customHeight="1">
      <c r="D615" s="49"/>
      <c r="H615" s="49"/>
      <c r="Q615" s="49"/>
      <c r="R615" s="49"/>
      <c r="S615" s="49"/>
      <c r="T615" s="49"/>
      <c r="X615" s="49"/>
      <c r="Z615" s="49"/>
      <c r="AC615" s="49"/>
    </row>
    <row r="616" spans="4:29" ht="15.75" customHeight="1">
      <c r="D616" s="49"/>
      <c r="H616" s="49"/>
      <c r="Q616" s="49"/>
      <c r="R616" s="49"/>
      <c r="S616" s="49"/>
      <c r="T616" s="49"/>
      <c r="X616" s="49"/>
      <c r="Z616" s="49"/>
      <c r="AC616" s="49"/>
    </row>
    <row r="617" spans="4:29" ht="15.75" customHeight="1">
      <c r="D617" s="49"/>
      <c r="H617" s="49"/>
      <c r="Q617" s="49"/>
      <c r="R617" s="49"/>
      <c r="S617" s="49"/>
      <c r="T617" s="49"/>
      <c r="X617" s="49"/>
      <c r="Z617" s="49"/>
      <c r="AC617" s="49"/>
    </row>
    <row r="618" spans="4:29" ht="15.75" customHeight="1">
      <c r="D618" s="49"/>
      <c r="H618" s="49"/>
      <c r="Q618" s="49"/>
      <c r="R618" s="49"/>
      <c r="S618" s="49"/>
      <c r="T618" s="49"/>
      <c r="X618" s="49"/>
      <c r="Z618" s="49"/>
      <c r="AC618" s="49"/>
    </row>
    <row r="619" spans="4:29" ht="15.75" customHeight="1">
      <c r="D619" s="49"/>
      <c r="H619" s="49"/>
      <c r="Q619" s="49"/>
      <c r="R619" s="49"/>
      <c r="S619" s="49"/>
      <c r="T619" s="49"/>
      <c r="X619" s="49"/>
      <c r="Z619" s="49"/>
      <c r="AC619" s="49"/>
    </row>
    <row r="620" spans="4:29" ht="15.75" customHeight="1">
      <c r="D620" s="49"/>
      <c r="H620" s="49"/>
      <c r="Q620" s="49"/>
      <c r="R620" s="49"/>
      <c r="S620" s="49"/>
      <c r="T620" s="49"/>
      <c r="X620" s="49"/>
      <c r="Z620" s="49"/>
      <c r="AC620" s="49"/>
    </row>
    <row r="621" spans="4:29" ht="15.75" customHeight="1">
      <c r="D621" s="49"/>
      <c r="H621" s="49"/>
      <c r="Q621" s="49"/>
      <c r="R621" s="49"/>
      <c r="S621" s="49"/>
      <c r="T621" s="49"/>
      <c r="X621" s="49"/>
      <c r="Z621" s="49"/>
      <c r="AC621" s="49"/>
    </row>
    <row r="622" spans="4:29" ht="15.75" customHeight="1">
      <c r="D622" s="49"/>
      <c r="H622" s="49"/>
      <c r="Q622" s="49"/>
      <c r="R622" s="49"/>
      <c r="S622" s="49"/>
      <c r="T622" s="49"/>
      <c r="X622" s="49"/>
      <c r="Z622" s="49"/>
      <c r="AC622" s="49"/>
    </row>
    <row r="623" spans="4:29" ht="15.75" customHeight="1">
      <c r="D623" s="49"/>
      <c r="H623" s="49"/>
      <c r="Q623" s="49"/>
      <c r="R623" s="49"/>
      <c r="S623" s="49"/>
      <c r="T623" s="49"/>
      <c r="X623" s="49"/>
      <c r="Z623" s="49"/>
      <c r="AC623" s="49"/>
    </row>
    <row r="624" spans="4:29" ht="15.75" customHeight="1">
      <c r="D624" s="49"/>
      <c r="H624" s="49"/>
      <c r="Q624" s="49"/>
      <c r="R624" s="49"/>
      <c r="S624" s="49"/>
      <c r="T624" s="49"/>
      <c r="X624" s="49"/>
      <c r="Z624" s="49"/>
      <c r="AC624" s="49"/>
    </row>
    <row r="625" spans="4:29" ht="15.75" customHeight="1">
      <c r="D625" s="49"/>
      <c r="H625" s="49"/>
      <c r="Q625" s="49"/>
      <c r="R625" s="49"/>
      <c r="S625" s="49"/>
      <c r="T625" s="49"/>
      <c r="X625" s="49"/>
      <c r="Z625" s="49"/>
      <c r="AC625" s="49"/>
    </row>
    <row r="626" spans="4:29" ht="15.75" customHeight="1">
      <c r="D626" s="49"/>
      <c r="H626" s="49"/>
      <c r="Q626" s="49"/>
      <c r="R626" s="49"/>
      <c r="S626" s="49"/>
      <c r="T626" s="49"/>
      <c r="X626" s="49"/>
      <c r="Z626" s="49"/>
      <c r="AC626" s="49"/>
    </row>
    <row r="627" spans="4:29" ht="15.75" customHeight="1">
      <c r="D627" s="49"/>
      <c r="H627" s="49"/>
      <c r="Q627" s="49"/>
      <c r="R627" s="49"/>
      <c r="S627" s="49"/>
      <c r="T627" s="49"/>
      <c r="X627" s="49"/>
      <c r="Z627" s="49"/>
      <c r="AC627" s="49"/>
    </row>
    <row r="628" spans="4:29" ht="15.75" customHeight="1">
      <c r="D628" s="49"/>
      <c r="H628" s="49"/>
      <c r="Q628" s="49"/>
      <c r="R628" s="49"/>
      <c r="S628" s="49"/>
      <c r="T628" s="49"/>
      <c r="X628" s="49"/>
      <c r="Z628" s="49"/>
      <c r="AC628" s="49"/>
    </row>
    <row r="629" spans="4:29" ht="15.75" customHeight="1">
      <c r="D629" s="49"/>
      <c r="H629" s="49"/>
      <c r="Q629" s="49"/>
      <c r="R629" s="49"/>
      <c r="S629" s="49"/>
      <c r="T629" s="49"/>
      <c r="X629" s="49"/>
      <c r="Z629" s="49"/>
      <c r="AC629" s="49"/>
    </row>
    <row r="630" spans="4:29" ht="15.75" customHeight="1">
      <c r="D630" s="49"/>
      <c r="H630" s="49"/>
      <c r="Q630" s="49"/>
      <c r="R630" s="49"/>
      <c r="S630" s="49"/>
      <c r="T630" s="49"/>
      <c r="X630" s="49"/>
      <c r="Z630" s="49"/>
      <c r="AC630" s="49"/>
    </row>
    <row r="631" spans="4:29" ht="15.75" customHeight="1">
      <c r="D631" s="49"/>
      <c r="H631" s="49"/>
      <c r="Q631" s="49"/>
      <c r="R631" s="49"/>
      <c r="S631" s="49"/>
      <c r="T631" s="49"/>
      <c r="X631" s="49"/>
      <c r="Z631" s="49"/>
      <c r="AC631" s="49"/>
    </row>
    <row r="632" spans="4:29" ht="15.75" customHeight="1">
      <c r="D632" s="49"/>
      <c r="H632" s="49"/>
      <c r="Q632" s="49"/>
      <c r="R632" s="49"/>
      <c r="S632" s="49"/>
      <c r="T632" s="49"/>
      <c r="X632" s="49"/>
      <c r="Z632" s="49"/>
      <c r="AC632" s="49"/>
    </row>
    <row r="633" spans="4:29" ht="15.75" customHeight="1">
      <c r="D633" s="49"/>
      <c r="H633" s="49"/>
      <c r="Q633" s="49"/>
      <c r="R633" s="49"/>
      <c r="S633" s="49"/>
      <c r="T633" s="49"/>
      <c r="X633" s="49"/>
      <c r="Z633" s="49"/>
      <c r="AC633" s="49"/>
    </row>
    <row r="634" spans="4:29" ht="15.75" customHeight="1">
      <c r="D634" s="49"/>
      <c r="H634" s="49"/>
      <c r="Q634" s="49"/>
      <c r="R634" s="49"/>
      <c r="S634" s="49"/>
      <c r="T634" s="49"/>
      <c r="X634" s="49"/>
      <c r="Z634" s="49"/>
      <c r="AC634" s="49"/>
    </row>
    <row r="635" spans="4:29" ht="15.75" customHeight="1">
      <c r="D635" s="49"/>
      <c r="H635" s="49"/>
      <c r="Q635" s="49"/>
      <c r="R635" s="49"/>
      <c r="S635" s="49"/>
      <c r="T635" s="49"/>
      <c r="X635" s="49"/>
      <c r="Z635" s="49"/>
      <c r="AC635" s="49"/>
    </row>
    <row r="636" spans="4:29" ht="15.75" customHeight="1">
      <c r="D636" s="49"/>
      <c r="H636" s="49"/>
      <c r="Q636" s="49"/>
      <c r="R636" s="49"/>
      <c r="S636" s="49"/>
      <c r="T636" s="49"/>
      <c r="X636" s="49"/>
      <c r="Z636" s="49"/>
      <c r="AC636" s="49"/>
    </row>
    <row r="637" spans="4:29" ht="15.75" customHeight="1">
      <c r="D637" s="49"/>
      <c r="H637" s="49"/>
      <c r="Q637" s="49"/>
      <c r="R637" s="49"/>
      <c r="S637" s="49"/>
      <c r="T637" s="49"/>
      <c r="X637" s="49"/>
      <c r="Z637" s="49"/>
      <c r="AC637" s="49"/>
    </row>
    <row r="638" spans="4:29" ht="15.75" customHeight="1">
      <c r="D638" s="49"/>
      <c r="H638" s="49"/>
      <c r="Q638" s="49"/>
      <c r="R638" s="49"/>
      <c r="S638" s="49"/>
      <c r="T638" s="49"/>
      <c r="X638" s="49"/>
      <c r="Z638" s="49"/>
      <c r="AC638" s="49"/>
    </row>
    <row r="639" spans="4:29" ht="15.75" customHeight="1">
      <c r="D639" s="49"/>
      <c r="H639" s="49"/>
      <c r="Q639" s="49"/>
      <c r="R639" s="49"/>
      <c r="S639" s="49"/>
      <c r="T639" s="49"/>
      <c r="X639" s="49"/>
      <c r="Z639" s="49"/>
      <c r="AC639" s="49"/>
    </row>
    <row r="640" spans="4:29" ht="15.75" customHeight="1">
      <c r="D640" s="49"/>
      <c r="H640" s="49"/>
      <c r="Q640" s="49"/>
      <c r="R640" s="49"/>
      <c r="S640" s="49"/>
      <c r="T640" s="49"/>
      <c r="X640" s="49"/>
      <c r="Z640" s="49"/>
      <c r="AC640" s="49"/>
    </row>
    <row r="641" spans="4:29" ht="15.75" customHeight="1">
      <c r="D641" s="49"/>
      <c r="H641" s="49"/>
      <c r="Q641" s="49"/>
      <c r="R641" s="49"/>
      <c r="S641" s="49"/>
      <c r="T641" s="49"/>
      <c r="X641" s="49"/>
      <c r="Z641" s="49"/>
      <c r="AC641" s="49"/>
    </row>
    <row r="642" spans="4:29" ht="15.75" customHeight="1">
      <c r="D642" s="49"/>
      <c r="H642" s="49"/>
      <c r="Q642" s="49"/>
      <c r="R642" s="49"/>
      <c r="S642" s="49"/>
      <c r="T642" s="49"/>
      <c r="X642" s="49"/>
      <c r="Z642" s="49"/>
      <c r="AC642" s="49"/>
    </row>
    <row r="643" spans="4:29" ht="15.75" customHeight="1">
      <c r="D643" s="49"/>
      <c r="H643" s="49"/>
      <c r="Q643" s="49"/>
      <c r="R643" s="49"/>
      <c r="S643" s="49"/>
      <c r="T643" s="49"/>
      <c r="X643" s="49"/>
      <c r="Z643" s="49"/>
      <c r="AC643" s="49"/>
    </row>
    <row r="644" spans="4:29" ht="15.75" customHeight="1">
      <c r="D644" s="49"/>
      <c r="H644" s="49"/>
      <c r="Q644" s="49"/>
      <c r="R644" s="49"/>
      <c r="S644" s="49"/>
      <c r="T644" s="49"/>
      <c r="X644" s="49"/>
      <c r="Z644" s="49"/>
      <c r="AC644" s="49"/>
    </row>
    <row r="645" spans="4:29" ht="15.75" customHeight="1">
      <c r="D645" s="49"/>
      <c r="H645" s="49"/>
      <c r="Q645" s="49"/>
      <c r="R645" s="49"/>
      <c r="S645" s="49"/>
      <c r="T645" s="49"/>
      <c r="X645" s="49"/>
      <c r="Z645" s="49"/>
      <c r="AC645" s="49"/>
    </row>
    <row r="646" spans="4:29" ht="15.75" customHeight="1">
      <c r="D646" s="49"/>
      <c r="H646" s="49"/>
      <c r="Q646" s="49"/>
      <c r="R646" s="49"/>
      <c r="S646" s="49"/>
      <c r="T646" s="49"/>
      <c r="X646" s="49"/>
      <c r="Z646" s="49"/>
      <c r="AC646" s="49"/>
    </row>
    <row r="647" spans="4:29" ht="15.75" customHeight="1">
      <c r="D647" s="49"/>
      <c r="H647" s="49"/>
      <c r="Q647" s="49"/>
      <c r="R647" s="49"/>
      <c r="S647" s="49"/>
      <c r="T647" s="49"/>
      <c r="X647" s="49"/>
      <c r="Z647" s="49"/>
      <c r="AC647" s="49"/>
    </row>
    <row r="648" spans="4:29" ht="15.75" customHeight="1">
      <c r="D648" s="49"/>
      <c r="H648" s="49"/>
      <c r="Q648" s="49"/>
      <c r="R648" s="49"/>
      <c r="S648" s="49"/>
      <c r="T648" s="49"/>
      <c r="X648" s="49"/>
      <c r="Z648" s="49"/>
      <c r="AC648" s="49"/>
    </row>
    <row r="649" spans="4:29" ht="15.75" customHeight="1">
      <c r="D649" s="49"/>
      <c r="H649" s="49"/>
      <c r="Q649" s="49"/>
      <c r="R649" s="49"/>
      <c r="S649" s="49"/>
      <c r="T649" s="49"/>
      <c r="X649" s="49"/>
      <c r="Z649" s="49"/>
      <c r="AC649" s="49"/>
    </row>
    <row r="650" spans="4:29" ht="15.75" customHeight="1">
      <c r="D650" s="49"/>
      <c r="H650" s="49"/>
      <c r="Q650" s="49"/>
      <c r="R650" s="49"/>
      <c r="S650" s="49"/>
      <c r="T650" s="49"/>
      <c r="X650" s="49"/>
      <c r="Z650" s="49"/>
      <c r="AC650" s="49"/>
    </row>
    <row r="651" spans="4:29" ht="15.75" customHeight="1">
      <c r="D651" s="49"/>
      <c r="H651" s="49"/>
      <c r="Q651" s="49"/>
      <c r="R651" s="49"/>
      <c r="S651" s="49"/>
      <c r="T651" s="49"/>
      <c r="X651" s="49"/>
      <c r="Z651" s="49"/>
      <c r="AC651" s="49"/>
    </row>
    <row r="652" spans="4:29" ht="15.75" customHeight="1">
      <c r="D652" s="49"/>
      <c r="H652" s="49"/>
      <c r="Q652" s="49"/>
      <c r="R652" s="49"/>
      <c r="S652" s="49"/>
      <c r="T652" s="49"/>
      <c r="X652" s="49"/>
      <c r="Z652" s="49"/>
      <c r="AC652" s="49"/>
    </row>
    <row r="653" spans="4:29" ht="15.75" customHeight="1">
      <c r="D653" s="49"/>
      <c r="H653" s="49"/>
      <c r="Q653" s="49"/>
      <c r="R653" s="49"/>
      <c r="S653" s="49"/>
      <c r="T653" s="49"/>
      <c r="X653" s="49"/>
      <c r="Z653" s="49"/>
      <c r="AC653" s="49"/>
    </row>
    <row r="654" spans="4:29" ht="15.75" customHeight="1">
      <c r="D654" s="49"/>
      <c r="H654" s="49"/>
      <c r="Q654" s="49"/>
      <c r="R654" s="49"/>
      <c r="S654" s="49"/>
      <c r="T654" s="49"/>
      <c r="X654" s="49"/>
      <c r="Z654" s="49"/>
      <c r="AC654" s="49"/>
    </row>
    <row r="655" spans="4:29" ht="15.75" customHeight="1">
      <c r="D655" s="49"/>
      <c r="H655" s="49"/>
      <c r="Q655" s="49"/>
      <c r="R655" s="49"/>
      <c r="S655" s="49"/>
      <c r="T655" s="49"/>
      <c r="X655" s="49"/>
      <c r="Z655" s="49"/>
      <c r="AC655" s="49"/>
    </row>
    <row r="656" spans="4:29" ht="15.75" customHeight="1">
      <c r="D656" s="49"/>
      <c r="H656" s="49"/>
      <c r="Q656" s="49"/>
      <c r="R656" s="49"/>
      <c r="S656" s="49"/>
      <c r="T656" s="49"/>
      <c r="X656" s="49"/>
      <c r="Z656" s="49"/>
      <c r="AC656" s="49"/>
    </row>
    <row r="657" spans="4:29" ht="15.75" customHeight="1">
      <c r="D657" s="49"/>
      <c r="H657" s="49"/>
      <c r="Q657" s="49"/>
      <c r="R657" s="49"/>
      <c r="S657" s="49"/>
      <c r="T657" s="49"/>
      <c r="X657" s="49"/>
      <c r="Z657" s="49"/>
      <c r="AC657" s="49"/>
    </row>
    <row r="658" spans="4:29" ht="15.75" customHeight="1">
      <c r="D658" s="49"/>
      <c r="H658" s="49"/>
      <c r="Q658" s="49"/>
      <c r="R658" s="49"/>
      <c r="S658" s="49"/>
      <c r="T658" s="49"/>
      <c r="X658" s="49"/>
      <c r="Z658" s="49"/>
      <c r="AC658" s="49"/>
    </row>
    <row r="659" spans="4:29" ht="15.75" customHeight="1">
      <c r="D659" s="49"/>
      <c r="H659" s="49"/>
      <c r="Q659" s="49"/>
      <c r="R659" s="49"/>
      <c r="S659" s="49"/>
      <c r="T659" s="49"/>
      <c r="X659" s="49"/>
      <c r="Z659" s="49"/>
      <c r="AC659" s="49"/>
    </row>
    <row r="660" spans="4:29" ht="15.75" customHeight="1">
      <c r="D660" s="49"/>
      <c r="H660" s="49"/>
      <c r="Q660" s="49"/>
      <c r="R660" s="49"/>
      <c r="S660" s="49"/>
      <c r="T660" s="49"/>
      <c r="X660" s="49"/>
      <c r="Z660" s="49"/>
      <c r="AC660" s="49"/>
    </row>
    <row r="661" spans="4:29" ht="15.75" customHeight="1">
      <c r="D661" s="49"/>
      <c r="H661" s="49"/>
      <c r="Q661" s="49"/>
      <c r="R661" s="49"/>
      <c r="S661" s="49"/>
      <c r="T661" s="49"/>
      <c r="X661" s="49"/>
      <c r="Z661" s="49"/>
      <c r="AC661" s="49"/>
    </row>
    <row r="662" spans="4:29" ht="15.75" customHeight="1">
      <c r="D662" s="49"/>
      <c r="H662" s="49"/>
      <c r="Q662" s="49"/>
      <c r="R662" s="49"/>
      <c r="S662" s="49"/>
      <c r="T662" s="49"/>
      <c r="X662" s="49"/>
      <c r="Z662" s="49"/>
      <c r="AC662" s="49"/>
    </row>
    <row r="663" spans="4:29" ht="15.75" customHeight="1">
      <c r="D663" s="49"/>
      <c r="H663" s="49"/>
      <c r="Q663" s="49"/>
      <c r="R663" s="49"/>
      <c r="S663" s="49"/>
      <c r="T663" s="49"/>
      <c r="X663" s="49"/>
      <c r="Z663" s="49"/>
      <c r="AC663" s="49"/>
    </row>
    <row r="664" spans="4:29" ht="15.75" customHeight="1">
      <c r="D664" s="49"/>
      <c r="H664" s="49"/>
      <c r="Q664" s="49"/>
      <c r="R664" s="49"/>
      <c r="S664" s="49"/>
      <c r="T664" s="49"/>
      <c r="X664" s="49"/>
      <c r="Z664" s="49"/>
      <c r="AC664" s="49"/>
    </row>
    <row r="665" spans="4:29" ht="15.75" customHeight="1">
      <c r="D665" s="49"/>
      <c r="H665" s="49"/>
      <c r="Q665" s="49"/>
      <c r="R665" s="49"/>
      <c r="S665" s="49"/>
      <c r="T665" s="49"/>
      <c r="X665" s="49"/>
      <c r="Z665" s="49"/>
      <c r="AC665" s="49"/>
    </row>
    <row r="666" spans="4:29" ht="15.75" customHeight="1">
      <c r="D666" s="49"/>
      <c r="H666" s="49"/>
      <c r="Q666" s="49"/>
      <c r="R666" s="49"/>
      <c r="S666" s="49"/>
      <c r="T666" s="49"/>
      <c r="X666" s="49"/>
      <c r="Z666" s="49"/>
      <c r="AC666" s="49"/>
    </row>
    <row r="667" spans="4:29" ht="15.75" customHeight="1">
      <c r="D667" s="49"/>
      <c r="H667" s="49"/>
      <c r="Q667" s="49"/>
      <c r="R667" s="49"/>
      <c r="S667" s="49"/>
      <c r="T667" s="49"/>
      <c r="X667" s="49"/>
      <c r="Z667" s="49"/>
      <c r="AC667" s="49"/>
    </row>
    <row r="668" spans="4:29" ht="15.75" customHeight="1">
      <c r="D668" s="49"/>
      <c r="H668" s="49"/>
      <c r="Q668" s="49"/>
      <c r="R668" s="49"/>
      <c r="S668" s="49"/>
      <c r="T668" s="49"/>
      <c r="X668" s="49"/>
      <c r="Z668" s="49"/>
      <c r="AC668" s="49"/>
    </row>
    <row r="669" spans="4:29" ht="15.75" customHeight="1">
      <c r="D669" s="49"/>
      <c r="H669" s="49"/>
      <c r="Q669" s="49"/>
      <c r="R669" s="49"/>
      <c r="S669" s="49"/>
      <c r="T669" s="49"/>
      <c r="X669" s="49"/>
      <c r="Z669" s="49"/>
      <c r="AC669" s="49"/>
    </row>
    <row r="670" spans="4:29" ht="15.75" customHeight="1">
      <c r="D670" s="49"/>
      <c r="H670" s="49"/>
      <c r="Q670" s="49"/>
      <c r="R670" s="49"/>
      <c r="S670" s="49"/>
      <c r="T670" s="49"/>
      <c r="X670" s="49"/>
      <c r="Z670" s="49"/>
      <c r="AC670" s="49"/>
    </row>
    <row r="671" spans="4:29" ht="15.75" customHeight="1">
      <c r="D671" s="49"/>
      <c r="H671" s="49"/>
      <c r="Q671" s="49"/>
      <c r="R671" s="49"/>
      <c r="S671" s="49"/>
      <c r="T671" s="49"/>
      <c r="X671" s="49"/>
      <c r="Z671" s="49"/>
      <c r="AC671" s="49"/>
    </row>
    <row r="672" spans="4:29" ht="15.75" customHeight="1">
      <c r="D672" s="49"/>
      <c r="H672" s="49"/>
      <c r="Q672" s="49"/>
      <c r="R672" s="49"/>
      <c r="S672" s="49"/>
      <c r="T672" s="49"/>
      <c r="X672" s="49"/>
      <c r="Z672" s="49"/>
      <c r="AC672" s="49"/>
    </row>
    <row r="673" spans="4:29" ht="15.75" customHeight="1">
      <c r="D673" s="49"/>
      <c r="H673" s="49"/>
      <c r="Q673" s="49"/>
      <c r="R673" s="49"/>
      <c r="S673" s="49"/>
      <c r="T673" s="49"/>
      <c r="X673" s="49"/>
      <c r="Z673" s="49"/>
      <c r="AC673" s="49"/>
    </row>
    <row r="674" spans="4:29" ht="15.75" customHeight="1">
      <c r="D674" s="49"/>
      <c r="H674" s="49"/>
      <c r="Q674" s="49"/>
      <c r="R674" s="49"/>
      <c r="S674" s="49"/>
      <c r="T674" s="49"/>
      <c r="X674" s="49"/>
      <c r="Z674" s="49"/>
      <c r="AC674" s="49"/>
    </row>
    <row r="675" spans="4:29" ht="15.75" customHeight="1">
      <c r="D675" s="49"/>
      <c r="H675" s="49"/>
      <c r="Q675" s="49"/>
      <c r="R675" s="49"/>
      <c r="S675" s="49"/>
      <c r="T675" s="49"/>
      <c r="X675" s="49"/>
      <c r="Z675" s="49"/>
      <c r="AC675" s="49"/>
    </row>
    <row r="676" spans="4:29" ht="15.75" customHeight="1">
      <c r="D676" s="49"/>
      <c r="H676" s="49"/>
      <c r="Q676" s="49"/>
      <c r="R676" s="49"/>
      <c r="S676" s="49"/>
      <c r="T676" s="49"/>
      <c r="X676" s="49"/>
      <c r="Z676" s="49"/>
      <c r="AC676" s="49"/>
    </row>
    <row r="677" spans="4:29" ht="15.75" customHeight="1">
      <c r="D677" s="49"/>
      <c r="H677" s="49"/>
      <c r="Q677" s="49"/>
      <c r="R677" s="49"/>
      <c r="S677" s="49"/>
      <c r="T677" s="49"/>
      <c r="X677" s="49"/>
      <c r="Z677" s="49"/>
      <c r="AC677" s="49"/>
    </row>
    <row r="678" spans="4:29" ht="15.75" customHeight="1">
      <c r="D678" s="49"/>
      <c r="H678" s="49"/>
      <c r="Q678" s="49"/>
      <c r="R678" s="49"/>
      <c r="S678" s="49"/>
      <c r="T678" s="49"/>
      <c r="X678" s="49"/>
      <c r="Z678" s="49"/>
      <c r="AC678" s="49"/>
    </row>
    <row r="679" spans="4:29" ht="15.75" customHeight="1">
      <c r="D679" s="49"/>
      <c r="H679" s="49"/>
      <c r="Q679" s="49"/>
      <c r="R679" s="49"/>
      <c r="S679" s="49"/>
      <c r="T679" s="49"/>
      <c r="X679" s="49"/>
      <c r="Z679" s="49"/>
      <c r="AC679" s="49"/>
    </row>
    <row r="680" spans="4:29" ht="15.75" customHeight="1">
      <c r="D680" s="49"/>
      <c r="H680" s="49"/>
      <c r="Q680" s="49"/>
      <c r="R680" s="49"/>
      <c r="S680" s="49"/>
      <c r="T680" s="49"/>
      <c r="X680" s="49"/>
      <c r="Z680" s="49"/>
      <c r="AC680" s="49"/>
    </row>
    <row r="681" spans="4:29" ht="15.75" customHeight="1">
      <c r="D681" s="49"/>
      <c r="H681" s="49"/>
      <c r="Q681" s="49"/>
      <c r="R681" s="49"/>
      <c r="S681" s="49"/>
      <c r="T681" s="49"/>
      <c r="X681" s="49"/>
      <c r="Z681" s="49"/>
      <c r="AC681" s="49"/>
    </row>
    <row r="682" spans="4:29" ht="15.75" customHeight="1">
      <c r="D682" s="49"/>
      <c r="H682" s="49"/>
      <c r="Q682" s="49"/>
      <c r="R682" s="49"/>
      <c r="S682" s="49"/>
      <c r="T682" s="49"/>
      <c r="X682" s="49"/>
      <c r="Z682" s="49"/>
      <c r="AC682" s="49"/>
    </row>
    <row r="683" spans="4:29" ht="15.75" customHeight="1">
      <c r="D683" s="49"/>
      <c r="H683" s="49"/>
      <c r="Q683" s="49"/>
      <c r="R683" s="49"/>
      <c r="S683" s="49"/>
      <c r="T683" s="49"/>
      <c r="X683" s="49"/>
      <c r="Z683" s="49"/>
      <c r="AC683" s="49"/>
    </row>
    <row r="684" spans="4:29" ht="15.75" customHeight="1">
      <c r="D684" s="49"/>
      <c r="H684" s="49"/>
      <c r="Q684" s="49"/>
      <c r="R684" s="49"/>
      <c r="S684" s="49"/>
      <c r="T684" s="49"/>
      <c r="X684" s="49"/>
      <c r="Z684" s="49"/>
      <c r="AC684" s="49"/>
    </row>
    <row r="685" spans="4:29" ht="15.75" customHeight="1">
      <c r="D685" s="49"/>
      <c r="H685" s="49"/>
      <c r="Q685" s="49"/>
      <c r="R685" s="49"/>
      <c r="S685" s="49"/>
      <c r="T685" s="49"/>
      <c r="X685" s="49"/>
      <c r="Z685" s="49"/>
      <c r="AC685" s="49"/>
    </row>
    <row r="686" spans="4:29" ht="15.75" customHeight="1">
      <c r="D686" s="49"/>
      <c r="H686" s="49"/>
      <c r="Q686" s="49"/>
      <c r="R686" s="49"/>
      <c r="S686" s="49"/>
      <c r="T686" s="49"/>
      <c r="X686" s="49"/>
      <c r="Z686" s="49"/>
      <c r="AC686" s="49"/>
    </row>
    <row r="687" spans="4:29" ht="15.75" customHeight="1">
      <c r="D687" s="49"/>
      <c r="H687" s="49"/>
      <c r="Q687" s="49"/>
      <c r="R687" s="49"/>
      <c r="S687" s="49"/>
      <c r="T687" s="49"/>
      <c r="X687" s="49"/>
      <c r="Z687" s="49"/>
      <c r="AC687" s="49"/>
    </row>
    <row r="688" spans="4:29" ht="15.75" customHeight="1">
      <c r="D688" s="49"/>
      <c r="H688" s="49"/>
      <c r="Q688" s="49"/>
      <c r="R688" s="49"/>
      <c r="S688" s="49"/>
      <c r="T688" s="49"/>
      <c r="X688" s="49"/>
      <c r="Z688" s="49"/>
      <c r="AC688" s="49"/>
    </row>
    <row r="689" spans="4:29" ht="15.75" customHeight="1">
      <c r="D689" s="49"/>
      <c r="H689" s="49"/>
      <c r="Q689" s="49"/>
      <c r="R689" s="49"/>
      <c r="S689" s="49"/>
      <c r="T689" s="49"/>
      <c r="X689" s="49"/>
      <c r="Z689" s="49"/>
      <c r="AC689" s="49"/>
    </row>
    <row r="690" spans="4:29" ht="15.75" customHeight="1">
      <c r="D690" s="49"/>
      <c r="H690" s="49"/>
      <c r="Q690" s="49"/>
      <c r="R690" s="49"/>
      <c r="S690" s="49"/>
      <c r="T690" s="49"/>
      <c r="X690" s="49"/>
      <c r="Z690" s="49"/>
      <c r="AC690" s="49"/>
    </row>
    <row r="691" spans="4:29" ht="15.75" customHeight="1">
      <c r="D691" s="49"/>
      <c r="H691" s="49"/>
      <c r="Q691" s="49"/>
      <c r="R691" s="49"/>
      <c r="S691" s="49"/>
      <c r="T691" s="49"/>
      <c r="X691" s="49"/>
      <c r="Z691" s="49"/>
      <c r="AC691" s="49"/>
    </row>
    <row r="692" spans="4:29" ht="15.75" customHeight="1">
      <c r="D692" s="49"/>
      <c r="H692" s="49"/>
      <c r="Q692" s="49"/>
      <c r="R692" s="49"/>
      <c r="S692" s="49"/>
      <c r="T692" s="49"/>
      <c r="X692" s="49"/>
      <c r="Z692" s="49"/>
      <c r="AC692" s="49"/>
    </row>
    <row r="693" spans="4:29" ht="15.75" customHeight="1">
      <c r="D693" s="49"/>
      <c r="H693" s="49"/>
      <c r="Q693" s="49"/>
      <c r="R693" s="49"/>
      <c r="S693" s="49"/>
      <c r="T693" s="49"/>
      <c r="X693" s="49"/>
      <c r="Z693" s="49"/>
      <c r="AC693" s="49"/>
    </row>
    <row r="694" spans="4:29" ht="15.75" customHeight="1">
      <c r="D694" s="49"/>
      <c r="H694" s="49"/>
      <c r="Q694" s="49"/>
      <c r="R694" s="49"/>
      <c r="S694" s="49"/>
      <c r="T694" s="49"/>
      <c r="X694" s="49"/>
      <c r="Z694" s="49"/>
      <c r="AC694" s="49"/>
    </row>
    <row r="695" spans="4:29" ht="15.75" customHeight="1">
      <c r="D695" s="49"/>
      <c r="H695" s="49"/>
      <c r="Q695" s="49"/>
      <c r="R695" s="49"/>
      <c r="S695" s="49"/>
      <c r="T695" s="49"/>
      <c r="X695" s="49"/>
      <c r="Z695" s="49"/>
      <c r="AC695" s="49"/>
    </row>
    <row r="696" spans="4:29" ht="15.75" customHeight="1">
      <c r="D696" s="49"/>
      <c r="H696" s="49"/>
      <c r="Q696" s="49"/>
      <c r="R696" s="49"/>
      <c r="S696" s="49"/>
      <c r="T696" s="49"/>
      <c r="X696" s="49"/>
      <c r="Z696" s="49"/>
      <c r="AC696" s="49"/>
    </row>
    <row r="697" spans="4:29" ht="15.75" customHeight="1">
      <c r="D697" s="49"/>
      <c r="H697" s="49"/>
      <c r="Q697" s="49"/>
      <c r="R697" s="49"/>
      <c r="S697" s="49"/>
      <c r="T697" s="49"/>
      <c r="X697" s="49"/>
      <c r="Z697" s="49"/>
      <c r="AC697" s="49"/>
    </row>
    <row r="698" spans="4:29" ht="15.75" customHeight="1">
      <c r="D698" s="49"/>
      <c r="H698" s="49"/>
      <c r="Q698" s="49"/>
      <c r="R698" s="49"/>
      <c r="S698" s="49"/>
      <c r="T698" s="49"/>
      <c r="X698" s="49"/>
      <c r="Z698" s="49"/>
      <c r="AC698" s="49"/>
    </row>
    <row r="699" spans="4:29" ht="15.75" customHeight="1">
      <c r="D699" s="49"/>
      <c r="H699" s="49"/>
      <c r="Q699" s="49"/>
      <c r="R699" s="49"/>
      <c r="S699" s="49"/>
      <c r="T699" s="49"/>
      <c r="X699" s="49"/>
      <c r="Z699" s="49"/>
      <c r="AC699" s="49"/>
    </row>
    <row r="700" spans="4:29" ht="15.75" customHeight="1">
      <c r="D700" s="49"/>
      <c r="H700" s="49"/>
      <c r="Q700" s="49"/>
      <c r="R700" s="49"/>
      <c r="S700" s="49"/>
      <c r="T700" s="49"/>
      <c r="X700" s="49"/>
      <c r="Z700" s="49"/>
      <c r="AC700" s="49"/>
    </row>
    <row r="701" spans="4:29" ht="15.75" customHeight="1">
      <c r="D701" s="49"/>
      <c r="H701" s="49"/>
      <c r="Q701" s="49"/>
      <c r="R701" s="49"/>
      <c r="S701" s="49"/>
      <c r="T701" s="49"/>
      <c r="X701" s="49"/>
      <c r="Z701" s="49"/>
      <c r="AC701" s="49"/>
    </row>
    <row r="702" spans="4:29" ht="15.75" customHeight="1">
      <c r="D702" s="49"/>
      <c r="H702" s="49"/>
      <c r="Q702" s="49"/>
      <c r="R702" s="49"/>
      <c r="S702" s="49"/>
      <c r="T702" s="49"/>
      <c r="X702" s="49"/>
      <c r="Z702" s="49"/>
      <c r="AC702" s="49"/>
    </row>
    <row r="703" spans="4:29" ht="15.75" customHeight="1">
      <c r="D703" s="49"/>
      <c r="H703" s="49"/>
      <c r="Q703" s="49"/>
      <c r="R703" s="49"/>
      <c r="S703" s="49"/>
      <c r="T703" s="49"/>
      <c r="X703" s="49"/>
      <c r="Z703" s="49"/>
      <c r="AC703" s="49"/>
    </row>
    <row r="704" spans="4:29" ht="15.75" customHeight="1">
      <c r="D704" s="49"/>
      <c r="H704" s="49"/>
      <c r="Q704" s="49"/>
      <c r="R704" s="49"/>
      <c r="S704" s="49"/>
      <c r="T704" s="49"/>
      <c r="X704" s="49"/>
      <c r="Z704" s="49"/>
      <c r="AC704" s="49"/>
    </row>
    <row r="705" spans="4:29" ht="15.75" customHeight="1">
      <c r="D705" s="49"/>
      <c r="H705" s="49"/>
      <c r="Q705" s="49"/>
      <c r="R705" s="49"/>
      <c r="S705" s="49"/>
      <c r="T705" s="49"/>
      <c r="X705" s="49"/>
      <c r="Z705" s="49"/>
      <c r="AC705" s="49"/>
    </row>
    <row r="706" spans="4:29" ht="15.75" customHeight="1">
      <c r="D706" s="49"/>
      <c r="H706" s="49"/>
      <c r="Q706" s="49"/>
      <c r="R706" s="49"/>
      <c r="S706" s="49"/>
      <c r="T706" s="49"/>
      <c r="X706" s="49"/>
      <c r="Z706" s="49"/>
      <c r="AC706" s="49"/>
    </row>
    <row r="707" spans="4:29" ht="15.75" customHeight="1">
      <c r="D707" s="49"/>
      <c r="H707" s="49"/>
      <c r="Q707" s="49"/>
      <c r="R707" s="49"/>
      <c r="S707" s="49"/>
      <c r="T707" s="49"/>
      <c r="X707" s="49"/>
      <c r="Z707" s="49"/>
      <c r="AC707" s="49"/>
    </row>
    <row r="708" spans="4:29" ht="15.75" customHeight="1">
      <c r="D708" s="49"/>
      <c r="H708" s="49"/>
      <c r="Q708" s="49"/>
      <c r="R708" s="49"/>
      <c r="S708" s="49"/>
      <c r="T708" s="49"/>
      <c r="X708" s="49"/>
      <c r="Z708" s="49"/>
      <c r="AC708" s="49"/>
    </row>
    <row r="709" spans="4:29" ht="15.75" customHeight="1">
      <c r="D709" s="49"/>
      <c r="H709" s="49"/>
      <c r="Q709" s="49"/>
      <c r="R709" s="49"/>
      <c r="S709" s="49"/>
      <c r="T709" s="49"/>
      <c r="X709" s="49"/>
      <c r="Z709" s="49"/>
      <c r="AC709" s="49"/>
    </row>
    <row r="710" spans="4:29" ht="15.75" customHeight="1">
      <c r="D710" s="49"/>
      <c r="H710" s="49"/>
      <c r="Q710" s="49"/>
      <c r="R710" s="49"/>
      <c r="S710" s="49"/>
      <c r="T710" s="49"/>
      <c r="X710" s="49"/>
      <c r="Z710" s="49"/>
      <c r="AC710" s="49"/>
    </row>
    <row r="711" spans="4:29" ht="15.75" customHeight="1">
      <c r="D711" s="49"/>
      <c r="H711" s="49"/>
      <c r="Q711" s="49"/>
      <c r="R711" s="49"/>
      <c r="S711" s="49"/>
      <c r="T711" s="49"/>
      <c r="X711" s="49"/>
      <c r="Z711" s="49"/>
      <c r="AC711" s="49"/>
    </row>
    <row r="712" spans="4:29" ht="15.75" customHeight="1">
      <c r="D712" s="49"/>
      <c r="H712" s="49"/>
      <c r="Q712" s="49"/>
      <c r="R712" s="49"/>
      <c r="S712" s="49"/>
      <c r="T712" s="49"/>
      <c r="X712" s="49"/>
      <c r="Z712" s="49"/>
      <c r="AC712" s="49"/>
    </row>
    <row r="713" spans="4:29" ht="15.75" customHeight="1">
      <c r="D713" s="49"/>
      <c r="H713" s="49"/>
      <c r="Q713" s="49"/>
      <c r="R713" s="49"/>
      <c r="S713" s="49"/>
      <c r="T713" s="49"/>
      <c r="X713" s="49"/>
      <c r="Z713" s="49"/>
      <c r="AC713" s="49"/>
    </row>
    <row r="714" spans="4:29" ht="15.75" customHeight="1">
      <c r="D714" s="49"/>
      <c r="H714" s="49"/>
      <c r="Q714" s="49"/>
      <c r="R714" s="49"/>
      <c r="S714" s="49"/>
      <c r="T714" s="49"/>
      <c r="X714" s="49"/>
      <c r="Z714" s="49"/>
      <c r="AC714" s="49"/>
    </row>
    <row r="715" spans="4:29" ht="15.75" customHeight="1">
      <c r="D715" s="49"/>
      <c r="H715" s="49"/>
      <c r="Q715" s="49"/>
      <c r="R715" s="49"/>
      <c r="S715" s="49"/>
      <c r="T715" s="49"/>
      <c r="X715" s="49"/>
      <c r="Z715" s="49"/>
      <c r="AC715" s="49"/>
    </row>
    <row r="716" spans="4:29" ht="15.75" customHeight="1">
      <c r="D716" s="49"/>
      <c r="H716" s="49"/>
      <c r="Q716" s="49"/>
      <c r="R716" s="49"/>
      <c r="S716" s="49"/>
      <c r="T716" s="49"/>
      <c r="X716" s="49"/>
      <c r="Z716" s="49"/>
      <c r="AC716" s="49"/>
    </row>
    <row r="717" spans="4:29" ht="15.75" customHeight="1">
      <c r="D717" s="49"/>
      <c r="H717" s="49"/>
      <c r="Q717" s="49"/>
      <c r="R717" s="49"/>
      <c r="S717" s="49"/>
      <c r="T717" s="49"/>
      <c r="X717" s="49"/>
      <c r="Z717" s="49"/>
      <c r="AC717" s="49"/>
    </row>
    <row r="718" spans="4:29" ht="15.75" customHeight="1">
      <c r="D718" s="49"/>
      <c r="H718" s="49"/>
      <c r="Q718" s="49"/>
      <c r="R718" s="49"/>
      <c r="S718" s="49"/>
      <c r="T718" s="49"/>
      <c r="X718" s="49"/>
      <c r="Z718" s="49"/>
      <c r="AC718" s="49"/>
    </row>
    <row r="719" spans="4:29" ht="15.75" customHeight="1">
      <c r="D719" s="49"/>
      <c r="H719" s="49"/>
      <c r="Q719" s="49"/>
      <c r="R719" s="49"/>
      <c r="S719" s="49"/>
      <c r="T719" s="49"/>
      <c r="X719" s="49"/>
      <c r="Z719" s="49"/>
      <c r="AC719" s="49"/>
    </row>
    <row r="720" spans="4:29" ht="15.75" customHeight="1">
      <c r="D720" s="49"/>
      <c r="H720" s="49"/>
      <c r="Q720" s="49"/>
      <c r="R720" s="49"/>
      <c r="S720" s="49"/>
      <c r="T720" s="49"/>
      <c r="X720" s="49"/>
      <c r="Z720" s="49"/>
      <c r="AC720" s="49"/>
    </row>
    <row r="721" spans="4:29" ht="15.75" customHeight="1">
      <c r="D721" s="49"/>
      <c r="H721" s="49"/>
      <c r="Q721" s="49"/>
      <c r="R721" s="49"/>
      <c r="S721" s="49"/>
      <c r="T721" s="49"/>
      <c r="X721" s="49"/>
      <c r="Z721" s="49"/>
      <c r="AC721" s="49"/>
    </row>
    <row r="722" spans="4:29" ht="15.75" customHeight="1">
      <c r="D722" s="49"/>
      <c r="H722" s="49"/>
      <c r="Q722" s="49"/>
      <c r="R722" s="49"/>
      <c r="S722" s="49"/>
      <c r="T722" s="49"/>
      <c r="X722" s="49"/>
      <c r="Z722" s="49"/>
      <c r="AC722" s="49"/>
    </row>
    <row r="723" spans="4:29" ht="15.75" customHeight="1">
      <c r="D723" s="49"/>
      <c r="H723" s="49"/>
      <c r="Q723" s="49"/>
      <c r="R723" s="49"/>
      <c r="S723" s="49"/>
      <c r="T723" s="49"/>
      <c r="X723" s="49"/>
      <c r="Z723" s="49"/>
      <c r="AC723" s="49"/>
    </row>
    <row r="724" spans="4:29" ht="15.75" customHeight="1">
      <c r="D724" s="49"/>
      <c r="H724" s="49"/>
      <c r="Q724" s="49"/>
      <c r="R724" s="49"/>
      <c r="S724" s="49"/>
      <c r="T724" s="49"/>
      <c r="X724" s="49"/>
      <c r="Z724" s="49"/>
      <c r="AC724" s="49"/>
    </row>
    <row r="725" spans="4:29" ht="15.75" customHeight="1">
      <c r="D725" s="49"/>
      <c r="H725" s="49"/>
      <c r="Q725" s="49"/>
      <c r="R725" s="49"/>
      <c r="S725" s="49"/>
      <c r="T725" s="49"/>
      <c r="X725" s="49"/>
      <c r="Z725" s="49"/>
      <c r="AC725" s="49"/>
    </row>
    <row r="726" spans="4:29" ht="15.75" customHeight="1">
      <c r="D726" s="49"/>
      <c r="H726" s="49"/>
      <c r="Q726" s="49"/>
      <c r="R726" s="49"/>
      <c r="S726" s="49"/>
      <c r="T726" s="49"/>
      <c r="X726" s="49"/>
      <c r="Z726" s="49"/>
      <c r="AC726" s="49"/>
    </row>
    <row r="727" spans="4:29" ht="15.75" customHeight="1">
      <c r="D727" s="49"/>
      <c r="H727" s="49"/>
      <c r="Q727" s="49"/>
      <c r="R727" s="49"/>
      <c r="S727" s="49"/>
      <c r="T727" s="49"/>
      <c r="X727" s="49"/>
      <c r="Z727" s="49"/>
      <c r="AC727" s="49"/>
    </row>
    <row r="728" spans="4:29" ht="15.75" customHeight="1">
      <c r="D728" s="49"/>
      <c r="H728" s="49"/>
      <c r="Q728" s="49"/>
      <c r="R728" s="49"/>
      <c r="S728" s="49"/>
      <c r="T728" s="49"/>
      <c r="X728" s="49"/>
      <c r="Z728" s="49"/>
      <c r="AC728" s="49"/>
    </row>
    <row r="729" spans="4:29" ht="15.75" customHeight="1">
      <c r="D729" s="49"/>
      <c r="H729" s="49"/>
      <c r="Q729" s="49"/>
      <c r="R729" s="49"/>
      <c r="S729" s="49"/>
      <c r="T729" s="49"/>
      <c r="X729" s="49"/>
      <c r="Z729" s="49"/>
      <c r="AC729" s="49"/>
    </row>
    <row r="730" spans="4:29" ht="15.75" customHeight="1">
      <c r="D730" s="49"/>
      <c r="H730" s="49"/>
      <c r="Q730" s="49"/>
      <c r="R730" s="49"/>
      <c r="S730" s="49"/>
      <c r="T730" s="49"/>
      <c r="X730" s="49"/>
      <c r="Z730" s="49"/>
      <c r="AC730" s="49"/>
    </row>
    <row r="731" spans="4:29" ht="15.75" customHeight="1">
      <c r="D731" s="49"/>
      <c r="H731" s="49"/>
      <c r="Q731" s="49"/>
      <c r="R731" s="49"/>
      <c r="S731" s="49"/>
      <c r="T731" s="49"/>
      <c r="X731" s="49"/>
      <c r="Z731" s="49"/>
      <c r="AC731" s="49"/>
    </row>
    <row r="732" spans="4:29" ht="15.75" customHeight="1">
      <c r="D732" s="49"/>
      <c r="H732" s="49"/>
      <c r="Q732" s="49"/>
      <c r="R732" s="49"/>
      <c r="S732" s="49"/>
      <c r="T732" s="49"/>
      <c r="X732" s="49"/>
      <c r="Z732" s="49"/>
      <c r="AC732" s="49"/>
    </row>
    <row r="733" spans="4:29" ht="15.75" customHeight="1">
      <c r="D733" s="49"/>
      <c r="H733" s="49"/>
      <c r="Q733" s="49"/>
      <c r="R733" s="49"/>
      <c r="S733" s="49"/>
      <c r="T733" s="49"/>
      <c r="X733" s="49"/>
      <c r="Z733" s="49"/>
      <c r="AC733" s="49"/>
    </row>
    <row r="734" spans="4:29" ht="15.75" customHeight="1">
      <c r="D734" s="49"/>
      <c r="H734" s="49"/>
      <c r="Q734" s="49"/>
      <c r="R734" s="49"/>
      <c r="S734" s="49"/>
      <c r="T734" s="49"/>
      <c r="X734" s="49"/>
      <c r="Z734" s="49"/>
      <c r="AC734" s="49"/>
    </row>
    <row r="735" spans="4:29" ht="15.75" customHeight="1">
      <c r="D735" s="49"/>
      <c r="H735" s="49"/>
      <c r="Q735" s="49"/>
      <c r="R735" s="49"/>
      <c r="S735" s="49"/>
      <c r="T735" s="49"/>
      <c r="X735" s="49"/>
      <c r="Z735" s="49"/>
      <c r="AC735" s="49"/>
    </row>
    <row r="736" spans="4:29" ht="15.75" customHeight="1">
      <c r="D736" s="49"/>
      <c r="H736" s="49"/>
      <c r="Q736" s="49"/>
      <c r="R736" s="49"/>
      <c r="S736" s="49"/>
      <c r="T736" s="49"/>
      <c r="X736" s="49"/>
      <c r="Z736" s="49"/>
      <c r="AC736" s="49"/>
    </row>
    <row r="737" spans="4:29" ht="15.75" customHeight="1">
      <c r="D737" s="49"/>
      <c r="H737" s="49"/>
      <c r="Q737" s="49"/>
      <c r="R737" s="49"/>
      <c r="S737" s="49"/>
      <c r="T737" s="49"/>
      <c r="X737" s="49"/>
      <c r="Z737" s="49"/>
      <c r="AC737" s="49"/>
    </row>
    <row r="738" spans="4:29" ht="15.75" customHeight="1">
      <c r="D738" s="49"/>
      <c r="H738" s="49"/>
      <c r="Q738" s="49"/>
      <c r="R738" s="49"/>
      <c r="S738" s="49"/>
      <c r="T738" s="49"/>
      <c r="X738" s="49"/>
      <c r="Z738" s="49"/>
      <c r="AC738" s="49"/>
    </row>
    <row r="739" spans="4:29" ht="15.75" customHeight="1">
      <c r="D739" s="49"/>
      <c r="H739" s="49"/>
      <c r="Q739" s="49"/>
      <c r="R739" s="49"/>
      <c r="S739" s="49"/>
      <c r="T739" s="49"/>
      <c r="X739" s="49"/>
      <c r="Z739" s="49"/>
      <c r="AC739" s="49"/>
    </row>
    <row r="740" spans="4:29" ht="15.75" customHeight="1">
      <c r="D740" s="49"/>
      <c r="H740" s="49"/>
      <c r="Q740" s="49"/>
      <c r="R740" s="49"/>
      <c r="S740" s="49"/>
      <c r="T740" s="49"/>
      <c r="X740" s="49"/>
      <c r="Z740" s="49"/>
      <c r="AC740" s="49"/>
    </row>
    <row r="741" spans="4:29" ht="15.75" customHeight="1">
      <c r="D741" s="49"/>
      <c r="H741" s="49"/>
      <c r="Q741" s="49"/>
      <c r="R741" s="49"/>
      <c r="S741" s="49"/>
      <c r="T741" s="49"/>
      <c r="X741" s="49"/>
      <c r="Z741" s="49"/>
      <c r="AC741" s="49"/>
    </row>
    <row r="742" spans="4:29" ht="15.75" customHeight="1">
      <c r="D742" s="49"/>
      <c r="H742" s="49"/>
      <c r="Q742" s="49"/>
      <c r="R742" s="49"/>
      <c r="S742" s="49"/>
      <c r="T742" s="49"/>
      <c r="X742" s="49"/>
      <c r="Z742" s="49"/>
      <c r="AC742" s="49"/>
    </row>
    <row r="743" spans="4:29" ht="15.75" customHeight="1">
      <c r="D743" s="49"/>
      <c r="H743" s="49"/>
      <c r="Q743" s="49"/>
      <c r="R743" s="49"/>
      <c r="S743" s="49"/>
      <c r="T743" s="49"/>
      <c r="X743" s="49"/>
      <c r="Z743" s="49"/>
      <c r="AC743" s="49"/>
    </row>
    <row r="744" spans="4:29" ht="15.75" customHeight="1">
      <c r="D744" s="49"/>
      <c r="H744" s="49"/>
      <c r="Q744" s="49"/>
      <c r="R744" s="49"/>
      <c r="S744" s="49"/>
      <c r="T744" s="49"/>
      <c r="X744" s="49"/>
      <c r="Z744" s="49"/>
      <c r="AC744" s="49"/>
    </row>
    <row r="745" spans="4:29" ht="15.75" customHeight="1">
      <c r="D745" s="49"/>
      <c r="H745" s="49"/>
      <c r="Q745" s="49"/>
      <c r="R745" s="49"/>
      <c r="S745" s="49"/>
      <c r="T745" s="49"/>
      <c r="X745" s="49"/>
      <c r="Z745" s="49"/>
      <c r="AC745" s="49"/>
    </row>
    <row r="746" spans="4:29" ht="15.75" customHeight="1">
      <c r="D746" s="49"/>
      <c r="H746" s="49"/>
      <c r="Q746" s="49"/>
      <c r="R746" s="49"/>
      <c r="S746" s="49"/>
      <c r="T746" s="49"/>
      <c r="X746" s="49"/>
      <c r="Z746" s="49"/>
      <c r="AC746" s="49"/>
    </row>
    <row r="747" spans="4:29" ht="15.75" customHeight="1">
      <c r="D747" s="49"/>
      <c r="H747" s="49"/>
      <c r="Q747" s="49"/>
      <c r="R747" s="49"/>
      <c r="S747" s="49"/>
      <c r="T747" s="49"/>
      <c r="X747" s="49"/>
      <c r="Z747" s="49"/>
      <c r="AC747" s="49"/>
    </row>
    <row r="748" spans="4:29" ht="15.75" customHeight="1">
      <c r="D748" s="49"/>
      <c r="H748" s="49"/>
      <c r="Q748" s="49"/>
      <c r="R748" s="49"/>
      <c r="S748" s="49"/>
      <c r="T748" s="49"/>
      <c r="X748" s="49"/>
      <c r="Z748" s="49"/>
      <c r="AC748" s="49"/>
    </row>
    <row r="749" spans="4:29" ht="15.75" customHeight="1">
      <c r="D749" s="49"/>
      <c r="H749" s="49"/>
      <c r="Q749" s="49"/>
      <c r="R749" s="49"/>
      <c r="S749" s="49"/>
      <c r="T749" s="49"/>
      <c r="X749" s="49"/>
      <c r="Z749" s="49"/>
      <c r="AC749" s="49"/>
    </row>
    <row r="750" spans="4:29" ht="15.75" customHeight="1">
      <c r="D750" s="49"/>
      <c r="H750" s="49"/>
      <c r="Q750" s="49"/>
      <c r="R750" s="49"/>
      <c r="S750" s="49"/>
      <c r="T750" s="49"/>
      <c r="X750" s="49"/>
      <c r="Z750" s="49"/>
      <c r="AC750" s="49"/>
    </row>
    <row r="751" spans="4:29" ht="15.75" customHeight="1">
      <c r="D751" s="49"/>
      <c r="H751" s="49"/>
      <c r="Q751" s="49"/>
      <c r="R751" s="49"/>
      <c r="S751" s="49"/>
      <c r="T751" s="49"/>
      <c r="X751" s="49"/>
      <c r="Z751" s="49"/>
      <c r="AC751" s="49"/>
    </row>
    <row r="752" spans="4:29" ht="15.75" customHeight="1">
      <c r="D752" s="49"/>
      <c r="H752" s="49"/>
      <c r="Q752" s="49"/>
      <c r="R752" s="49"/>
      <c r="S752" s="49"/>
      <c r="T752" s="49"/>
      <c r="X752" s="49"/>
      <c r="Z752" s="49"/>
      <c r="AC752" s="49"/>
    </row>
    <row r="753" spans="4:29" ht="15.75" customHeight="1">
      <c r="D753" s="49"/>
      <c r="H753" s="49"/>
      <c r="Q753" s="49"/>
      <c r="R753" s="49"/>
      <c r="S753" s="49"/>
      <c r="T753" s="49"/>
      <c r="X753" s="49"/>
      <c r="Z753" s="49"/>
      <c r="AC753" s="49"/>
    </row>
    <row r="754" spans="4:29" ht="15.75" customHeight="1">
      <c r="D754" s="49"/>
      <c r="H754" s="49"/>
      <c r="Q754" s="49"/>
      <c r="R754" s="49"/>
      <c r="S754" s="49"/>
      <c r="T754" s="49"/>
      <c r="X754" s="49"/>
      <c r="Z754" s="49"/>
      <c r="AC754" s="49"/>
    </row>
    <row r="755" spans="4:29" ht="15.75" customHeight="1">
      <c r="D755" s="49"/>
      <c r="H755" s="49"/>
      <c r="Q755" s="49"/>
      <c r="R755" s="49"/>
      <c r="S755" s="49"/>
      <c r="T755" s="49"/>
      <c r="X755" s="49"/>
      <c r="Z755" s="49"/>
      <c r="AC755" s="49"/>
    </row>
    <row r="756" spans="4:29" ht="15.75" customHeight="1">
      <c r="D756" s="49"/>
      <c r="H756" s="49"/>
      <c r="Q756" s="49"/>
      <c r="R756" s="49"/>
      <c r="S756" s="49"/>
      <c r="T756" s="49"/>
      <c r="X756" s="49"/>
      <c r="Z756" s="49"/>
      <c r="AC756" s="49"/>
    </row>
    <row r="757" spans="4:29" ht="15.75" customHeight="1">
      <c r="D757" s="49"/>
      <c r="H757" s="49"/>
      <c r="Q757" s="49"/>
      <c r="R757" s="49"/>
      <c r="S757" s="49"/>
      <c r="T757" s="49"/>
      <c r="X757" s="49"/>
      <c r="Z757" s="49"/>
      <c r="AC757" s="49"/>
    </row>
    <row r="758" spans="4:29" ht="15.75" customHeight="1">
      <c r="D758" s="49"/>
      <c r="H758" s="49"/>
      <c r="Q758" s="49"/>
      <c r="R758" s="49"/>
      <c r="S758" s="49"/>
      <c r="T758" s="49"/>
      <c r="X758" s="49"/>
      <c r="Z758" s="49"/>
      <c r="AC758" s="49"/>
    </row>
    <row r="759" spans="4:29" ht="15.75" customHeight="1">
      <c r="D759" s="49"/>
      <c r="H759" s="49"/>
      <c r="Q759" s="49"/>
      <c r="R759" s="49"/>
      <c r="S759" s="49"/>
      <c r="T759" s="49"/>
      <c r="X759" s="49"/>
      <c r="Z759" s="49"/>
      <c r="AC759" s="49"/>
    </row>
    <row r="760" spans="4:29" ht="15.75" customHeight="1">
      <c r="D760" s="49"/>
      <c r="H760" s="49"/>
      <c r="Q760" s="49"/>
      <c r="R760" s="49"/>
      <c r="S760" s="49"/>
      <c r="T760" s="49"/>
      <c r="X760" s="49"/>
      <c r="Z760" s="49"/>
      <c r="AC760" s="49"/>
    </row>
    <row r="761" spans="4:29" ht="15.75" customHeight="1">
      <c r="D761" s="49"/>
      <c r="H761" s="49"/>
      <c r="Q761" s="49"/>
      <c r="R761" s="49"/>
      <c r="S761" s="49"/>
      <c r="T761" s="49"/>
      <c r="X761" s="49"/>
      <c r="Z761" s="49"/>
      <c r="AC761" s="49"/>
    </row>
    <row r="762" spans="4:29" ht="15.75" customHeight="1">
      <c r="D762" s="49"/>
      <c r="H762" s="49"/>
      <c r="Q762" s="49"/>
      <c r="R762" s="49"/>
      <c r="S762" s="49"/>
      <c r="T762" s="49"/>
      <c r="X762" s="49"/>
      <c r="Z762" s="49"/>
      <c r="AC762" s="49"/>
    </row>
    <row r="763" spans="4:29" ht="15.75" customHeight="1">
      <c r="D763" s="49"/>
      <c r="H763" s="49"/>
      <c r="Q763" s="49"/>
      <c r="R763" s="49"/>
      <c r="S763" s="49"/>
      <c r="T763" s="49"/>
      <c r="X763" s="49"/>
      <c r="Z763" s="49"/>
      <c r="AC763" s="49"/>
    </row>
    <row r="764" spans="4:29" ht="15.75" customHeight="1">
      <c r="D764" s="49"/>
      <c r="H764" s="49"/>
      <c r="Q764" s="49"/>
      <c r="R764" s="49"/>
      <c r="S764" s="49"/>
      <c r="T764" s="49"/>
      <c r="X764" s="49"/>
      <c r="Z764" s="49"/>
      <c r="AC764" s="49"/>
    </row>
    <row r="765" spans="4:29" ht="15.75" customHeight="1">
      <c r="D765" s="49"/>
      <c r="H765" s="49"/>
      <c r="Q765" s="49"/>
      <c r="R765" s="49"/>
      <c r="S765" s="49"/>
      <c r="T765" s="49"/>
      <c r="X765" s="49"/>
      <c r="Z765" s="49"/>
      <c r="AC765" s="49"/>
    </row>
    <row r="766" spans="4:29" ht="15.75" customHeight="1">
      <c r="D766" s="49"/>
      <c r="H766" s="49"/>
      <c r="Q766" s="49"/>
      <c r="R766" s="49"/>
      <c r="S766" s="49"/>
      <c r="T766" s="49"/>
      <c r="X766" s="49"/>
      <c r="Z766" s="49"/>
      <c r="AC766" s="49"/>
    </row>
    <row r="767" spans="4:29" ht="15.75" customHeight="1">
      <c r="D767" s="49"/>
      <c r="H767" s="49"/>
      <c r="Q767" s="49"/>
      <c r="R767" s="49"/>
      <c r="S767" s="49"/>
      <c r="T767" s="49"/>
      <c r="X767" s="49"/>
      <c r="Z767" s="49"/>
      <c r="AC767" s="49"/>
    </row>
    <row r="768" spans="4:29" ht="15.75" customHeight="1">
      <c r="D768" s="49"/>
      <c r="H768" s="49"/>
      <c r="Q768" s="49"/>
      <c r="R768" s="49"/>
      <c r="S768" s="49"/>
      <c r="T768" s="49"/>
      <c r="X768" s="49"/>
      <c r="Z768" s="49"/>
      <c r="AC768" s="49"/>
    </row>
    <row r="769" spans="4:29" ht="15.75" customHeight="1">
      <c r="D769" s="49"/>
      <c r="H769" s="49"/>
      <c r="Q769" s="49"/>
      <c r="R769" s="49"/>
      <c r="S769" s="49"/>
      <c r="T769" s="49"/>
      <c r="X769" s="49"/>
      <c r="Z769" s="49"/>
      <c r="AC769" s="49"/>
    </row>
    <row r="770" spans="4:29" ht="15.75" customHeight="1">
      <c r="D770" s="49"/>
      <c r="H770" s="49"/>
      <c r="Q770" s="49"/>
      <c r="R770" s="49"/>
      <c r="S770" s="49"/>
      <c r="T770" s="49"/>
      <c r="X770" s="49"/>
      <c r="Z770" s="49"/>
      <c r="AC770" s="49"/>
    </row>
    <row r="771" spans="4:29" ht="15.75" customHeight="1">
      <c r="D771" s="49"/>
      <c r="H771" s="49"/>
      <c r="Q771" s="49"/>
      <c r="R771" s="49"/>
      <c r="S771" s="49"/>
      <c r="T771" s="49"/>
      <c r="X771" s="49"/>
      <c r="Z771" s="49"/>
      <c r="AC771" s="49"/>
    </row>
    <row r="772" spans="4:29" ht="15.75" customHeight="1">
      <c r="D772" s="49"/>
      <c r="H772" s="49"/>
      <c r="Q772" s="49"/>
      <c r="R772" s="49"/>
      <c r="S772" s="49"/>
      <c r="T772" s="49"/>
      <c r="X772" s="49"/>
      <c r="Z772" s="49"/>
      <c r="AC772" s="49"/>
    </row>
    <row r="773" spans="4:29" ht="15.75" customHeight="1">
      <c r="D773" s="49"/>
      <c r="H773" s="49"/>
      <c r="Q773" s="49"/>
      <c r="R773" s="49"/>
      <c r="S773" s="49"/>
      <c r="T773" s="49"/>
      <c r="X773" s="49"/>
      <c r="Z773" s="49"/>
      <c r="AC773" s="49"/>
    </row>
    <row r="774" spans="4:29" ht="15.75" customHeight="1">
      <c r="D774" s="49"/>
      <c r="H774" s="49"/>
      <c r="Q774" s="49"/>
      <c r="R774" s="49"/>
      <c r="S774" s="49"/>
      <c r="T774" s="49"/>
      <c r="X774" s="49"/>
      <c r="Z774" s="49"/>
      <c r="AC774" s="49"/>
    </row>
    <row r="775" spans="4:29" ht="15.75" customHeight="1">
      <c r="D775" s="49"/>
      <c r="H775" s="49"/>
      <c r="Q775" s="49"/>
      <c r="R775" s="49"/>
      <c r="S775" s="49"/>
      <c r="T775" s="49"/>
      <c r="X775" s="49"/>
      <c r="Z775" s="49"/>
      <c r="AC775" s="49"/>
    </row>
    <row r="776" spans="4:29" ht="15.75" customHeight="1">
      <c r="D776" s="49"/>
      <c r="H776" s="49"/>
      <c r="Q776" s="49"/>
      <c r="R776" s="49"/>
      <c r="S776" s="49"/>
      <c r="T776" s="49"/>
      <c r="X776" s="49"/>
      <c r="Z776" s="49"/>
      <c r="AC776" s="49"/>
    </row>
    <row r="777" spans="4:29" ht="15.75" customHeight="1">
      <c r="D777" s="49"/>
      <c r="H777" s="49"/>
      <c r="Q777" s="49"/>
      <c r="R777" s="49"/>
      <c r="S777" s="49"/>
      <c r="T777" s="49"/>
      <c r="X777" s="49"/>
      <c r="Z777" s="49"/>
      <c r="AC777" s="49"/>
    </row>
    <row r="778" spans="4:29" ht="15.75" customHeight="1">
      <c r="D778" s="49"/>
      <c r="H778" s="49"/>
      <c r="Q778" s="49"/>
      <c r="R778" s="49"/>
      <c r="S778" s="49"/>
      <c r="T778" s="49"/>
      <c r="X778" s="49"/>
      <c r="Z778" s="49"/>
      <c r="AC778" s="49"/>
    </row>
    <row r="779" spans="4:29" ht="15.75" customHeight="1">
      <c r="D779" s="49"/>
      <c r="H779" s="49"/>
      <c r="Q779" s="49"/>
      <c r="R779" s="49"/>
      <c r="S779" s="49"/>
      <c r="T779" s="49"/>
      <c r="X779" s="49"/>
      <c r="Z779" s="49"/>
      <c r="AC779" s="49"/>
    </row>
    <row r="780" spans="4:29" ht="15.75" customHeight="1">
      <c r="D780" s="49"/>
      <c r="H780" s="49"/>
      <c r="Q780" s="49"/>
      <c r="R780" s="49"/>
      <c r="S780" s="49"/>
      <c r="T780" s="49"/>
      <c r="X780" s="49"/>
      <c r="Z780" s="49"/>
      <c r="AC780" s="49"/>
    </row>
    <row r="781" spans="4:29" ht="15.75" customHeight="1">
      <c r="D781" s="49"/>
      <c r="H781" s="49"/>
      <c r="Q781" s="49"/>
      <c r="R781" s="49"/>
      <c r="S781" s="49"/>
      <c r="T781" s="49"/>
      <c r="X781" s="49"/>
      <c r="Z781" s="49"/>
      <c r="AC781" s="49"/>
    </row>
    <row r="782" spans="4:29" ht="15.75" customHeight="1">
      <c r="D782" s="49"/>
      <c r="H782" s="49"/>
      <c r="Q782" s="49"/>
      <c r="R782" s="49"/>
      <c r="S782" s="49"/>
      <c r="T782" s="49"/>
      <c r="X782" s="49"/>
      <c r="Z782" s="49"/>
      <c r="AC782" s="49"/>
    </row>
    <row r="783" spans="4:29" ht="15.75" customHeight="1">
      <c r="D783" s="49"/>
      <c r="H783" s="49"/>
      <c r="Q783" s="49"/>
      <c r="R783" s="49"/>
      <c r="S783" s="49"/>
      <c r="T783" s="49"/>
      <c r="X783" s="49"/>
      <c r="Z783" s="49"/>
      <c r="AC783" s="49"/>
    </row>
    <row r="784" spans="4:29" ht="15.75" customHeight="1">
      <c r="D784" s="49"/>
      <c r="H784" s="49"/>
      <c r="Q784" s="49"/>
      <c r="R784" s="49"/>
      <c r="S784" s="49"/>
      <c r="T784" s="49"/>
      <c r="X784" s="49"/>
      <c r="Z784" s="49"/>
      <c r="AC784" s="49"/>
    </row>
    <row r="785" spans="4:29" ht="15.75" customHeight="1">
      <c r="D785" s="49"/>
      <c r="H785" s="49"/>
      <c r="Q785" s="49"/>
      <c r="R785" s="49"/>
      <c r="S785" s="49"/>
      <c r="T785" s="49"/>
      <c r="X785" s="49"/>
      <c r="Z785" s="49"/>
      <c r="AC785" s="49"/>
    </row>
    <row r="786" spans="4:29" ht="15.75" customHeight="1">
      <c r="D786" s="49"/>
      <c r="H786" s="49"/>
      <c r="Q786" s="49"/>
      <c r="R786" s="49"/>
      <c r="S786" s="49"/>
      <c r="T786" s="49"/>
      <c r="X786" s="49"/>
      <c r="Z786" s="49"/>
      <c r="AC786" s="49"/>
    </row>
    <row r="787" spans="4:29" ht="15.75" customHeight="1">
      <c r="D787" s="49"/>
      <c r="H787" s="49"/>
      <c r="Q787" s="49"/>
      <c r="R787" s="49"/>
      <c r="S787" s="49"/>
      <c r="T787" s="49"/>
      <c r="X787" s="49"/>
      <c r="Z787" s="49"/>
      <c r="AC787" s="49"/>
    </row>
    <row r="788" spans="4:29" ht="15.75" customHeight="1">
      <c r="D788" s="49"/>
      <c r="H788" s="49"/>
      <c r="Q788" s="49"/>
      <c r="R788" s="49"/>
      <c r="S788" s="49"/>
      <c r="T788" s="49"/>
      <c r="X788" s="49"/>
      <c r="Z788" s="49"/>
      <c r="AC788" s="49"/>
    </row>
    <row r="789" spans="4:29" ht="15.75" customHeight="1">
      <c r="D789" s="49"/>
      <c r="H789" s="49"/>
      <c r="Q789" s="49"/>
      <c r="R789" s="49"/>
      <c r="S789" s="49"/>
      <c r="T789" s="49"/>
      <c r="X789" s="49"/>
      <c r="Z789" s="49"/>
      <c r="AC789" s="49"/>
    </row>
    <row r="790" spans="4:29" ht="15.75" customHeight="1">
      <c r="D790" s="49"/>
      <c r="H790" s="49"/>
      <c r="Q790" s="49"/>
      <c r="R790" s="49"/>
      <c r="S790" s="49"/>
      <c r="T790" s="49"/>
      <c r="X790" s="49"/>
      <c r="Z790" s="49"/>
      <c r="AC790" s="49"/>
    </row>
    <row r="791" spans="4:29" ht="15.75" customHeight="1">
      <c r="D791" s="49"/>
      <c r="H791" s="49"/>
      <c r="Q791" s="49"/>
      <c r="R791" s="49"/>
      <c r="S791" s="49"/>
      <c r="T791" s="49"/>
      <c r="X791" s="49"/>
      <c r="Z791" s="49"/>
      <c r="AC791" s="49"/>
    </row>
    <row r="792" spans="4:29" ht="15.75" customHeight="1">
      <c r="D792" s="49"/>
      <c r="H792" s="49"/>
      <c r="Q792" s="49"/>
      <c r="R792" s="49"/>
      <c r="S792" s="49"/>
      <c r="T792" s="49"/>
      <c r="X792" s="49"/>
      <c r="Z792" s="49"/>
      <c r="AC792" s="49"/>
    </row>
    <row r="793" spans="4:29" ht="15.75" customHeight="1">
      <c r="D793" s="49"/>
      <c r="H793" s="49"/>
      <c r="Q793" s="49"/>
      <c r="R793" s="49"/>
      <c r="S793" s="49"/>
      <c r="T793" s="49"/>
      <c r="X793" s="49"/>
      <c r="Z793" s="49"/>
      <c r="AC793" s="49"/>
    </row>
    <row r="794" spans="4:29" ht="15.75" customHeight="1">
      <c r="D794" s="49"/>
      <c r="H794" s="49"/>
      <c r="Q794" s="49"/>
      <c r="R794" s="49"/>
      <c r="S794" s="49"/>
      <c r="T794" s="49"/>
      <c r="X794" s="49"/>
      <c r="Z794" s="49"/>
      <c r="AC794" s="49"/>
    </row>
    <row r="795" spans="4:29" ht="15.75" customHeight="1">
      <c r="D795" s="49"/>
      <c r="H795" s="49"/>
      <c r="Q795" s="49"/>
      <c r="R795" s="49"/>
      <c r="S795" s="49"/>
      <c r="T795" s="49"/>
      <c r="X795" s="49"/>
      <c r="Z795" s="49"/>
      <c r="AC795" s="49"/>
    </row>
    <row r="796" spans="4:29" ht="15.75" customHeight="1">
      <c r="D796" s="49"/>
      <c r="H796" s="49"/>
      <c r="Q796" s="49"/>
      <c r="R796" s="49"/>
      <c r="S796" s="49"/>
      <c r="T796" s="49"/>
      <c r="X796" s="49"/>
      <c r="Z796" s="49"/>
      <c r="AC796" s="49"/>
    </row>
    <row r="797" spans="4:29" ht="15.75" customHeight="1">
      <c r="D797" s="49"/>
      <c r="H797" s="49"/>
      <c r="Q797" s="49"/>
      <c r="R797" s="49"/>
      <c r="S797" s="49"/>
      <c r="T797" s="49"/>
      <c r="X797" s="49"/>
      <c r="Z797" s="49"/>
      <c r="AC797" s="49"/>
    </row>
    <row r="798" spans="4:29" ht="15.75" customHeight="1">
      <c r="D798" s="49"/>
      <c r="H798" s="49"/>
      <c r="Q798" s="49"/>
      <c r="R798" s="49"/>
      <c r="S798" s="49"/>
      <c r="T798" s="49"/>
      <c r="X798" s="49"/>
      <c r="Z798" s="49"/>
      <c r="AC798" s="49"/>
    </row>
    <row r="799" spans="4:29" ht="15.75" customHeight="1">
      <c r="D799" s="49"/>
      <c r="H799" s="49"/>
      <c r="Q799" s="49"/>
      <c r="R799" s="49"/>
      <c r="S799" s="49"/>
      <c r="T799" s="49"/>
      <c r="X799" s="49"/>
      <c r="Z799" s="49"/>
      <c r="AC799" s="49"/>
    </row>
    <row r="800" spans="4:29" ht="15.75" customHeight="1">
      <c r="D800" s="49"/>
      <c r="H800" s="49"/>
      <c r="Q800" s="49"/>
      <c r="R800" s="49"/>
      <c r="S800" s="49"/>
      <c r="T800" s="49"/>
      <c r="X800" s="49"/>
      <c r="Z800" s="49"/>
      <c r="AC800" s="49"/>
    </row>
    <row r="801" spans="4:29" ht="15.75" customHeight="1">
      <c r="D801" s="49"/>
      <c r="H801" s="49"/>
      <c r="Q801" s="49"/>
      <c r="R801" s="49"/>
      <c r="S801" s="49"/>
      <c r="T801" s="49"/>
      <c r="X801" s="49"/>
      <c r="Z801" s="49"/>
      <c r="AC801" s="49"/>
    </row>
    <row r="802" spans="4:29" ht="15.75" customHeight="1">
      <c r="D802" s="49"/>
      <c r="H802" s="49"/>
      <c r="Q802" s="49"/>
      <c r="R802" s="49"/>
      <c r="S802" s="49"/>
      <c r="T802" s="49"/>
      <c r="X802" s="49"/>
      <c r="Z802" s="49"/>
      <c r="AC802" s="49"/>
    </row>
    <row r="803" spans="4:29" ht="15.75" customHeight="1">
      <c r="D803" s="49"/>
      <c r="H803" s="49"/>
      <c r="Q803" s="49"/>
      <c r="R803" s="49"/>
      <c r="S803" s="49"/>
      <c r="T803" s="49"/>
      <c r="X803" s="49"/>
      <c r="Z803" s="49"/>
      <c r="AC803" s="49"/>
    </row>
    <row r="804" spans="4:29" ht="15.75" customHeight="1">
      <c r="D804" s="49"/>
      <c r="H804" s="49"/>
      <c r="Q804" s="49"/>
      <c r="R804" s="49"/>
      <c r="S804" s="49"/>
      <c r="T804" s="49"/>
      <c r="X804" s="49"/>
      <c r="Z804" s="49"/>
      <c r="AC804" s="49"/>
    </row>
    <row r="805" spans="4:29" ht="15.75" customHeight="1">
      <c r="D805" s="49"/>
      <c r="H805" s="49"/>
      <c r="Q805" s="49"/>
      <c r="R805" s="49"/>
      <c r="S805" s="49"/>
      <c r="T805" s="49"/>
      <c r="X805" s="49"/>
      <c r="Z805" s="49"/>
      <c r="AC805" s="49"/>
    </row>
    <row r="806" spans="4:29" ht="15.75" customHeight="1">
      <c r="D806" s="49"/>
      <c r="H806" s="49"/>
      <c r="Q806" s="49"/>
      <c r="R806" s="49"/>
      <c r="S806" s="49"/>
      <c r="T806" s="49"/>
      <c r="X806" s="49"/>
      <c r="Z806" s="49"/>
      <c r="AC806" s="49"/>
    </row>
    <row r="807" spans="4:29" ht="15.75" customHeight="1">
      <c r="D807" s="49"/>
      <c r="H807" s="49"/>
      <c r="Q807" s="49"/>
      <c r="R807" s="49"/>
      <c r="S807" s="49"/>
      <c r="T807" s="49"/>
      <c r="X807" s="49"/>
      <c r="Z807" s="49"/>
      <c r="AC807" s="49"/>
    </row>
    <row r="808" spans="4:29" ht="15.75" customHeight="1">
      <c r="D808" s="49"/>
      <c r="H808" s="49"/>
      <c r="Q808" s="49"/>
      <c r="R808" s="49"/>
      <c r="S808" s="49"/>
      <c r="T808" s="49"/>
      <c r="X808" s="49"/>
      <c r="Z808" s="49"/>
      <c r="AC808" s="49"/>
    </row>
    <row r="809" spans="4:29" ht="15.75" customHeight="1">
      <c r="D809" s="49"/>
      <c r="H809" s="49"/>
      <c r="Q809" s="49"/>
      <c r="R809" s="49"/>
      <c r="S809" s="49"/>
      <c r="T809" s="49"/>
      <c r="X809" s="49"/>
      <c r="Z809" s="49"/>
      <c r="AC809" s="49"/>
    </row>
    <row r="810" spans="4:29" ht="15.75" customHeight="1">
      <c r="D810" s="49"/>
      <c r="H810" s="49"/>
      <c r="Q810" s="49"/>
      <c r="R810" s="49"/>
      <c r="S810" s="49"/>
      <c r="T810" s="49"/>
      <c r="X810" s="49"/>
      <c r="Z810" s="49"/>
      <c r="AC810" s="49"/>
    </row>
    <row r="811" spans="4:29" ht="15.75" customHeight="1">
      <c r="D811" s="49"/>
      <c r="H811" s="49"/>
      <c r="Q811" s="49"/>
      <c r="R811" s="49"/>
      <c r="S811" s="49"/>
      <c r="T811" s="49"/>
      <c r="X811" s="49"/>
      <c r="Z811" s="49"/>
      <c r="AC811" s="49"/>
    </row>
    <row r="812" spans="4:29" ht="15.75" customHeight="1">
      <c r="D812" s="49"/>
      <c r="H812" s="49"/>
      <c r="Q812" s="49"/>
      <c r="R812" s="49"/>
      <c r="S812" s="49"/>
      <c r="T812" s="49"/>
      <c r="X812" s="49"/>
      <c r="Z812" s="49"/>
      <c r="AC812" s="49"/>
    </row>
    <row r="813" spans="4:29" ht="15.75" customHeight="1">
      <c r="D813" s="49"/>
      <c r="H813" s="49"/>
      <c r="Q813" s="49"/>
      <c r="R813" s="49"/>
      <c r="S813" s="49"/>
      <c r="T813" s="49"/>
      <c r="X813" s="49"/>
      <c r="Z813" s="49"/>
      <c r="AC813" s="49"/>
    </row>
    <row r="814" spans="4:29" ht="15.75" customHeight="1">
      <c r="D814" s="49"/>
      <c r="H814" s="49"/>
      <c r="Q814" s="49"/>
      <c r="R814" s="49"/>
      <c r="S814" s="49"/>
      <c r="T814" s="49"/>
      <c r="X814" s="49"/>
      <c r="Z814" s="49"/>
      <c r="AC814" s="49"/>
    </row>
    <row r="815" spans="4:29" ht="15.75" customHeight="1">
      <c r="D815" s="49"/>
      <c r="H815" s="49"/>
      <c r="Q815" s="49"/>
      <c r="R815" s="49"/>
      <c r="S815" s="49"/>
      <c r="T815" s="49"/>
      <c r="X815" s="49"/>
      <c r="Z815" s="49"/>
      <c r="AC815" s="49"/>
    </row>
    <row r="816" spans="4:29" ht="15.75" customHeight="1">
      <c r="D816" s="49"/>
      <c r="H816" s="49"/>
      <c r="Q816" s="49"/>
      <c r="R816" s="49"/>
      <c r="S816" s="49"/>
      <c r="T816" s="49"/>
      <c r="X816" s="49"/>
      <c r="Z816" s="49"/>
      <c r="AC816" s="49"/>
    </row>
    <row r="817" spans="4:29" ht="15.75" customHeight="1">
      <c r="D817" s="49"/>
      <c r="H817" s="49"/>
      <c r="Q817" s="49"/>
      <c r="R817" s="49"/>
      <c r="S817" s="49"/>
      <c r="T817" s="49"/>
      <c r="X817" s="49"/>
      <c r="Z817" s="49"/>
      <c r="AC817" s="49"/>
    </row>
    <row r="818" spans="4:29" ht="15.75" customHeight="1">
      <c r="D818" s="49"/>
      <c r="H818" s="49"/>
      <c r="Q818" s="49"/>
      <c r="R818" s="49"/>
      <c r="S818" s="49"/>
      <c r="T818" s="49"/>
      <c r="X818" s="49"/>
      <c r="Z818" s="49"/>
      <c r="AC818" s="49"/>
    </row>
    <row r="819" spans="4:29" ht="15.75" customHeight="1">
      <c r="D819" s="49"/>
      <c r="H819" s="49"/>
      <c r="Q819" s="49"/>
      <c r="R819" s="49"/>
      <c r="S819" s="49"/>
      <c r="T819" s="49"/>
      <c r="X819" s="49"/>
      <c r="Z819" s="49"/>
      <c r="AC819" s="49"/>
    </row>
    <row r="820" spans="4:29" ht="15.75" customHeight="1">
      <c r="D820" s="49"/>
      <c r="H820" s="49"/>
      <c r="Q820" s="49"/>
      <c r="R820" s="49"/>
      <c r="S820" s="49"/>
      <c r="T820" s="49"/>
      <c r="X820" s="49"/>
      <c r="Z820" s="49"/>
      <c r="AC820" s="49"/>
    </row>
    <row r="821" spans="4:29" ht="15.75" customHeight="1">
      <c r="D821" s="49"/>
      <c r="H821" s="49"/>
      <c r="Q821" s="49"/>
      <c r="R821" s="49"/>
      <c r="S821" s="49"/>
      <c r="T821" s="49"/>
      <c r="X821" s="49"/>
      <c r="Z821" s="49"/>
      <c r="AC821" s="49"/>
    </row>
    <row r="822" spans="4:29" ht="15.75" customHeight="1">
      <c r="D822" s="49"/>
      <c r="H822" s="49"/>
      <c r="Q822" s="49"/>
      <c r="R822" s="49"/>
      <c r="S822" s="49"/>
      <c r="T822" s="49"/>
      <c r="X822" s="49"/>
      <c r="Z822" s="49"/>
      <c r="AC822" s="49"/>
    </row>
    <row r="823" spans="4:29" ht="15.75" customHeight="1">
      <c r="D823" s="49"/>
      <c r="H823" s="49"/>
      <c r="Q823" s="49"/>
      <c r="R823" s="49"/>
      <c r="S823" s="49"/>
      <c r="T823" s="49"/>
      <c r="X823" s="49"/>
      <c r="Z823" s="49"/>
      <c r="AC823" s="49"/>
    </row>
    <row r="824" spans="4:29" ht="15.75" customHeight="1">
      <c r="D824" s="49"/>
      <c r="H824" s="49"/>
      <c r="Q824" s="49"/>
      <c r="R824" s="49"/>
      <c r="S824" s="49"/>
      <c r="T824" s="49"/>
      <c r="X824" s="49"/>
      <c r="Z824" s="49"/>
      <c r="AC824" s="49"/>
    </row>
    <row r="825" spans="4:29" ht="15.75" customHeight="1">
      <c r="D825" s="49"/>
      <c r="H825" s="49"/>
      <c r="Q825" s="49"/>
      <c r="R825" s="49"/>
      <c r="S825" s="49"/>
      <c r="T825" s="49"/>
      <c r="X825" s="49"/>
      <c r="Z825" s="49"/>
      <c r="AC825" s="49"/>
    </row>
    <row r="826" spans="4:29" ht="15.75" customHeight="1">
      <c r="D826" s="49"/>
      <c r="H826" s="49"/>
      <c r="Q826" s="49"/>
      <c r="R826" s="49"/>
      <c r="S826" s="49"/>
      <c r="T826" s="49"/>
      <c r="X826" s="49"/>
      <c r="Z826" s="49"/>
      <c r="AC826" s="49"/>
    </row>
    <row r="827" spans="4:29" ht="15.75" customHeight="1">
      <c r="D827" s="49"/>
      <c r="H827" s="49"/>
      <c r="Q827" s="49"/>
      <c r="R827" s="49"/>
      <c r="S827" s="49"/>
      <c r="T827" s="49"/>
      <c r="X827" s="49"/>
      <c r="Z827" s="49"/>
      <c r="AC827" s="49"/>
    </row>
    <row r="828" spans="4:29" ht="15.75" customHeight="1">
      <c r="D828" s="49"/>
      <c r="H828" s="49"/>
      <c r="Q828" s="49"/>
      <c r="R828" s="49"/>
      <c r="S828" s="49"/>
      <c r="T828" s="49"/>
      <c r="X828" s="49"/>
      <c r="Z828" s="49"/>
      <c r="AC828" s="49"/>
    </row>
    <row r="829" spans="4:29" ht="15.75" customHeight="1">
      <c r="D829" s="49"/>
      <c r="H829" s="49"/>
      <c r="Q829" s="49"/>
      <c r="R829" s="49"/>
      <c r="S829" s="49"/>
      <c r="T829" s="49"/>
      <c r="X829" s="49"/>
      <c r="Z829" s="49"/>
      <c r="AC829" s="49"/>
    </row>
    <row r="830" spans="4:29" ht="15.75" customHeight="1">
      <c r="D830" s="49"/>
      <c r="H830" s="49"/>
      <c r="Q830" s="49"/>
      <c r="R830" s="49"/>
      <c r="S830" s="49"/>
      <c r="T830" s="49"/>
      <c r="X830" s="49"/>
      <c r="Z830" s="49"/>
      <c r="AC830" s="49"/>
    </row>
    <row r="831" spans="4:29" ht="15.75" customHeight="1">
      <c r="D831" s="49"/>
      <c r="H831" s="49"/>
      <c r="Q831" s="49"/>
      <c r="R831" s="49"/>
      <c r="S831" s="49"/>
      <c r="T831" s="49"/>
      <c r="X831" s="49"/>
      <c r="Z831" s="49"/>
      <c r="AC831" s="49"/>
    </row>
    <row r="832" spans="4:29" ht="15.75" customHeight="1">
      <c r="D832" s="49"/>
      <c r="H832" s="49"/>
      <c r="Q832" s="49"/>
      <c r="R832" s="49"/>
      <c r="S832" s="49"/>
      <c r="T832" s="49"/>
      <c r="X832" s="49"/>
      <c r="Z832" s="49"/>
      <c r="AC832" s="49"/>
    </row>
    <row r="833" spans="4:29" ht="15.75" customHeight="1">
      <c r="D833" s="49"/>
      <c r="H833" s="49"/>
      <c r="Q833" s="49"/>
      <c r="R833" s="49"/>
      <c r="S833" s="49"/>
      <c r="T833" s="49"/>
      <c r="X833" s="49"/>
      <c r="Z833" s="49"/>
      <c r="AC833" s="49"/>
    </row>
    <row r="834" spans="4:29" ht="15.75" customHeight="1">
      <c r="D834" s="49"/>
      <c r="H834" s="49"/>
      <c r="Q834" s="49"/>
      <c r="R834" s="49"/>
      <c r="S834" s="49"/>
      <c r="T834" s="49"/>
      <c r="X834" s="49"/>
      <c r="Z834" s="49"/>
      <c r="AC834" s="49"/>
    </row>
    <row r="835" spans="4:29" ht="15.75" customHeight="1">
      <c r="D835" s="49"/>
      <c r="H835" s="49"/>
      <c r="Q835" s="49"/>
      <c r="R835" s="49"/>
      <c r="S835" s="49"/>
      <c r="T835" s="49"/>
      <c r="X835" s="49"/>
      <c r="Z835" s="49"/>
      <c r="AC835" s="49"/>
    </row>
    <row r="836" spans="4:29" ht="15.75" customHeight="1">
      <c r="D836" s="49"/>
      <c r="H836" s="49"/>
      <c r="Q836" s="49"/>
      <c r="R836" s="49"/>
      <c r="S836" s="49"/>
      <c r="T836" s="49"/>
      <c r="X836" s="49"/>
      <c r="Z836" s="49"/>
      <c r="AC836" s="49"/>
    </row>
    <row r="837" spans="4:29" ht="15.75" customHeight="1">
      <c r="D837" s="49"/>
      <c r="H837" s="49"/>
      <c r="Q837" s="49"/>
      <c r="R837" s="49"/>
      <c r="S837" s="49"/>
      <c r="T837" s="49"/>
      <c r="X837" s="49"/>
      <c r="Z837" s="49"/>
      <c r="AC837" s="49"/>
    </row>
    <row r="838" spans="4:29" ht="15.75" customHeight="1">
      <c r="D838" s="49"/>
      <c r="H838" s="49"/>
      <c r="Q838" s="49"/>
      <c r="R838" s="49"/>
      <c r="S838" s="49"/>
      <c r="T838" s="49"/>
      <c r="X838" s="49"/>
      <c r="Z838" s="49"/>
      <c r="AC838" s="49"/>
    </row>
    <row r="839" spans="4:29" ht="15.75" customHeight="1">
      <c r="D839" s="49"/>
      <c r="H839" s="49"/>
      <c r="Q839" s="49"/>
      <c r="R839" s="49"/>
      <c r="S839" s="49"/>
      <c r="T839" s="49"/>
      <c r="X839" s="49"/>
      <c r="Z839" s="49"/>
      <c r="AC839" s="49"/>
    </row>
    <row r="840" spans="4:29" ht="15.75" customHeight="1">
      <c r="D840" s="49"/>
      <c r="H840" s="49"/>
      <c r="Q840" s="49"/>
      <c r="R840" s="49"/>
      <c r="S840" s="49"/>
      <c r="T840" s="49"/>
      <c r="X840" s="49"/>
      <c r="Z840" s="49"/>
      <c r="AC840" s="49"/>
    </row>
    <row r="841" spans="4:29" ht="15.75" customHeight="1">
      <c r="D841" s="49"/>
      <c r="H841" s="49"/>
      <c r="Q841" s="49"/>
      <c r="R841" s="49"/>
      <c r="S841" s="49"/>
      <c r="T841" s="49"/>
      <c r="X841" s="49"/>
      <c r="Z841" s="49"/>
      <c r="AC841" s="49"/>
    </row>
    <row r="842" spans="4:29" ht="15.75" customHeight="1">
      <c r="D842" s="49"/>
      <c r="H842" s="49"/>
      <c r="Q842" s="49"/>
      <c r="R842" s="49"/>
      <c r="S842" s="49"/>
      <c r="T842" s="49"/>
      <c r="X842" s="49"/>
      <c r="Z842" s="49"/>
      <c r="AC842" s="49"/>
    </row>
    <row r="843" spans="4:29" ht="15.75" customHeight="1">
      <c r="D843" s="49"/>
      <c r="H843" s="49"/>
      <c r="Q843" s="49"/>
      <c r="R843" s="49"/>
      <c r="S843" s="49"/>
      <c r="T843" s="49"/>
      <c r="X843" s="49"/>
      <c r="Z843" s="49"/>
      <c r="AC843" s="49"/>
    </row>
    <row r="844" spans="4:29" ht="15.75" customHeight="1">
      <c r="D844" s="49"/>
      <c r="H844" s="49"/>
      <c r="Q844" s="49"/>
      <c r="R844" s="49"/>
      <c r="S844" s="49"/>
      <c r="T844" s="49"/>
      <c r="X844" s="49"/>
      <c r="Z844" s="49"/>
      <c r="AC844" s="49"/>
    </row>
    <row r="845" spans="4:29" ht="15.75" customHeight="1">
      <c r="D845" s="49"/>
      <c r="H845" s="49"/>
      <c r="Q845" s="49"/>
      <c r="R845" s="49"/>
      <c r="S845" s="49"/>
      <c r="T845" s="49"/>
      <c r="X845" s="49"/>
      <c r="Z845" s="49"/>
      <c r="AC845" s="49"/>
    </row>
    <row r="846" spans="4:29" ht="15.75" customHeight="1">
      <c r="D846" s="49"/>
      <c r="H846" s="49"/>
      <c r="Q846" s="49"/>
      <c r="R846" s="49"/>
      <c r="S846" s="49"/>
      <c r="T846" s="49"/>
      <c r="X846" s="49"/>
      <c r="Z846" s="49"/>
      <c r="AC846" s="49"/>
    </row>
    <row r="847" spans="4:29" ht="15.75" customHeight="1">
      <c r="D847" s="49"/>
      <c r="H847" s="49"/>
      <c r="Q847" s="49"/>
      <c r="R847" s="49"/>
      <c r="S847" s="49"/>
      <c r="T847" s="49"/>
      <c r="X847" s="49"/>
      <c r="Z847" s="49"/>
      <c r="AC847" s="49"/>
    </row>
    <row r="848" spans="4:29" ht="15.75" customHeight="1">
      <c r="D848" s="49"/>
      <c r="H848" s="49"/>
      <c r="Q848" s="49"/>
      <c r="R848" s="49"/>
      <c r="S848" s="49"/>
      <c r="T848" s="49"/>
      <c r="X848" s="49"/>
      <c r="Z848" s="49"/>
      <c r="AC848" s="49"/>
    </row>
    <row r="849" spans="4:29" ht="15.75" customHeight="1">
      <c r="D849" s="49"/>
      <c r="H849" s="49"/>
      <c r="Q849" s="49"/>
      <c r="R849" s="49"/>
      <c r="S849" s="49"/>
      <c r="T849" s="49"/>
      <c r="X849" s="49"/>
      <c r="Z849" s="49"/>
      <c r="AC849" s="49"/>
    </row>
    <row r="850" spans="4:29" ht="15.75" customHeight="1">
      <c r="D850" s="49"/>
      <c r="H850" s="49"/>
      <c r="Q850" s="49"/>
      <c r="R850" s="49"/>
      <c r="S850" s="49"/>
      <c r="T850" s="49"/>
      <c r="X850" s="49"/>
      <c r="Z850" s="49"/>
      <c r="AC850" s="49"/>
    </row>
    <row r="851" spans="4:29" ht="15.75" customHeight="1">
      <c r="D851" s="49"/>
      <c r="H851" s="49"/>
      <c r="Q851" s="49"/>
      <c r="R851" s="49"/>
      <c r="S851" s="49"/>
      <c r="T851" s="49"/>
      <c r="X851" s="49"/>
      <c r="Z851" s="49"/>
      <c r="AC851" s="49"/>
    </row>
    <row r="852" spans="4:29" ht="15.75" customHeight="1">
      <c r="D852" s="49"/>
      <c r="H852" s="49"/>
      <c r="Q852" s="49"/>
      <c r="R852" s="49"/>
      <c r="S852" s="49"/>
      <c r="T852" s="49"/>
      <c r="X852" s="49"/>
      <c r="Z852" s="49"/>
      <c r="AC852" s="49"/>
    </row>
    <row r="853" spans="4:29" ht="15.75" customHeight="1">
      <c r="D853" s="49"/>
      <c r="H853" s="49"/>
      <c r="Q853" s="49"/>
      <c r="R853" s="49"/>
      <c r="S853" s="49"/>
      <c r="T853" s="49"/>
      <c r="X853" s="49"/>
      <c r="Z853" s="49"/>
      <c r="AC853" s="49"/>
    </row>
    <row r="854" spans="4:29" ht="15.75" customHeight="1">
      <c r="D854" s="49"/>
      <c r="H854" s="49"/>
      <c r="Q854" s="49"/>
      <c r="R854" s="49"/>
      <c r="S854" s="49"/>
      <c r="T854" s="49"/>
      <c r="X854" s="49"/>
      <c r="Z854" s="49"/>
      <c r="AC854" s="49"/>
    </row>
    <row r="855" spans="4:29" ht="15.75" customHeight="1">
      <c r="D855" s="49"/>
      <c r="H855" s="49"/>
      <c r="Q855" s="49"/>
      <c r="R855" s="49"/>
      <c r="S855" s="49"/>
      <c r="T855" s="49"/>
      <c r="X855" s="49"/>
      <c r="Z855" s="49"/>
      <c r="AC855" s="49"/>
    </row>
    <row r="856" spans="4:29" ht="15.75" customHeight="1">
      <c r="D856" s="49"/>
      <c r="H856" s="49"/>
      <c r="Q856" s="49"/>
      <c r="R856" s="49"/>
      <c r="S856" s="49"/>
      <c r="T856" s="49"/>
      <c r="X856" s="49"/>
      <c r="Z856" s="49"/>
      <c r="AC856" s="49"/>
    </row>
    <row r="857" spans="4:29" ht="15.75" customHeight="1">
      <c r="D857" s="49"/>
      <c r="H857" s="49"/>
      <c r="Q857" s="49"/>
      <c r="R857" s="49"/>
      <c r="S857" s="49"/>
      <c r="T857" s="49"/>
      <c r="X857" s="49"/>
      <c r="Z857" s="49"/>
      <c r="AC857" s="49"/>
    </row>
    <row r="858" spans="4:29" ht="15.75" customHeight="1">
      <c r="D858" s="49"/>
      <c r="H858" s="49"/>
      <c r="Q858" s="49"/>
      <c r="R858" s="49"/>
      <c r="S858" s="49"/>
      <c r="T858" s="49"/>
      <c r="X858" s="49"/>
      <c r="Z858" s="49"/>
      <c r="AC858" s="49"/>
    </row>
    <row r="859" spans="4:29" ht="15.75" customHeight="1">
      <c r="D859" s="49"/>
      <c r="H859" s="49"/>
      <c r="Q859" s="49"/>
      <c r="R859" s="49"/>
      <c r="S859" s="49"/>
      <c r="T859" s="49"/>
      <c r="X859" s="49"/>
      <c r="Z859" s="49"/>
      <c r="AC859" s="49"/>
    </row>
    <row r="860" spans="4:29" ht="15.75" customHeight="1">
      <c r="D860" s="49"/>
      <c r="H860" s="49"/>
      <c r="Q860" s="49"/>
      <c r="R860" s="49"/>
      <c r="S860" s="49"/>
      <c r="T860" s="49"/>
      <c r="X860" s="49"/>
      <c r="Z860" s="49"/>
      <c r="AC860" s="49"/>
    </row>
    <row r="861" spans="4:29" ht="15.75" customHeight="1">
      <c r="D861" s="49"/>
      <c r="H861" s="49"/>
      <c r="Q861" s="49"/>
      <c r="R861" s="49"/>
      <c r="S861" s="49"/>
      <c r="T861" s="49"/>
      <c r="X861" s="49"/>
      <c r="Z861" s="49"/>
      <c r="AC861" s="49"/>
    </row>
    <row r="862" spans="4:29" ht="15.75" customHeight="1">
      <c r="D862" s="49"/>
      <c r="H862" s="49"/>
      <c r="Q862" s="49"/>
      <c r="R862" s="49"/>
      <c r="S862" s="49"/>
      <c r="T862" s="49"/>
      <c r="X862" s="49"/>
      <c r="Z862" s="49"/>
      <c r="AC862" s="49"/>
    </row>
    <row r="863" spans="4:29" ht="15.75" customHeight="1">
      <c r="D863" s="49"/>
      <c r="H863" s="49"/>
      <c r="Q863" s="49"/>
      <c r="R863" s="49"/>
      <c r="S863" s="49"/>
      <c r="T863" s="49"/>
      <c r="X863" s="49"/>
      <c r="Z863" s="49"/>
      <c r="AC863" s="49"/>
    </row>
    <row r="864" spans="4:29" ht="15.75" customHeight="1">
      <c r="D864" s="49"/>
      <c r="H864" s="49"/>
      <c r="Q864" s="49"/>
      <c r="R864" s="49"/>
      <c r="S864" s="49"/>
      <c r="T864" s="49"/>
      <c r="X864" s="49"/>
      <c r="Z864" s="49"/>
      <c r="AC864" s="49"/>
    </row>
    <row r="865" spans="4:29" ht="15.75" customHeight="1">
      <c r="D865" s="49"/>
      <c r="H865" s="49"/>
      <c r="Q865" s="49"/>
      <c r="R865" s="49"/>
      <c r="S865" s="49"/>
      <c r="T865" s="49"/>
      <c r="X865" s="49"/>
      <c r="Z865" s="49"/>
      <c r="AC865" s="49"/>
    </row>
    <row r="866" spans="4:29" ht="15.75" customHeight="1">
      <c r="D866" s="49"/>
      <c r="H866" s="49"/>
      <c r="Q866" s="49"/>
      <c r="R866" s="49"/>
      <c r="S866" s="49"/>
      <c r="T866" s="49"/>
      <c r="X866" s="49"/>
      <c r="Z866" s="49"/>
      <c r="AC866" s="49"/>
    </row>
    <row r="867" spans="4:29" ht="15.75" customHeight="1">
      <c r="D867" s="49"/>
      <c r="H867" s="49"/>
      <c r="Q867" s="49"/>
      <c r="R867" s="49"/>
      <c r="S867" s="49"/>
      <c r="T867" s="49"/>
      <c r="X867" s="49"/>
      <c r="Z867" s="49"/>
      <c r="AC867" s="49"/>
    </row>
    <row r="868" spans="4:29" ht="15.75" customHeight="1">
      <c r="D868" s="49"/>
      <c r="H868" s="49"/>
      <c r="Q868" s="49"/>
      <c r="R868" s="49"/>
      <c r="S868" s="49"/>
      <c r="T868" s="49"/>
      <c r="X868" s="49"/>
      <c r="Z868" s="49"/>
      <c r="AC868" s="49"/>
    </row>
    <row r="869" spans="4:29" ht="15.75" customHeight="1">
      <c r="D869" s="49"/>
      <c r="H869" s="49"/>
      <c r="Q869" s="49"/>
      <c r="R869" s="49"/>
      <c r="S869" s="49"/>
      <c r="T869" s="49"/>
      <c r="X869" s="49"/>
      <c r="Z869" s="49"/>
      <c r="AC869" s="49"/>
    </row>
    <row r="870" spans="4:29" ht="15.75" customHeight="1">
      <c r="D870" s="49"/>
      <c r="H870" s="49"/>
      <c r="Q870" s="49"/>
      <c r="R870" s="49"/>
      <c r="S870" s="49"/>
      <c r="T870" s="49"/>
      <c r="X870" s="49"/>
      <c r="Z870" s="49"/>
      <c r="AC870" s="49"/>
    </row>
    <row r="871" spans="4:29" ht="15.75" customHeight="1">
      <c r="D871" s="49"/>
      <c r="H871" s="49"/>
      <c r="Q871" s="49"/>
      <c r="R871" s="49"/>
      <c r="S871" s="49"/>
      <c r="T871" s="49"/>
      <c r="X871" s="49"/>
      <c r="Z871" s="49"/>
      <c r="AC871" s="49"/>
    </row>
    <row r="872" spans="4:29" ht="15.75" customHeight="1">
      <c r="D872" s="49"/>
      <c r="H872" s="49"/>
      <c r="Q872" s="49"/>
      <c r="R872" s="49"/>
      <c r="S872" s="49"/>
      <c r="T872" s="49"/>
      <c r="X872" s="49"/>
      <c r="Z872" s="49"/>
      <c r="AC872" s="49"/>
    </row>
    <row r="873" spans="4:29" ht="15.75" customHeight="1">
      <c r="D873" s="49"/>
      <c r="H873" s="49"/>
      <c r="Q873" s="49"/>
      <c r="R873" s="49"/>
      <c r="S873" s="49"/>
      <c r="T873" s="49"/>
      <c r="X873" s="49"/>
      <c r="Z873" s="49"/>
      <c r="AC873" s="49"/>
    </row>
    <row r="874" spans="4:29" ht="15.75" customHeight="1">
      <c r="D874" s="49"/>
      <c r="H874" s="49"/>
      <c r="Q874" s="49"/>
      <c r="R874" s="49"/>
      <c r="S874" s="49"/>
      <c r="T874" s="49"/>
      <c r="X874" s="49"/>
      <c r="Z874" s="49"/>
      <c r="AC874" s="49"/>
    </row>
    <row r="875" spans="4:29" ht="15.75" customHeight="1">
      <c r="D875" s="49"/>
      <c r="H875" s="49"/>
      <c r="Q875" s="49"/>
      <c r="R875" s="49"/>
      <c r="S875" s="49"/>
      <c r="T875" s="49"/>
      <c r="X875" s="49"/>
      <c r="Z875" s="49"/>
      <c r="AC875" s="49"/>
    </row>
    <row r="876" spans="4:29" ht="15.75" customHeight="1">
      <c r="D876" s="49"/>
      <c r="H876" s="49"/>
      <c r="Q876" s="49"/>
      <c r="R876" s="49"/>
      <c r="S876" s="49"/>
      <c r="T876" s="49"/>
      <c r="X876" s="49"/>
      <c r="Z876" s="49"/>
      <c r="AC876" s="49"/>
    </row>
    <row r="877" spans="4:29" ht="15.75" customHeight="1">
      <c r="D877" s="49"/>
      <c r="H877" s="49"/>
      <c r="Q877" s="49"/>
      <c r="R877" s="49"/>
      <c r="S877" s="49"/>
      <c r="T877" s="49"/>
      <c r="X877" s="49"/>
      <c r="Z877" s="49"/>
      <c r="AC877" s="49"/>
    </row>
    <row r="878" spans="4:29" ht="15.75" customHeight="1">
      <c r="D878" s="49"/>
      <c r="H878" s="49"/>
      <c r="Q878" s="49"/>
      <c r="R878" s="49"/>
      <c r="S878" s="49"/>
      <c r="T878" s="49"/>
      <c r="X878" s="49"/>
      <c r="Z878" s="49"/>
      <c r="AC878" s="49"/>
    </row>
    <row r="879" spans="4:29" ht="15.75" customHeight="1">
      <c r="D879" s="49"/>
      <c r="H879" s="49"/>
      <c r="Q879" s="49"/>
      <c r="R879" s="49"/>
      <c r="S879" s="49"/>
      <c r="T879" s="49"/>
      <c r="X879" s="49"/>
      <c r="Z879" s="49"/>
      <c r="AC879" s="49"/>
    </row>
    <row r="880" spans="4:29" ht="15.75" customHeight="1">
      <c r="D880" s="49"/>
      <c r="H880" s="49"/>
      <c r="Q880" s="49"/>
      <c r="R880" s="49"/>
      <c r="S880" s="49"/>
      <c r="T880" s="49"/>
      <c r="X880" s="49"/>
      <c r="Z880" s="49"/>
      <c r="AC880" s="49"/>
    </row>
    <row r="881" spans="4:29" ht="15.75" customHeight="1">
      <c r="D881" s="49"/>
      <c r="H881" s="49"/>
      <c r="Q881" s="49"/>
      <c r="R881" s="49"/>
      <c r="S881" s="49"/>
      <c r="T881" s="49"/>
      <c r="X881" s="49"/>
      <c r="Z881" s="49"/>
      <c r="AC881" s="49"/>
    </row>
    <row r="882" spans="4:29" ht="15.75" customHeight="1">
      <c r="D882" s="49"/>
      <c r="H882" s="49"/>
      <c r="Q882" s="49"/>
      <c r="R882" s="49"/>
      <c r="S882" s="49"/>
      <c r="T882" s="49"/>
      <c r="X882" s="49"/>
      <c r="Z882" s="49"/>
      <c r="AC882" s="49"/>
    </row>
    <row r="883" spans="4:29" ht="15.75" customHeight="1">
      <c r="D883" s="49"/>
      <c r="H883" s="49"/>
      <c r="Q883" s="49"/>
      <c r="R883" s="49"/>
      <c r="S883" s="49"/>
      <c r="T883" s="49"/>
      <c r="X883" s="49"/>
      <c r="Z883" s="49"/>
      <c r="AC883" s="49"/>
    </row>
    <row r="884" spans="4:29" ht="15.75" customHeight="1">
      <c r="D884" s="49"/>
      <c r="H884" s="49"/>
      <c r="Q884" s="49"/>
      <c r="R884" s="49"/>
      <c r="S884" s="49"/>
      <c r="T884" s="49"/>
      <c r="X884" s="49"/>
      <c r="Z884" s="49"/>
      <c r="AC884" s="49"/>
    </row>
    <row r="885" spans="4:29" ht="15.75" customHeight="1">
      <c r="D885" s="49"/>
      <c r="H885" s="49"/>
      <c r="Q885" s="49"/>
      <c r="R885" s="49"/>
      <c r="S885" s="49"/>
      <c r="T885" s="49"/>
      <c r="X885" s="49"/>
      <c r="Z885" s="49"/>
      <c r="AC885" s="49"/>
    </row>
    <row r="886" spans="4:29" ht="15.75" customHeight="1">
      <c r="D886" s="49"/>
      <c r="H886" s="49"/>
      <c r="Q886" s="49"/>
      <c r="R886" s="49"/>
      <c r="S886" s="49"/>
      <c r="T886" s="49"/>
      <c r="X886" s="49"/>
      <c r="Z886" s="49"/>
      <c r="AC886" s="49"/>
    </row>
    <row r="887" spans="4:29" ht="15.75" customHeight="1">
      <c r="D887" s="49"/>
      <c r="H887" s="49"/>
      <c r="Q887" s="49"/>
      <c r="R887" s="49"/>
      <c r="S887" s="49"/>
      <c r="T887" s="49"/>
      <c r="X887" s="49"/>
      <c r="Z887" s="49"/>
      <c r="AC887" s="49"/>
    </row>
    <row r="888" spans="4:29" ht="15.75" customHeight="1">
      <c r="D888" s="49"/>
      <c r="H888" s="49"/>
      <c r="Q888" s="49"/>
      <c r="R888" s="49"/>
      <c r="S888" s="49"/>
      <c r="T888" s="49"/>
      <c r="X888" s="49"/>
      <c r="Z888" s="49"/>
      <c r="AC888" s="49"/>
    </row>
    <row r="889" spans="4:29" ht="15.75" customHeight="1">
      <c r="D889" s="49"/>
      <c r="H889" s="49"/>
      <c r="Q889" s="49"/>
      <c r="R889" s="49"/>
      <c r="S889" s="49"/>
      <c r="T889" s="49"/>
      <c r="X889" s="49"/>
      <c r="Z889" s="49"/>
      <c r="AC889" s="49"/>
    </row>
    <row r="890" spans="4:29" ht="15.75" customHeight="1">
      <c r="D890" s="49"/>
      <c r="H890" s="49"/>
      <c r="Q890" s="49"/>
      <c r="R890" s="49"/>
      <c r="S890" s="49"/>
      <c r="T890" s="49"/>
      <c r="X890" s="49"/>
      <c r="Z890" s="49"/>
      <c r="AC890" s="49"/>
    </row>
    <row r="891" spans="4:29" ht="15.75" customHeight="1">
      <c r="D891" s="49"/>
      <c r="H891" s="49"/>
      <c r="Q891" s="49"/>
      <c r="R891" s="49"/>
      <c r="S891" s="49"/>
      <c r="T891" s="49"/>
      <c r="X891" s="49"/>
      <c r="Z891" s="49"/>
      <c r="AC891" s="49"/>
    </row>
    <row r="892" spans="4:29" ht="15.75" customHeight="1">
      <c r="D892" s="49"/>
      <c r="H892" s="49"/>
      <c r="Q892" s="49"/>
      <c r="R892" s="49"/>
      <c r="S892" s="49"/>
      <c r="T892" s="49"/>
      <c r="X892" s="49"/>
      <c r="Z892" s="49"/>
      <c r="AC892" s="49"/>
    </row>
    <row r="893" spans="4:29" ht="15.75" customHeight="1">
      <c r="D893" s="49"/>
      <c r="H893" s="49"/>
      <c r="Q893" s="49"/>
      <c r="R893" s="49"/>
      <c r="S893" s="49"/>
      <c r="T893" s="49"/>
      <c r="X893" s="49"/>
      <c r="Z893" s="49"/>
      <c r="AC893" s="49"/>
    </row>
    <row r="894" spans="4:29" ht="15.75" customHeight="1">
      <c r="D894" s="49"/>
      <c r="H894" s="49"/>
      <c r="Q894" s="49"/>
      <c r="R894" s="49"/>
      <c r="S894" s="49"/>
      <c r="T894" s="49"/>
      <c r="X894" s="49"/>
      <c r="Z894" s="49"/>
      <c r="AC894" s="49"/>
    </row>
    <row r="895" spans="4:29" ht="15.75" customHeight="1">
      <c r="D895" s="49"/>
      <c r="H895" s="49"/>
      <c r="Q895" s="49"/>
      <c r="R895" s="49"/>
      <c r="S895" s="49"/>
      <c r="T895" s="49"/>
      <c r="X895" s="49"/>
      <c r="Z895" s="49"/>
      <c r="AC895" s="49"/>
    </row>
    <row r="896" spans="4:29" ht="15.75" customHeight="1">
      <c r="D896" s="49"/>
      <c r="H896" s="49"/>
      <c r="Q896" s="49"/>
      <c r="R896" s="49"/>
      <c r="S896" s="49"/>
      <c r="T896" s="49"/>
      <c r="X896" s="49"/>
      <c r="Z896" s="49"/>
      <c r="AC896" s="49"/>
    </row>
    <row r="897" spans="4:29" ht="15.75" customHeight="1">
      <c r="D897" s="49"/>
      <c r="H897" s="49"/>
      <c r="Q897" s="49"/>
      <c r="R897" s="49"/>
      <c r="S897" s="49"/>
      <c r="T897" s="49"/>
      <c r="X897" s="49"/>
      <c r="Z897" s="49"/>
      <c r="AC897" s="49"/>
    </row>
    <row r="898" spans="4:29" ht="15.75" customHeight="1">
      <c r="D898" s="49"/>
      <c r="H898" s="49"/>
      <c r="Q898" s="49"/>
      <c r="R898" s="49"/>
      <c r="S898" s="49"/>
      <c r="T898" s="49"/>
      <c r="X898" s="49"/>
      <c r="Z898" s="49"/>
      <c r="AC898" s="49"/>
    </row>
    <row r="899" spans="4:29" ht="15.75" customHeight="1">
      <c r="D899" s="49"/>
      <c r="H899" s="49"/>
      <c r="Q899" s="49"/>
      <c r="R899" s="49"/>
      <c r="S899" s="49"/>
      <c r="T899" s="49"/>
      <c r="X899" s="49"/>
      <c r="Z899" s="49"/>
      <c r="AC899" s="49"/>
    </row>
    <row r="900" spans="4:29" ht="15.75" customHeight="1">
      <c r="D900" s="49"/>
      <c r="H900" s="49"/>
      <c r="Q900" s="49"/>
      <c r="R900" s="49"/>
      <c r="S900" s="49"/>
      <c r="T900" s="49"/>
      <c r="X900" s="49"/>
      <c r="Z900" s="49"/>
      <c r="AC900" s="49"/>
    </row>
    <row r="901" spans="4:29" ht="15.75" customHeight="1">
      <c r="D901" s="49"/>
      <c r="H901" s="49"/>
      <c r="Q901" s="49"/>
      <c r="R901" s="49"/>
      <c r="S901" s="49"/>
      <c r="T901" s="49"/>
      <c r="X901" s="49"/>
      <c r="Z901" s="49"/>
      <c r="AC901" s="49"/>
    </row>
    <row r="902" spans="4:29" ht="15.75" customHeight="1">
      <c r="D902" s="49"/>
      <c r="H902" s="49"/>
      <c r="Q902" s="49"/>
      <c r="R902" s="49"/>
      <c r="S902" s="49"/>
      <c r="T902" s="49"/>
      <c r="X902" s="49"/>
      <c r="Z902" s="49"/>
      <c r="AC902" s="49"/>
    </row>
    <row r="903" spans="4:29" ht="15.75" customHeight="1">
      <c r="D903" s="49"/>
      <c r="H903" s="49"/>
      <c r="Q903" s="49"/>
      <c r="R903" s="49"/>
      <c r="S903" s="49"/>
      <c r="T903" s="49"/>
      <c r="X903" s="49"/>
      <c r="Z903" s="49"/>
      <c r="AC903" s="49"/>
    </row>
    <row r="904" spans="4:29" ht="15.75" customHeight="1">
      <c r="D904" s="49"/>
      <c r="H904" s="49"/>
      <c r="Q904" s="49"/>
      <c r="R904" s="49"/>
      <c r="S904" s="49"/>
      <c r="T904" s="49"/>
      <c r="X904" s="49"/>
      <c r="Z904" s="49"/>
      <c r="AC904" s="49"/>
    </row>
    <row r="905" spans="4:29" ht="15.75" customHeight="1">
      <c r="D905" s="49"/>
      <c r="H905" s="49"/>
      <c r="Q905" s="49"/>
      <c r="R905" s="49"/>
      <c r="S905" s="49"/>
      <c r="T905" s="49"/>
      <c r="X905" s="49"/>
      <c r="Z905" s="49"/>
      <c r="AC905" s="49"/>
    </row>
    <row r="906" spans="4:29" ht="15.75" customHeight="1">
      <c r="D906" s="49"/>
      <c r="H906" s="49"/>
      <c r="Q906" s="49"/>
      <c r="R906" s="49"/>
      <c r="S906" s="49"/>
      <c r="T906" s="49"/>
      <c r="X906" s="49"/>
      <c r="Z906" s="49"/>
      <c r="AC906" s="49"/>
    </row>
    <row r="907" spans="4:29" ht="15.75" customHeight="1">
      <c r="D907" s="49"/>
      <c r="H907" s="49"/>
      <c r="Q907" s="49"/>
      <c r="R907" s="49"/>
      <c r="S907" s="49"/>
      <c r="T907" s="49"/>
      <c r="X907" s="49"/>
      <c r="Z907" s="49"/>
      <c r="AC907" s="49"/>
    </row>
    <row r="908" spans="4:29" ht="15.75" customHeight="1">
      <c r="D908" s="49"/>
      <c r="H908" s="49"/>
      <c r="Q908" s="49"/>
      <c r="R908" s="49"/>
      <c r="S908" s="49"/>
      <c r="T908" s="49"/>
      <c r="X908" s="49"/>
      <c r="Z908" s="49"/>
      <c r="AC908" s="49"/>
    </row>
    <row r="909" spans="4:29" ht="15.75" customHeight="1">
      <c r="D909" s="49"/>
      <c r="H909" s="49"/>
      <c r="Q909" s="49"/>
      <c r="R909" s="49"/>
      <c r="S909" s="49"/>
      <c r="T909" s="49"/>
      <c r="X909" s="49"/>
      <c r="Z909" s="49"/>
      <c r="AC909" s="49"/>
    </row>
    <row r="910" spans="4:29" ht="15.75" customHeight="1">
      <c r="D910" s="49"/>
      <c r="H910" s="49"/>
      <c r="Q910" s="49"/>
      <c r="R910" s="49"/>
      <c r="S910" s="49"/>
      <c r="T910" s="49"/>
      <c r="X910" s="49"/>
      <c r="Z910" s="49"/>
      <c r="AC910" s="49"/>
    </row>
    <row r="911" spans="4:29" ht="15.75" customHeight="1">
      <c r="D911" s="49"/>
      <c r="H911" s="49"/>
      <c r="Q911" s="49"/>
      <c r="R911" s="49"/>
      <c r="S911" s="49"/>
      <c r="T911" s="49"/>
      <c r="X911" s="49"/>
      <c r="Z911" s="49"/>
      <c r="AC911" s="49"/>
    </row>
    <row r="912" spans="4:29" ht="15.75" customHeight="1">
      <c r="D912" s="49"/>
      <c r="H912" s="49"/>
      <c r="Q912" s="49"/>
      <c r="R912" s="49"/>
      <c r="S912" s="49"/>
      <c r="T912" s="49"/>
      <c r="X912" s="49"/>
      <c r="Z912" s="49"/>
      <c r="AC912" s="49"/>
    </row>
    <row r="913" spans="4:29" ht="15.75" customHeight="1">
      <c r="D913" s="49"/>
      <c r="H913" s="49"/>
      <c r="Q913" s="49"/>
      <c r="R913" s="49"/>
      <c r="S913" s="49"/>
      <c r="T913" s="49"/>
      <c r="X913" s="49"/>
      <c r="Z913" s="49"/>
      <c r="AC913" s="49"/>
    </row>
    <row r="914" spans="4:29" ht="15.75" customHeight="1">
      <c r="D914" s="49"/>
      <c r="H914" s="49"/>
      <c r="Q914" s="49"/>
      <c r="R914" s="49"/>
      <c r="S914" s="49"/>
      <c r="T914" s="49"/>
      <c r="X914" s="49"/>
      <c r="Z914" s="49"/>
      <c r="AC914" s="49"/>
    </row>
    <row r="915" spans="4:29" ht="15.75" customHeight="1">
      <c r="D915" s="49"/>
      <c r="H915" s="49"/>
      <c r="Q915" s="49"/>
      <c r="R915" s="49"/>
      <c r="S915" s="49"/>
      <c r="T915" s="49"/>
      <c r="X915" s="49"/>
      <c r="Z915" s="49"/>
      <c r="AC915" s="49"/>
    </row>
    <row r="916" spans="4:29" ht="15.75" customHeight="1">
      <c r="D916" s="49"/>
      <c r="H916" s="49"/>
      <c r="Q916" s="49"/>
      <c r="R916" s="49"/>
      <c r="S916" s="49"/>
      <c r="T916" s="49"/>
      <c r="X916" s="49"/>
      <c r="Z916" s="49"/>
      <c r="AC916" s="49"/>
    </row>
    <row r="917" spans="4:29" ht="15.75" customHeight="1">
      <c r="D917" s="49"/>
      <c r="H917" s="49"/>
      <c r="Q917" s="49"/>
      <c r="R917" s="49"/>
      <c r="S917" s="49"/>
      <c r="T917" s="49"/>
      <c r="X917" s="49"/>
      <c r="Z917" s="49"/>
      <c r="AC917" s="49"/>
    </row>
    <row r="918" spans="4:29" ht="15.75" customHeight="1">
      <c r="D918" s="49"/>
      <c r="H918" s="49"/>
      <c r="Q918" s="49"/>
      <c r="R918" s="49"/>
      <c r="S918" s="49"/>
      <c r="T918" s="49"/>
      <c r="X918" s="49"/>
      <c r="Z918" s="49"/>
      <c r="AC918" s="49"/>
    </row>
    <row r="919" spans="4:29" ht="15.75" customHeight="1">
      <c r="D919" s="49"/>
      <c r="H919" s="49"/>
      <c r="Q919" s="49"/>
      <c r="R919" s="49"/>
      <c r="S919" s="49"/>
      <c r="T919" s="49"/>
      <c r="X919" s="49"/>
      <c r="Z919" s="49"/>
      <c r="AC919" s="49"/>
    </row>
    <row r="920" spans="4:29" ht="15.75" customHeight="1">
      <c r="D920" s="49"/>
      <c r="H920" s="49"/>
      <c r="Q920" s="49"/>
      <c r="R920" s="49"/>
      <c r="S920" s="49"/>
      <c r="T920" s="49"/>
      <c r="X920" s="49"/>
      <c r="Z920" s="49"/>
      <c r="AC920" s="49"/>
    </row>
    <row r="921" spans="4:29" ht="15.75" customHeight="1">
      <c r="D921" s="49"/>
      <c r="H921" s="49"/>
      <c r="Q921" s="49"/>
      <c r="R921" s="49"/>
      <c r="S921" s="49"/>
      <c r="T921" s="49"/>
      <c r="X921" s="49"/>
      <c r="Z921" s="49"/>
      <c r="AC921" s="49"/>
    </row>
    <row r="922" spans="4:29" ht="15.75" customHeight="1">
      <c r="D922" s="49"/>
      <c r="H922" s="49"/>
      <c r="Q922" s="49"/>
      <c r="R922" s="49"/>
      <c r="S922" s="49"/>
      <c r="T922" s="49"/>
      <c r="X922" s="49"/>
      <c r="Z922" s="49"/>
      <c r="AC922" s="49"/>
    </row>
    <row r="923" spans="4:29" ht="15.75" customHeight="1">
      <c r="D923" s="49"/>
      <c r="H923" s="49"/>
      <c r="Q923" s="49"/>
      <c r="R923" s="49"/>
      <c r="S923" s="49"/>
      <c r="T923" s="49"/>
      <c r="X923" s="49"/>
      <c r="Z923" s="49"/>
      <c r="AC923" s="49"/>
    </row>
    <row r="924" spans="4:29" ht="15.75" customHeight="1">
      <c r="D924" s="49"/>
      <c r="H924" s="49"/>
      <c r="Q924" s="49"/>
      <c r="R924" s="49"/>
      <c r="S924" s="49"/>
      <c r="T924" s="49"/>
      <c r="X924" s="49"/>
      <c r="Z924" s="49"/>
      <c r="AC924" s="49"/>
    </row>
    <row r="925" spans="4:29" ht="15.75" customHeight="1">
      <c r="D925" s="49"/>
      <c r="H925" s="49"/>
      <c r="Q925" s="49"/>
      <c r="R925" s="49"/>
      <c r="S925" s="49"/>
      <c r="T925" s="49"/>
      <c r="X925" s="49"/>
      <c r="Z925" s="49"/>
      <c r="AC925" s="49"/>
    </row>
    <row r="926" spans="4:29" ht="15.75" customHeight="1">
      <c r="D926" s="49"/>
      <c r="H926" s="49"/>
      <c r="Q926" s="49"/>
      <c r="R926" s="49"/>
      <c r="S926" s="49"/>
      <c r="T926" s="49"/>
      <c r="X926" s="49"/>
      <c r="Z926" s="49"/>
      <c r="AC926" s="49"/>
    </row>
    <row r="927" spans="4:29" ht="15.75" customHeight="1">
      <c r="D927" s="49"/>
      <c r="H927" s="49"/>
      <c r="Q927" s="49"/>
      <c r="R927" s="49"/>
      <c r="S927" s="49"/>
      <c r="T927" s="49"/>
      <c r="X927" s="49"/>
      <c r="Z927" s="49"/>
      <c r="AC927" s="49"/>
    </row>
    <row r="928" spans="4:29" ht="15.75" customHeight="1">
      <c r="D928" s="49"/>
      <c r="H928" s="49"/>
      <c r="Q928" s="49"/>
      <c r="R928" s="49"/>
      <c r="S928" s="49"/>
      <c r="T928" s="49"/>
      <c r="X928" s="49"/>
      <c r="Z928" s="49"/>
      <c r="AC928" s="49"/>
    </row>
    <row r="929" spans="4:29" ht="15.75" customHeight="1">
      <c r="D929" s="49"/>
      <c r="H929" s="49"/>
      <c r="Q929" s="49"/>
      <c r="R929" s="49"/>
      <c r="S929" s="49"/>
      <c r="T929" s="49"/>
      <c r="X929" s="49"/>
      <c r="Z929" s="49"/>
      <c r="AC929" s="49"/>
    </row>
    <row r="930" spans="4:29" ht="15.75" customHeight="1">
      <c r="D930" s="49"/>
      <c r="H930" s="49"/>
      <c r="Q930" s="49"/>
      <c r="R930" s="49"/>
      <c r="S930" s="49"/>
      <c r="T930" s="49"/>
      <c r="X930" s="49"/>
      <c r="Z930" s="49"/>
      <c r="AC930" s="49"/>
    </row>
    <row r="931" spans="4:29" ht="15.75" customHeight="1">
      <c r="D931" s="49"/>
      <c r="H931" s="49"/>
      <c r="Q931" s="49"/>
      <c r="R931" s="49"/>
      <c r="S931" s="49"/>
      <c r="T931" s="49"/>
      <c r="X931" s="49"/>
      <c r="Z931" s="49"/>
      <c r="AC931" s="49"/>
    </row>
    <row r="932" spans="4:29" ht="15.75" customHeight="1">
      <c r="D932" s="49"/>
      <c r="H932" s="49"/>
      <c r="Q932" s="49"/>
      <c r="R932" s="49"/>
      <c r="S932" s="49"/>
      <c r="T932" s="49"/>
      <c r="X932" s="49"/>
      <c r="Z932" s="49"/>
      <c r="AC932" s="49"/>
    </row>
    <row r="933" spans="4:29" ht="15.75" customHeight="1">
      <c r="D933" s="49"/>
      <c r="H933" s="49"/>
      <c r="Q933" s="49"/>
      <c r="R933" s="49"/>
      <c r="S933" s="49"/>
      <c r="T933" s="49"/>
      <c r="X933" s="49"/>
      <c r="Z933" s="49"/>
      <c r="AC933" s="49"/>
    </row>
    <row r="934" spans="4:29" ht="15.75" customHeight="1">
      <c r="D934" s="49"/>
      <c r="H934" s="49"/>
      <c r="Q934" s="49"/>
      <c r="R934" s="49"/>
      <c r="S934" s="49"/>
      <c r="T934" s="49"/>
      <c r="X934" s="49"/>
      <c r="Z934" s="49"/>
      <c r="AC934" s="49"/>
    </row>
    <row r="935" spans="4:29" ht="15.75" customHeight="1">
      <c r="D935" s="49"/>
      <c r="H935" s="49"/>
      <c r="Q935" s="49"/>
      <c r="R935" s="49"/>
      <c r="S935" s="49"/>
      <c r="T935" s="49"/>
      <c r="X935" s="49"/>
      <c r="Z935" s="49"/>
      <c r="AC935" s="49"/>
    </row>
    <row r="936" spans="4:29" ht="15.75" customHeight="1">
      <c r="D936" s="49"/>
      <c r="H936" s="49"/>
      <c r="Q936" s="49"/>
      <c r="R936" s="49"/>
      <c r="S936" s="49"/>
      <c r="T936" s="49"/>
      <c r="X936" s="49"/>
      <c r="Z936" s="49"/>
      <c r="AC936" s="49"/>
    </row>
    <row r="937" spans="4:29" ht="15.75" customHeight="1">
      <c r="D937" s="49"/>
      <c r="H937" s="49"/>
      <c r="Q937" s="49"/>
      <c r="R937" s="49"/>
      <c r="S937" s="49"/>
      <c r="T937" s="49"/>
      <c r="X937" s="49"/>
      <c r="Z937" s="49"/>
      <c r="AC937" s="49"/>
    </row>
    <row r="938" spans="4:29" ht="15.75" customHeight="1">
      <c r="D938" s="49"/>
      <c r="H938" s="49"/>
      <c r="Q938" s="49"/>
      <c r="R938" s="49"/>
      <c r="S938" s="49"/>
      <c r="T938" s="49"/>
      <c r="X938" s="49"/>
      <c r="Z938" s="49"/>
      <c r="AC938" s="49"/>
    </row>
    <row r="939" spans="4:29" ht="15.75" customHeight="1">
      <c r="D939" s="49"/>
      <c r="H939" s="49"/>
      <c r="Q939" s="49"/>
      <c r="R939" s="49"/>
      <c r="S939" s="49"/>
      <c r="T939" s="49"/>
      <c r="X939" s="49"/>
      <c r="Z939" s="49"/>
      <c r="AC939" s="49"/>
    </row>
    <row r="940" spans="4:29" ht="15.75" customHeight="1">
      <c r="D940" s="49"/>
      <c r="H940" s="49"/>
      <c r="Q940" s="49"/>
      <c r="R940" s="49"/>
      <c r="S940" s="49"/>
      <c r="T940" s="49"/>
      <c r="X940" s="49"/>
      <c r="Z940" s="49"/>
      <c r="AC940" s="49"/>
    </row>
    <row r="941" spans="4:29" ht="15.75" customHeight="1">
      <c r="D941" s="49"/>
      <c r="H941" s="49"/>
      <c r="Q941" s="49"/>
      <c r="R941" s="49"/>
      <c r="S941" s="49"/>
      <c r="T941" s="49"/>
      <c r="X941" s="49"/>
      <c r="Z941" s="49"/>
      <c r="AC941" s="49"/>
    </row>
    <row r="942" spans="4:29" ht="15.75" customHeight="1">
      <c r="D942" s="49"/>
      <c r="H942" s="49"/>
      <c r="Q942" s="49"/>
      <c r="R942" s="49"/>
      <c r="S942" s="49"/>
      <c r="T942" s="49"/>
      <c r="X942" s="49"/>
      <c r="Z942" s="49"/>
      <c r="AC942" s="49"/>
    </row>
    <row r="943" spans="4:29" ht="15.75" customHeight="1">
      <c r="D943" s="49"/>
      <c r="H943" s="49"/>
      <c r="Q943" s="49"/>
      <c r="R943" s="49"/>
      <c r="S943" s="49"/>
      <c r="T943" s="49"/>
      <c r="X943" s="49"/>
      <c r="Z943" s="49"/>
      <c r="AC943" s="49"/>
    </row>
    <row r="944" spans="4:29" ht="15.75" customHeight="1">
      <c r="D944" s="49"/>
      <c r="H944" s="49"/>
      <c r="Q944" s="49"/>
      <c r="R944" s="49"/>
      <c r="S944" s="49"/>
      <c r="T944" s="49"/>
      <c r="X944" s="49"/>
      <c r="Z944" s="49"/>
      <c r="AC944" s="49"/>
    </row>
    <row r="945" spans="4:29" ht="15.75" customHeight="1">
      <c r="D945" s="49"/>
      <c r="H945" s="49"/>
      <c r="Q945" s="49"/>
      <c r="R945" s="49"/>
      <c r="S945" s="49"/>
      <c r="T945" s="49"/>
      <c r="X945" s="49"/>
      <c r="Z945" s="49"/>
      <c r="AC945" s="49"/>
    </row>
    <row r="946" spans="4:29" ht="15.75" customHeight="1">
      <c r="D946" s="49"/>
      <c r="H946" s="49"/>
      <c r="Q946" s="49"/>
      <c r="R946" s="49"/>
      <c r="S946" s="49"/>
      <c r="T946" s="49"/>
      <c r="X946" s="49"/>
      <c r="Z946" s="49"/>
      <c r="AC946" s="49"/>
    </row>
    <row r="947" spans="4:29" ht="15.75" customHeight="1">
      <c r="D947" s="49"/>
      <c r="H947" s="49"/>
      <c r="Q947" s="49"/>
      <c r="R947" s="49"/>
      <c r="S947" s="49"/>
      <c r="T947" s="49"/>
      <c r="X947" s="49"/>
      <c r="Z947" s="49"/>
      <c r="AC947" s="49"/>
    </row>
    <row r="948" spans="4:29" ht="15.75" customHeight="1">
      <c r="D948" s="49"/>
      <c r="H948" s="49"/>
      <c r="Q948" s="49"/>
      <c r="R948" s="49"/>
      <c r="S948" s="49"/>
      <c r="T948" s="49"/>
      <c r="X948" s="49"/>
      <c r="Z948" s="49"/>
      <c r="AC948" s="49"/>
    </row>
    <row r="949" spans="4:29" ht="15.75" customHeight="1">
      <c r="D949" s="49"/>
      <c r="H949" s="49"/>
      <c r="Q949" s="49"/>
      <c r="R949" s="49"/>
      <c r="S949" s="49"/>
      <c r="T949" s="49"/>
      <c r="X949" s="49"/>
      <c r="Z949" s="49"/>
      <c r="AC949" s="49"/>
    </row>
    <row r="950" spans="4:29" ht="15.75" customHeight="1">
      <c r="D950" s="49"/>
      <c r="H950" s="49"/>
      <c r="Q950" s="49"/>
      <c r="R950" s="49"/>
      <c r="S950" s="49"/>
      <c r="T950" s="49"/>
      <c r="X950" s="49"/>
      <c r="Z950" s="49"/>
      <c r="AC950" s="49"/>
    </row>
    <row r="951" spans="4:29" ht="15.75" customHeight="1">
      <c r="D951" s="49"/>
      <c r="H951" s="49"/>
      <c r="Q951" s="49"/>
      <c r="R951" s="49"/>
      <c r="S951" s="49"/>
      <c r="T951" s="49"/>
      <c r="X951" s="49"/>
      <c r="Z951" s="49"/>
      <c r="AC951" s="49"/>
    </row>
    <row r="952" spans="4:29" ht="15.75" customHeight="1">
      <c r="D952" s="49"/>
      <c r="H952" s="49"/>
      <c r="Q952" s="49"/>
      <c r="R952" s="49"/>
      <c r="S952" s="49"/>
      <c r="T952" s="49"/>
      <c r="X952" s="49"/>
      <c r="Z952" s="49"/>
      <c r="AC952" s="49"/>
    </row>
    <row r="953" spans="4:29" ht="15.75" customHeight="1">
      <c r="D953" s="49"/>
      <c r="H953" s="49"/>
      <c r="Q953" s="49"/>
      <c r="R953" s="49"/>
      <c r="S953" s="49"/>
      <c r="T953" s="49"/>
      <c r="X953" s="49"/>
      <c r="Z953" s="49"/>
      <c r="AC953" s="49"/>
    </row>
    <row r="954" spans="4:29" ht="15.75" customHeight="1">
      <c r="D954" s="49"/>
      <c r="H954" s="49"/>
      <c r="Q954" s="49"/>
      <c r="R954" s="49"/>
      <c r="S954" s="49"/>
      <c r="T954" s="49"/>
      <c r="X954" s="49"/>
      <c r="Z954" s="49"/>
      <c r="AC954" s="49"/>
    </row>
    <row r="955" spans="4:29" ht="15.75" customHeight="1">
      <c r="D955" s="49"/>
      <c r="H955" s="49"/>
      <c r="Q955" s="49"/>
      <c r="R955" s="49"/>
      <c r="S955" s="49"/>
      <c r="T955" s="49"/>
      <c r="X955" s="49"/>
      <c r="Z955" s="49"/>
      <c r="AC955" s="49"/>
    </row>
    <row r="956" spans="4:29" ht="15.75" customHeight="1">
      <c r="D956" s="49"/>
      <c r="H956" s="49"/>
      <c r="Q956" s="49"/>
      <c r="R956" s="49"/>
      <c r="S956" s="49"/>
      <c r="T956" s="49"/>
      <c r="X956" s="49"/>
      <c r="Z956" s="49"/>
      <c r="AC956" s="49"/>
    </row>
    <row r="957" spans="4:29" ht="15.75" customHeight="1">
      <c r="D957" s="49"/>
      <c r="H957" s="49"/>
      <c r="Q957" s="49"/>
      <c r="R957" s="49"/>
      <c r="S957" s="49"/>
      <c r="T957" s="49"/>
      <c r="X957" s="49"/>
      <c r="Z957" s="49"/>
      <c r="AC957" s="49"/>
    </row>
    <row r="958" spans="4:29" ht="15.75" customHeight="1">
      <c r="D958" s="49"/>
      <c r="H958" s="49"/>
      <c r="Q958" s="49"/>
      <c r="R958" s="49"/>
      <c r="S958" s="49"/>
      <c r="T958" s="49"/>
      <c r="X958" s="49"/>
      <c r="Z958" s="49"/>
      <c r="AC958" s="49"/>
    </row>
    <row r="959" spans="4:29" ht="15.75" customHeight="1">
      <c r="D959" s="49"/>
      <c r="H959" s="49"/>
      <c r="Q959" s="49"/>
      <c r="R959" s="49"/>
      <c r="S959" s="49"/>
      <c r="T959" s="49"/>
      <c r="X959" s="49"/>
      <c r="Z959" s="49"/>
      <c r="AC959" s="49"/>
    </row>
    <row r="960" spans="4:29" ht="15.75" customHeight="1">
      <c r="D960" s="49"/>
      <c r="H960" s="49"/>
      <c r="Q960" s="49"/>
      <c r="R960" s="49"/>
      <c r="S960" s="49"/>
      <c r="T960" s="49"/>
      <c r="X960" s="49"/>
      <c r="Z960" s="49"/>
      <c r="AC960" s="49"/>
    </row>
    <row r="961" spans="4:29" ht="15.75" customHeight="1">
      <c r="D961" s="49"/>
      <c r="H961" s="49"/>
      <c r="Q961" s="49"/>
      <c r="R961" s="49"/>
      <c r="S961" s="49"/>
      <c r="T961" s="49"/>
      <c r="X961" s="49"/>
      <c r="Z961" s="49"/>
      <c r="AC961" s="49"/>
    </row>
    <row r="962" spans="4:29" ht="15.75" customHeight="1">
      <c r="D962" s="49"/>
      <c r="H962" s="49"/>
      <c r="Q962" s="49"/>
      <c r="R962" s="49"/>
      <c r="S962" s="49"/>
      <c r="T962" s="49"/>
      <c r="X962" s="49"/>
      <c r="Z962" s="49"/>
      <c r="AC962" s="49"/>
    </row>
    <row r="963" spans="4:29" ht="15.75" customHeight="1">
      <c r="D963" s="49"/>
      <c r="H963" s="49"/>
      <c r="Q963" s="49"/>
      <c r="R963" s="49"/>
      <c r="S963" s="49"/>
      <c r="T963" s="49"/>
      <c r="X963" s="49"/>
      <c r="Z963" s="49"/>
      <c r="AC963" s="49"/>
    </row>
    <row r="964" spans="4:29" ht="15.75" customHeight="1">
      <c r="D964" s="49"/>
      <c r="H964" s="49"/>
      <c r="Q964" s="49"/>
      <c r="R964" s="49"/>
      <c r="S964" s="49"/>
      <c r="T964" s="49"/>
      <c r="X964" s="49"/>
      <c r="Z964" s="49"/>
      <c r="AC964" s="49"/>
    </row>
    <row r="965" spans="4:29" ht="15.75" customHeight="1">
      <c r="D965" s="49"/>
      <c r="H965" s="49"/>
      <c r="Q965" s="49"/>
      <c r="R965" s="49"/>
      <c r="S965" s="49"/>
      <c r="T965" s="49"/>
      <c r="X965" s="49"/>
      <c r="Z965" s="49"/>
      <c r="AC965" s="49"/>
    </row>
    <row r="966" spans="4:29" ht="15.75" customHeight="1">
      <c r="D966" s="49"/>
      <c r="H966" s="49"/>
      <c r="Q966" s="49"/>
      <c r="R966" s="49"/>
      <c r="S966" s="49"/>
      <c r="T966" s="49"/>
      <c r="X966" s="49"/>
      <c r="Z966" s="49"/>
      <c r="AC966" s="49"/>
    </row>
    <row r="967" spans="4:29" ht="15.75" customHeight="1">
      <c r="D967" s="49"/>
      <c r="H967" s="49"/>
      <c r="Q967" s="49"/>
      <c r="R967" s="49"/>
      <c r="S967" s="49"/>
      <c r="T967" s="49"/>
      <c r="X967" s="49"/>
      <c r="Z967" s="49"/>
      <c r="AC967" s="49"/>
    </row>
    <row r="968" spans="4:29" ht="15.75" customHeight="1">
      <c r="D968" s="49"/>
      <c r="H968" s="49"/>
      <c r="Q968" s="49"/>
      <c r="R968" s="49"/>
      <c r="S968" s="49"/>
      <c r="T968" s="49"/>
      <c r="X968" s="49"/>
      <c r="Z968" s="49"/>
      <c r="AC968" s="49"/>
    </row>
    <row r="969" spans="4:29" ht="15.75" customHeight="1">
      <c r="D969" s="49"/>
      <c r="H969" s="49"/>
      <c r="Q969" s="49"/>
      <c r="R969" s="49"/>
      <c r="S969" s="49"/>
      <c r="T969" s="49"/>
      <c r="X969" s="49"/>
      <c r="Z969" s="49"/>
      <c r="AC969" s="49"/>
    </row>
    <row r="970" spans="4:29" ht="15.75" customHeight="1">
      <c r="D970" s="49"/>
      <c r="H970" s="49"/>
      <c r="Q970" s="49"/>
      <c r="R970" s="49"/>
      <c r="S970" s="49"/>
      <c r="T970" s="49"/>
      <c r="X970" s="49"/>
      <c r="Z970" s="49"/>
      <c r="AC970" s="49"/>
    </row>
    <row r="971" spans="4:29" ht="15.75" customHeight="1">
      <c r="D971" s="49"/>
      <c r="H971" s="49"/>
      <c r="Q971" s="49"/>
      <c r="R971" s="49"/>
      <c r="S971" s="49"/>
      <c r="T971" s="49"/>
      <c r="X971" s="49"/>
      <c r="Z971" s="49"/>
      <c r="AC971" s="49"/>
    </row>
    <row r="972" spans="4:29" ht="15.75" customHeight="1">
      <c r="D972" s="49"/>
      <c r="H972" s="49"/>
      <c r="Q972" s="49"/>
      <c r="R972" s="49"/>
      <c r="S972" s="49"/>
      <c r="T972" s="49"/>
      <c r="X972" s="49"/>
      <c r="Z972" s="49"/>
      <c r="AC972" s="49"/>
    </row>
    <row r="973" spans="4:29" ht="15.75" customHeight="1">
      <c r="D973" s="49"/>
      <c r="H973" s="49"/>
      <c r="Q973" s="49"/>
      <c r="R973" s="49"/>
      <c r="S973" s="49"/>
      <c r="T973" s="49"/>
      <c r="X973" s="49"/>
      <c r="Z973" s="49"/>
      <c r="AC973" s="49"/>
    </row>
    <row r="974" spans="4:29" ht="15.75" customHeight="1">
      <c r="D974" s="49"/>
      <c r="H974" s="49"/>
      <c r="Q974" s="49"/>
      <c r="R974" s="49"/>
      <c r="S974" s="49"/>
      <c r="T974" s="49"/>
      <c r="X974" s="49"/>
      <c r="Z974" s="49"/>
      <c r="AC974" s="49"/>
    </row>
    <row r="975" spans="4:29" ht="15.75" customHeight="1">
      <c r="D975" s="49"/>
      <c r="H975" s="49"/>
      <c r="Q975" s="49"/>
      <c r="R975" s="49"/>
      <c r="S975" s="49"/>
      <c r="T975" s="49"/>
      <c r="X975" s="49"/>
      <c r="Z975" s="49"/>
      <c r="AC975" s="49"/>
    </row>
    <row r="976" spans="4:29" ht="15.75" customHeight="1">
      <c r="D976" s="49"/>
      <c r="H976" s="49"/>
      <c r="Q976" s="49"/>
      <c r="R976" s="49"/>
      <c r="S976" s="49"/>
      <c r="T976" s="49"/>
      <c r="X976" s="49"/>
      <c r="Z976" s="49"/>
      <c r="AC976" s="49"/>
    </row>
    <row r="977" spans="4:29" ht="15.75" customHeight="1">
      <c r="D977" s="49"/>
      <c r="H977" s="49"/>
      <c r="Q977" s="49"/>
      <c r="R977" s="49"/>
      <c r="S977" s="49"/>
      <c r="T977" s="49"/>
      <c r="X977" s="49"/>
      <c r="Z977" s="49"/>
      <c r="AC977" s="49"/>
    </row>
    <row r="978" spans="4:29" ht="15.75" customHeight="1">
      <c r="D978" s="49"/>
      <c r="H978" s="49"/>
      <c r="Q978" s="49"/>
      <c r="R978" s="49"/>
      <c r="S978" s="49"/>
      <c r="T978" s="49"/>
      <c r="X978" s="49"/>
      <c r="Z978" s="49"/>
      <c r="AC978" s="49"/>
    </row>
    <row r="979" spans="4:29" ht="15.75" customHeight="1">
      <c r="D979" s="49"/>
      <c r="H979" s="49"/>
      <c r="Q979" s="49"/>
      <c r="R979" s="49"/>
      <c r="S979" s="49"/>
      <c r="T979" s="49"/>
      <c r="X979" s="49"/>
      <c r="Z979" s="49"/>
      <c r="AC979" s="49"/>
    </row>
    <row r="980" spans="4:29" ht="15.75" customHeight="1">
      <c r="D980" s="49"/>
      <c r="H980" s="49"/>
      <c r="Q980" s="49"/>
      <c r="R980" s="49"/>
      <c r="S980" s="49"/>
      <c r="T980" s="49"/>
      <c r="X980" s="49"/>
      <c r="Z980" s="49"/>
      <c r="AC980" s="49"/>
    </row>
    <row r="981" spans="4:29" ht="15.75" customHeight="1">
      <c r="D981" s="49"/>
      <c r="H981" s="49"/>
      <c r="Q981" s="49"/>
      <c r="R981" s="49"/>
      <c r="S981" s="49"/>
      <c r="T981" s="49"/>
      <c r="X981" s="49"/>
      <c r="Z981" s="49"/>
      <c r="AC981" s="49"/>
    </row>
    <row r="982" spans="4:29" ht="15.75" customHeight="1">
      <c r="D982" s="49"/>
      <c r="H982" s="49"/>
      <c r="Q982" s="49"/>
      <c r="R982" s="49"/>
      <c r="S982" s="49"/>
      <c r="T982" s="49"/>
      <c r="X982" s="49"/>
      <c r="Z982" s="49"/>
      <c r="AC982" s="49"/>
    </row>
    <row r="983" spans="4:29" ht="15.75" customHeight="1">
      <c r="D983" s="49"/>
      <c r="H983" s="49"/>
      <c r="Q983" s="49"/>
      <c r="R983" s="49"/>
      <c r="S983" s="49"/>
      <c r="T983" s="49"/>
      <c r="X983" s="49"/>
      <c r="Z983" s="49"/>
      <c r="AC983" s="49"/>
    </row>
    <row r="984" spans="4:29" ht="15.75" customHeight="1">
      <c r="D984" s="49"/>
      <c r="H984" s="49"/>
      <c r="Q984" s="49"/>
      <c r="R984" s="49"/>
      <c r="S984" s="49"/>
      <c r="T984" s="49"/>
      <c r="X984" s="49"/>
      <c r="Z984" s="49"/>
      <c r="AC984" s="49"/>
    </row>
    <row r="985" spans="4:29" ht="15.75" customHeight="1">
      <c r="D985" s="49"/>
      <c r="H985" s="49"/>
      <c r="Q985" s="49"/>
      <c r="R985" s="49"/>
      <c r="S985" s="49"/>
      <c r="T985" s="49"/>
      <c r="X985" s="49"/>
      <c r="Z985" s="49"/>
      <c r="AC985" s="49"/>
    </row>
    <row r="986" spans="4:29" ht="15.75" customHeight="1">
      <c r="D986" s="49"/>
      <c r="H986" s="49"/>
      <c r="Q986" s="49"/>
      <c r="R986" s="49"/>
      <c r="S986" s="49"/>
      <c r="T986" s="49"/>
      <c r="X986" s="49"/>
      <c r="Z986" s="49"/>
      <c r="AC986" s="49"/>
    </row>
    <row r="987" spans="4:29" ht="15.75" customHeight="1">
      <c r="D987" s="49"/>
      <c r="H987" s="49"/>
      <c r="Q987" s="49"/>
      <c r="R987" s="49"/>
      <c r="S987" s="49"/>
      <c r="T987" s="49"/>
      <c r="X987" s="49"/>
      <c r="Z987" s="49"/>
      <c r="AC987" s="49"/>
    </row>
    <row r="988" spans="4:29" ht="15.75" customHeight="1">
      <c r="D988" s="49"/>
      <c r="H988" s="49"/>
      <c r="Q988" s="49"/>
      <c r="R988" s="49"/>
      <c r="S988" s="49"/>
      <c r="T988" s="49"/>
      <c r="X988" s="49"/>
      <c r="Z988" s="49"/>
      <c r="AC988" s="49"/>
    </row>
    <row r="989" spans="4:29" ht="15.75" customHeight="1">
      <c r="D989" s="49"/>
      <c r="H989" s="49"/>
      <c r="Q989" s="49"/>
      <c r="R989" s="49"/>
      <c r="S989" s="49"/>
      <c r="T989" s="49"/>
      <c r="X989" s="49"/>
      <c r="Z989" s="49"/>
      <c r="AC989" s="49"/>
    </row>
    <row r="990" spans="4:29" ht="15.75" customHeight="1">
      <c r="D990" s="49"/>
      <c r="H990" s="49"/>
      <c r="Q990" s="49"/>
      <c r="R990" s="49"/>
      <c r="S990" s="49"/>
      <c r="T990" s="49"/>
      <c r="X990" s="49"/>
      <c r="Z990" s="49"/>
      <c r="AC990" s="49"/>
    </row>
    <row r="991" spans="4:29" ht="15.75" customHeight="1">
      <c r="D991" s="49"/>
      <c r="H991" s="49"/>
      <c r="Q991" s="49"/>
      <c r="R991" s="49"/>
      <c r="S991" s="49"/>
      <c r="T991" s="49"/>
      <c r="X991" s="49"/>
      <c r="Z991" s="49"/>
      <c r="AC991" s="49"/>
    </row>
    <row r="992" spans="4:29" ht="15.75" customHeight="1">
      <c r="D992" s="49"/>
      <c r="H992" s="49"/>
      <c r="Q992" s="49"/>
      <c r="R992" s="49"/>
      <c r="S992" s="49"/>
      <c r="T992" s="49"/>
      <c r="X992" s="49"/>
      <c r="Z992" s="49"/>
      <c r="AC992" s="49"/>
    </row>
    <row r="993" spans="4:29" ht="15.75" customHeight="1">
      <c r="D993" s="49"/>
      <c r="H993" s="49"/>
      <c r="Q993" s="49"/>
      <c r="R993" s="49"/>
      <c r="S993" s="49"/>
      <c r="T993" s="49"/>
      <c r="X993" s="49"/>
      <c r="Z993" s="49"/>
      <c r="AC993" s="49"/>
    </row>
    <row r="994" spans="4:29" ht="15.75" customHeight="1">
      <c r="D994" s="49"/>
      <c r="H994" s="49"/>
      <c r="Q994" s="49"/>
      <c r="R994" s="49"/>
      <c r="S994" s="49"/>
      <c r="T994" s="49"/>
      <c r="X994" s="49"/>
      <c r="Z994" s="49"/>
      <c r="AC994" s="49"/>
    </row>
    <row r="995" spans="4:29" ht="15.75" customHeight="1">
      <c r="D995" s="49"/>
      <c r="H995" s="49"/>
      <c r="Q995" s="49"/>
      <c r="R995" s="49"/>
      <c r="S995" s="49"/>
      <c r="T995" s="49"/>
      <c r="X995" s="49"/>
      <c r="Z995" s="49"/>
      <c r="AC995" s="49"/>
    </row>
    <row r="996" spans="4:29" ht="15.75" customHeight="1">
      <c r="D996" s="49"/>
      <c r="H996" s="49"/>
      <c r="Q996" s="49"/>
      <c r="R996" s="49"/>
      <c r="S996" s="49"/>
      <c r="T996" s="49"/>
      <c r="X996" s="49"/>
      <c r="Z996" s="49"/>
      <c r="AC996" s="49"/>
    </row>
    <row r="997" spans="4:29" ht="15.75" customHeight="1">
      <c r="D997" s="49"/>
      <c r="H997" s="49"/>
      <c r="Q997" s="49"/>
      <c r="R997" s="49"/>
      <c r="S997" s="49"/>
      <c r="T997" s="49"/>
      <c r="X997" s="49"/>
      <c r="Z997" s="49"/>
      <c r="AC997" s="49"/>
    </row>
  </sheetData>
  <mergeCells count="18">
    <mergeCell ref="A1:B6"/>
    <mergeCell ref="H1:Y3"/>
    <mergeCell ref="Z1:AD2"/>
    <mergeCell ref="Z3:AD4"/>
    <mergeCell ref="H4:Y6"/>
    <mergeCell ref="Z5:AD6"/>
    <mergeCell ref="B8:H8"/>
    <mergeCell ref="A15:D15"/>
    <mergeCell ref="A17:H17"/>
    <mergeCell ref="I17:Y17"/>
    <mergeCell ref="Z17:AD17"/>
    <mergeCell ref="B9:H9"/>
    <mergeCell ref="A10:D10"/>
    <mergeCell ref="E10:I10"/>
    <mergeCell ref="A11:I11"/>
    <mergeCell ref="J11:L11"/>
    <mergeCell ref="A13:J13"/>
    <mergeCell ref="K13:M13"/>
  </mergeCells>
  <dataValidations count="10">
    <dataValidation type="list" allowBlank="1" showErrorMessage="1" sqref="T111:T997 T19:T60" xr:uid="{00000000-0002-0000-0100-000000000000}">
      <formula1>INDIRECT(S19)</formula1>
    </dataValidation>
    <dataValidation type="list" allowBlank="1" showErrorMessage="1" sqref="X7:X16 X18:X997" xr:uid="{00000000-0002-0000-0100-000002000000}">
      <formula1>"FAVORABLE,FAVORABLE CONDICIONADO,FAVORABLE CON REQUERIMIENTOS,DESFAVORABLE"</formula1>
    </dataValidation>
    <dataValidation type="list" allowBlank="1" showErrorMessage="1" sqref="D19 H108:H997" xr:uid="{00000000-0002-0000-0100-000003000000}">
      <formula1>"Ración Para Preparar en Sitio,Comida Caliente Transportada,Ración Industrializada,Ración para Preparar en Casa"</formula1>
    </dataValidation>
    <dataValidation type="list" allowBlank="1" showErrorMessage="1" sqref="Q7:Q16 Q18:Q997" xr:uid="{00000000-0002-0000-0100-000005000000}">
      <formula1>"ALMACENAMIENTO,ENVASADO,ENSAMBLE,FABRICACIÓN,FABRICACIÓN Y ENVASADO,FRACCIONAMIENTO O PORCIONADO,FABRICACIÓN Y FRACCIONA,IMPORTACIÓN,IMPORTACIÓN Y ENVAS,IMPORTACIÓN,FRACCION Y ENV,EXPENDIO DE ALIMENTOS,PREPARACIÓN DE ALIMENTOS,DISTRIBUCIÓN"</formula1>
    </dataValidation>
    <dataValidation type="list" allowBlank="1" showErrorMessage="1" sqref="S64:S997 S19:S62" xr:uid="{00000000-0002-0000-0100-000006000000}">
      <formula1>Grupos</formula1>
    </dataValidation>
    <dataValidation type="list" allowBlank="1" showErrorMessage="1" sqref="D1:D7 D12 D18 D20:D997" xr:uid="{00000000-0002-0000-0100-000008000000}">
      <formula1>"PREPARADA EN SITIO,INDUSTRIALIZADA,COMIDA CALIENTE TRASNPORTADA"</formula1>
    </dataValidation>
    <dataValidation type="list" allowBlank="1" showErrorMessage="1" sqref="Z19:Z997" xr:uid="{00000000-0002-0000-0100-000001000000}">
      <formula1>"ENERO,FEBRERO,MARZO,ABRIL,MAYO,JUNIO,JULIO,AGOSTO,SEPTIEMBRE,OCTUBRE,NOVIEMBRE,DICIEMBRE"</formula1>
    </dataValidation>
    <dataValidation type="list" allowBlank="1" showErrorMessage="1" sqref="AC19:AC997" xr:uid="{00000000-0002-0000-0100-000004000000}">
      <formula1>"Kilogramos,Litros,Unidades"</formula1>
    </dataValidation>
    <dataValidation type="list" allowBlank="1" showErrorMessage="1" sqref="R19:R997" xr:uid="{00000000-0002-0000-0100-000007000000}">
      <formula1>"Si,No"</formula1>
    </dataValidation>
    <dataValidation type="list" allowBlank="1" showInputMessage="1" showErrorMessage="1" sqref="C18:C461" xr:uid="{00000000-0002-0000-0100-000009000000}">
      <formula1>"RES 335 DE 2021,RES18858 DE 2018,RES 374 DE 2024,RES 051 DE 2025"</formula1>
    </dataValidation>
  </dataValidations>
  <pageMargins left="0.25" right="0.25" top="0.75" bottom="0.75" header="0" footer="0"/>
  <pageSetup paperSize="9" scale="3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A000000}">
          <x14:formula1>
            <xm:f>'Reporte Mensual Consolidado'!$B$27:$B$122</xm:f>
          </x14:formula1>
          <xm:sqref>B8:C8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6d52f7-ddf3-4268-bde6-55cbe1df5538">
      <Terms xmlns="http://schemas.microsoft.com/office/infopath/2007/PartnerControls"/>
    </lcf76f155ced4ddcb4097134ff3c332f>
    <TaxCatchAll xmlns="fcd7496a-64a9-4468-81f2-17edfa3c3f4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0" ma:contentTypeDescription="Create a new document." ma:contentTypeScope="" ma:versionID="ec71722d08a7896d6e42f13549138598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c11c3a637933ec851604d3b5e72408bb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26D8F-65FE-4F22-96EF-A7E75C9DB90E}"/>
</file>

<file path=customXml/itemProps2.xml><?xml version="1.0" encoding="utf-8"?>
<ds:datastoreItem xmlns:ds="http://schemas.openxmlformats.org/officeDocument/2006/customXml" ds:itemID="{67D9157E-8FFA-41AF-A4C8-03CEECD237C2}"/>
</file>

<file path=customXml/itemProps3.xml><?xml version="1.0" encoding="utf-8"?>
<ds:datastoreItem xmlns:ds="http://schemas.openxmlformats.org/officeDocument/2006/customXml" ds:itemID="{AAB12968-DCFA-4D7A-A089-25D0190EA2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Vásquez</dc:creator>
  <cp:keywords/>
  <dc:description/>
  <cp:lastModifiedBy>AIDA MARLELLY FLOREZ SALCEDO</cp:lastModifiedBy>
  <cp:revision/>
  <dcterms:created xsi:type="dcterms:W3CDTF">2026-01-23T19:29:13Z</dcterms:created>
  <dcterms:modified xsi:type="dcterms:W3CDTF">2026-01-25T15:36:44Z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