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cxsar\Downloads\"/>
    </mc:Choice>
  </mc:AlternateContent>
  <bookViews>
    <workbookView xWindow="0" yWindow="0" windowWidth="25125" windowHeight="11610"/>
  </bookViews>
  <sheets>
    <sheet name="Matriz de Riesgo" sheetId="4" r:id="rId1"/>
  </sheets>
  <definedNames>
    <definedName name="_xlnm._FilterDatabase" localSheetId="0" hidden="1">'Matriz de Riesgo'!$A$5:$E$9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8" i="4" l="1"/>
  <c r="J18" i="4"/>
  <c r="P7" i="4"/>
  <c r="J7" i="4"/>
</calcChain>
</file>

<file path=xl/comments1.xml><?xml version="1.0" encoding="utf-8"?>
<comments xmlns="http://schemas.openxmlformats.org/spreadsheetml/2006/main">
  <authors>
    <author>tc={12FFA93D-70C7-4F2D-A3F9-1F220F89D9E5}</author>
  </authors>
  <commentList>
    <comment ref="A3"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 corresponde al del cpa</t>
        </r>
      </text>
    </comment>
  </commentList>
</comments>
</file>

<file path=xl/sharedStrings.xml><?xml version="1.0" encoding="utf-8"?>
<sst xmlns="http://schemas.openxmlformats.org/spreadsheetml/2006/main" count="267" uniqueCount="131">
  <si>
    <t>MATRIZ DE RIESGOS - COLOMBIA COMPRA EFICIENTE</t>
  </si>
  <si>
    <t>No.</t>
  </si>
  <si>
    <t>Clase</t>
  </si>
  <si>
    <t>Fuente</t>
  </si>
  <si>
    <t>Etapa</t>
  </si>
  <si>
    <t>Tipo</t>
  </si>
  <si>
    <t>Descripción (qué puede pasar y cómo puede ocurrir)</t>
  </si>
  <si>
    <t>Consecuencia de la ocurrencia del evento</t>
  </si>
  <si>
    <t>Probabilidad</t>
  </si>
  <si>
    <t>Impacto</t>
  </si>
  <si>
    <t>Valoración del riesgo</t>
  </si>
  <si>
    <t>Categoria</t>
  </si>
  <si>
    <t>¿A quién se le asigna?</t>
  </si>
  <si>
    <t>Tratamiento/Controles a ser implementados</t>
  </si>
  <si>
    <t>Impacto después del tratamiento</t>
  </si>
  <si>
    <t>¿Afecta el equilibrio económico del contrato?</t>
  </si>
  <si>
    <t>Persona responsable por implementar el tratamiento</t>
  </si>
  <si>
    <t>Fecha estimada en que se inicia el tratamiento</t>
  </si>
  <si>
    <t>Fecha estimada en que se completa el tratamiento</t>
  </si>
  <si>
    <t>Monitoreo y revisión</t>
  </si>
  <si>
    <t>Valoración</t>
  </si>
  <si>
    <t>¡Cómo se realiza el monitoreo?</t>
  </si>
  <si>
    <t>Periodicidad ¡Cuándo?</t>
  </si>
  <si>
    <t>General</t>
  </si>
  <si>
    <t>Externo</t>
  </si>
  <si>
    <t xml:space="preserve">Selección </t>
  </si>
  <si>
    <t>Economico</t>
  </si>
  <si>
    <t xml:space="preserve">La inadecuada proyección de costos económicos incurridos por el contratista en la ejecución del contrato al momento de presentar su propuesta económica. </t>
  </si>
  <si>
    <t>Afecta el normal desarrollo del contrato y puede generar un retraso en la entrega del objeto del contrato.</t>
  </si>
  <si>
    <t>EXTREMO</t>
  </si>
  <si>
    <t>Contratista</t>
  </si>
  <si>
    <t>Verificar por parte del contratista  los costos, traslados del personal, las ciudades donde se solicita se realicen los examenes, impuestos, tasas, estampillas y contribuciones que regirán la contratación</t>
  </si>
  <si>
    <t>BAJO</t>
  </si>
  <si>
    <t>SI</t>
  </si>
  <si>
    <t>CONTRATISTA</t>
  </si>
  <si>
    <t>APERTURA DEL PROCESO</t>
  </si>
  <si>
    <t>ENTREGA PROPUESTA DEL CONTRATISTA</t>
  </si>
  <si>
    <t>VERIFICACIÓN POR PARTE DEL CONTRATISTA DE LOS REQUISITOS EXIGIDOs EN EL CONTRATO</t>
  </si>
  <si>
    <t>ANTES DE LA SELECCIÓN DEL CONTRATISTA</t>
  </si>
  <si>
    <t>Especifico</t>
  </si>
  <si>
    <t>Interno</t>
  </si>
  <si>
    <t>Ejecución</t>
  </si>
  <si>
    <t>Operativo</t>
  </si>
  <si>
    <t>Baja o deficiente calidad de los productos entregados por el contratista.</t>
  </si>
  <si>
    <t>Resultados de los ESP y ETPCC  erróneos, haciendo incurrir a la institución en una mala toma de desiciones.</t>
  </si>
  <si>
    <t>ALTO</t>
  </si>
  <si>
    <t xml:space="preserve"> Cumplir con los protocolos avalados para la realización de los ESP y  ETPCC/El supervisor realizará la verificación de los servicios prestados de conformidad con el anexo técnico/Establecer un proceso de control de calidad  para los examenes.</t>
  </si>
  <si>
    <t>NO</t>
  </si>
  <si>
    <t xml:space="preserve"> CONTRATISTA Y SUPERVISOR.</t>
  </si>
  <si>
    <t xml:space="preserve">ACTA DE INICIO </t>
  </si>
  <si>
    <t>DURANTE LA EJECUCIÓN DEL CONTRATO</t>
  </si>
  <si>
    <t>VERIFICACIÓN INTERNA DEL CONTRATISTA CON CONTROL DE CALIDAD/ INFORMES DE SUPERVISIÓN.</t>
  </si>
  <si>
    <t>MENSUALMENTE</t>
  </si>
  <si>
    <t>Específico</t>
  </si>
  <si>
    <t>El contratista divulga accidentalmente o premeditadamente información confidencial a la que tenga acceso con la ejecución del contrato</t>
  </si>
  <si>
    <t>utilización de información confidencial en favor o perjuicio de los funcionarios, a la que tenga acceso por ejecución del contrato.</t>
  </si>
  <si>
    <t xml:space="preserve">CONTRATISTA </t>
  </si>
  <si>
    <t>El contratista deberá garantizar las medidas que den a lugar, para el uso de la información, evitando cualquier tipo de filtración, que pueda comprometer la confidencialidad del proceso o de los aspirantes/Capacitar al personal en protocolos de manejo de información confidencial y realizar auditorías regulares</t>
  </si>
  <si>
    <t>DURANTE LA EJECUCIÓN DEL CONTRATO Y UN AÑO POSTERIOR AL MISMO, DONDE SE ELIMINARÁ LA INFORMACIÓN</t>
  </si>
  <si>
    <t>VERIFICACIÓN POR PARTE DEL CONTRATISTA DE LOS REQUISITOS EXIGIDOS EN EL CONTRATO</t>
  </si>
  <si>
    <t xml:space="preserve">DIARIAMENTE </t>
  </si>
  <si>
    <t>El contratista no realiza los ESP o ETPCC de algunos aspirantes, que se encuentren en el proceso.</t>
  </si>
  <si>
    <t>Perdida de talento humano, perdida de reputación de la FAC, riesgos de demandas legales, generación de costos adicionales.</t>
  </si>
  <si>
    <t xml:space="preserve">El contratista deberá establecer procesos de verificación de las actividades a desarrollar, garantizando todas las pruebas que le sean solicitadas.
</t>
  </si>
  <si>
    <t>PERMANENTE DESDE EL INICIO DEL CONTRATO</t>
  </si>
  <si>
    <t>Implementar equipos de poligrafia  inadecuados</t>
  </si>
  <si>
    <t xml:space="preserve">Generarse resultados erroneos, incurriendo en mala toma de desiciones </t>
  </si>
  <si>
    <t>Contar con equipos actualizados, que esten en excelente funcionamiento/Contar con un plan de contingencia para la rápida sustitución de equipos defectuosos.</t>
  </si>
  <si>
    <t>FIRMA DEL CONTRATO</t>
  </si>
  <si>
    <t xml:space="preserve">No contar con lugares adecuados para la realización de los ETPCC. </t>
  </si>
  <si>
    <t xml:space="preserve">Generar unos resultados erroneos y  una mala imagen institucional </t>
  </si>
  <si>
    <t>El contratista se compromete a garantizar que cuenta con las instalaciones apropiadas,en las ciudades en donde se aplicará los exámenes, para lo cual deberá aportar un documento escrito por parte del representante legal donde se garantice el cumplimiento de este requisito.</t>
  </si>
  <si>
    <t xml:space="preserve">DURANTE LA EJECUCIÓN DEL CONTRATO </t>
  </si>
  <si>
    <t>MINUTA DEL CONTRATO</t>
  </si>
  <si>
    <t>Falta de conocimiento y/o poca experiencia por parte de los Analistas e Investigadores de Campo en la realización de ESP y ETPCC.</t>
  </si>
  <si>
    <t xml:space="preserve">Presentación de resultados de ESP y ETPCC incorrectos, los cuales no permiten determinar un  correcto perfil de seguridad, ocasionando un riego de seguridad para la institución.  </t>
  </si>
  <si>
    <t>El contratista deberá aportar una certificación por parte del representante legal que acredite que personal comprometido en el desarrollo los ESP, tiene los conocimientos y calidad académica, realizan actualizaciones y poseen la idoneidad y experiencia en la elaboración de ESP.      
El contratista establecera  un equipo de control de calidad encargado de supervisar el desarrollo de ESP  y tomar medidas correctivas inmediatas en caso de inconsistencias.</t>
  </si>
  <si>
    <t xml:space="preserve">El contratista no posee acceso a las bases de datos públicas y semi-privadas para realizar la verificación de antecedentes y contravenciones del aspirante. </t>
  </si>
  <si>
    <t>Generaría unos resultados erroneos del ESP, afectando la toma de desiciones.</t>
  </si>
  <si>
    <t xml:space="preserve">El contratista se compromete a garantizar que cuenta con la accesibilidad para la consulta de antecedentes de acuerdo a la lista enunciada en el anexo técnico, para lo cual deberá aportar un documento escrito por parte del representante legal donde se garantice el cumplimiento de este requisito.  </t>
  </si>
  <si>
    <t>DURANTE LA EJECUCIÓN DEL CONTRATO Y UN AÑO POSTERIOR AL MISMO.</t>
  </si>
  <si>
    <t>Tecnológico</t>
  </si>
  <si>
    <t>El contratista no cuenta con una plataforma tecnológica y/o herramienta digital para verificar el proceso y entregar los resultados de los ESP y ETPCC.</t>
  </si>
  <si>
    <t>Generaría una falta de disponibilidad en la consulta de la información, presentando una demora en entrega y recepción de la información, además de no permitir un control efectivo sobre el proceso y resultado de realización de ESP y ETPCC.</t>
  </si>
  <si>
    <t>El contratista deberá garantizar que cuenta con una plataforma tecnológica y/o herramienta digital que permitirá la disponibilidad de la información de manera rápida, efectiva y segura, para mantener un control de los procesos en la elaboración y resultado de los ESP y ETPCC.</t>
  </si>
  <si>
    <t xml:space="preserve">El contratista en el desarrollo de ESP, no realiza las visitas domiciliarias y vecindario al aspirante.  </t>
  </si>
  <si>
    <t xml:space="preserve">Presentación de resultados erróneos en el ESP que no permiten determinar un correcto perfil de seguridad y ocasionando una mala toma de decisiones. </t>
  </si>
  <si>
    <t xml:space="preserve">El contratista deberá establecer procesos de verificación de las actividades a desarrollar, garantizando la realización de visita domiciliaria y vecindario a todos los aspirantes que se presenten. </t>
  </si>
  <si>
    <t>Jurídico</t>
  </si>
  <si>
    <t>La no presentación de garantías</t>
  </si>
  <si>
    <t>Falta de requisitos de ejecución</t>
  </si>
  <si>
    <t>Comunicación al contratista de las consecuencias de no allegar pólizas ya que hacen parte de los requisitos de ejecución</t>
  </si>
  <si>
    <t>No</t>
  </si>
  <si>
    <t>Supervisor</t>
  </si>
  <si>
    <t>Desde la suscripción del contrato</t>
  </si>
  <si>
    <t>Hasta la aprobación de la garantía</t>
  </si>
  <si>
    <t>Verificación de la comunicación con el contratista.</t>
  </si>
  <si>
    <t>Contratación</t>
  </si>
  <si>
    <t>NO SE SUPLE LA NECESIDAD EXISTENTE DE LA ENTIDAD.</t>
  </si>
  <si>
    <t>HACER EFECTIVA LA GARANTIA DE SERIEDAD DE LA PROPUESTA</t>
  </si>
  <si>
    <t>Si</t>
  </si>
  <si>
    <t>Supervisor y DICOP</t>
  </si>
  <si>
    <t>Una vez el proponente adjudicatario se rehuse a suscribir el Contrato.</t>
  </si>
  <si>
    <t>Expedición del Acto Administrativo mediante el cual finaliza el debido proceso.</t>
  </si>
  <si>
    <t>Adelantar el Debido proceso por parte de DICOP.</t>
  </si>
  <si>
    <t>jurídico</t>
  </si>
  <si>
    <t>omisión al pago de parafiscales</t>
  </si>
  <si>
    <t>Seguimiento por parte del supervisor.</t>
  </si>
  <si>
    <t>Supervisor y Contratista</t>
  </si>
  <si>
    <t>Etapa de ejecución</t>
  </si>
  <si>
    <t>Se debe verificar en la ejecución del contrato por parte del supervisor del mismo</t>
  </si>
  <si>
    <t xml:space="preserve"> Demora en la iniciación del Contrato por falta de aceptación del contrato por 
parte del contratista.</t>
  </si>
  <si>
    <t>Atraso en el inicio del seguimiento 
del contrato.
 Atraso en el inicio de la ejecución</t>
  </si>
  <si>
    <t>perfeccionamiento de contrato</t>
  </si>
  <si>
    <t xml:space="preserve"> Seguimiento en la etapa contractual, 
específicamente en el perfeccionamiento del 
contrato.</t>
  </si>
  <si>
    <t>Los proponentes no tienen la capacidad jurídica para la presentación de la oferta</t>
  </si>
  <si>
    <t>delcratoria de desierta/Atraso en el inicio del seguimiento 
del contrato.
 Atraso en el inicio de la ejecución</t>
  </si>
  <si>
    <t>con la declaratoria de desierta</t>
  </si>
  <si>
    <t>Declarar desierto el proceso y volver a lanzarlo</t>
  </si>
  <si>
    <t>con la verificación juridica en la etapa de evaluación</t>
  </si>
  <si>
    <t xml:space="preserve">OBJETO: ESTUDIOS DE CREDIBILIDAD Y CONFIABILIDAD PARA EL PROCESO DE INCORPORACION DE SOLDADOS PROFESIONALES EN LA FUERZA AEROESPACIAL COLOMBIANA. </t>
  </si>
  <si>
    <t>MEDIO</t>
  </si>
  <si>
    <t>JURIDICO EVALUADOR</t>
  </si>
  <si>
    <t>No suscripcón del Contrato</t>
  </si>
  <si>
    <t>No pago de aportes parafiscales</t>
  </si>
  <si>
    <t xml:space="preserve">Etapa de contratacion </t>
  </si>
  <si>
    <t>Durante el termino de evaluación</t>
  </si>
  <si>
    <t>ÚNICA VEZ</t>
  </si>
  <si>
    <t>MENSUAL</t>
  </si>
  <si>
    <t>Entidad</t>
  </si>
  <si>
    <t>Jurídico y Gerente de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</si>
</sst>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b/>
      <sz val="9"/>
      <color theme="1"/>
      <name val="Calibri"/>
      <family val="2"/>
      <scheme val="minor"/>
    </font>
    <font>
      <sz val="9"/>
      <color theme="1"/>
      <name val="Calibri"/>
      <family val="2"/>
      <scheme val="minor"/>
    </font>
    <font>
      <b/>
      <sz val="9"/>
      <color theme="1"/>
      <name val="Arial"/>
      <family val="2"/>
    </font>
    <font>
      <b/>
      <sz val="9"/>
      <name val="Arial"/>
      <family val="2"/>
    </font>
    <font>
      <sz val="9"/>
      <name val="Calibri"/>
      <family val="2"/>
      <scheme val="minor"/>
    </font>
    <font>
      <sz val="9"/>
      <color rgb="FFFF0000"/>
      <name val="Calibri"/>
      <family val="2"/>
      <scheme val="minor"/>
    </font>
    <font>
      <sz val="8"/>
      <color theme="1"/>
      <name val="Arial"/>
      <family val="2"/>
    </font>
    <font>
      <sz val="8"/>
      <name val="Arial"/>
      <family val="2"/>
    </font>
    <font>
      <sz val="10"/>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6" tint="0.59999389629810485"/>
        <bgColor indexed="64"/>
      </patternFill>
    </fill>
  </fills>
  <borders count="13">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1" fillId="0" borderId="0" xfId="0" applyFont="1" applyAlignment="1">
      <alignment horizontal="center"/>
    </xf>
    <xf numFmtId="0" fontId="2" fillId="0" borderId="0" xfId="0" applyFont="1"/>
    <xf numFmtId="0" fontId="5" fillId="2" borderId="0" xfId="0" applyFont="1" applyFill="1"/>
    <xf numFmtId="0" fontId="4" fillId="2" borderId="4" xfId="0" applyFont="1" applyFill="1" applyBorder="1" applyAlignment="1">
      <alignment horizontal="left" vertical="center" textRotation="90" wrapText="1"/>
    </xf>
    <xf numFmtId="0" fontId="4" fillId="2" borderId="7" xfId="0" applyFont="1" applyFill="1" applyBorder="1" applyAlignment="1">
      <alignment horizontal="center" vertical="center" wrapText="1"/>
    </xf>
    <xf numFmtId="0" fontId="5" fillId="2" borderId="0" xfId="0" applyFont="1" applyFill="1" applyAlignment="1">
      <alignment horizontal="left" vertical="center"/>
    </xf>
    <xf numFmtId="0" fontId="2" fillId="0" borderId="11" xfId="0" applyFont="1" applyBorder="1" applyAlignment="1">
      <alignment horizontal="center" vertical="center" wrapText="1"/>
    </xf>
    <xf numFmtId="0" fontId="2" fillId="0" borderId="11" xfId="0" applyFont="1" applyBorder="1" applyAlignment="1">
      <alignment horizontal="center" vertical="center" textRotation="90" wrapText="1"/>
    </xf>
    <xf numFmtId="0" fontId="5" fillId="0" borderId="0" xfId="0" applyFont="1"/>
    <xf numFmtId="0" fontId="6" fillId="0" borderId="0" xfId="0" applyFont="1"/>
    <xf numFmtId="0" fontId="7" fillId="3" borderId="12" xfId="0" applyFont="1" applyFill="1" applyBorder="1" applyAlignment="1">
      <alignment horizontal="center" vertical="center" wrapText="1"/>
    </xf>
    <xf numFmtId="0" fontId="8" fillId="3" borderId="11" xfId="0" applyFont="1" applyFill="1" applyBorder="1" applyAlignment="1">
      <alignment horizontal="center" vertical="center" textRotation="90" wrapText="1"/>
    </xf>
    <xf numFmtId="0" fontId="8" fillId="3" borderId="11" xfId="0" applyFont="1" applyFill="1" applyBorder="1" applyAlignment="1">
      <alignment horizontal="center" vertical="center" textRotation="90"/>
    </xf>
    <xf numFmtId="0" fontId="2" fillId="3" borderId="11"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2" fillId="3" borderId="11" xfId="0" applyFont="1" applyFill="1" applyBorder="1" applyAlignment="1">
      <alignment horizontal="center" vertical="center" textRotation="90" wrapText="1"/>
    </xf>
    <xf numFmtId="0" fontId="9" fillId="3" borderId="11" xfId="0" applyFont="1" applyFill="1" applyBorder="1" applyAlignment="1">
      <alignment horizontal="center" vertical="center" wrapText="1"/>
    </xf>
    <xf numFmtId="0" fontId="0" fillId="3" borderId="11" xfId="0" applyFill="1" applyBorder="1" applyAlignment="1">
      <alignment vertical="center"/>
    </xf>
    <xf numFmtId="0" fontId="4" fillId="2" borderId="1" xfId="0" applyFont="1" applyFill="1" applyBorder="1" applyAlignment="1">
      <alignment horizontal="center" vertical="center" textRotation="90" wrapText="1"/>
    </xf>
    <xf numFmtId="0" fontId="4" fillId="2" borderId="2"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1" fillId="0" borderId="0" xfId="0" applyFont="1" applyAlignment="1">
      <alignment horizontal="center"/>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MONICA DEL CARMEN MAESTRE LEAL" id="{DE3B9A37-3955-4538-98E1-079F950A5784}" userId="S::MONICA.MAESTRE@FAC.MIL.CO::a4ccd781-7e2c-4c11-af4d-7dd36ac0dfa7"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3" dT="2026-06-15T11:09:47.07" personId="{DE3B9A37-3955-4538-98E1-079F950A5784}" id="{12FFA93D-70C7-4F2D-A3F9-1F220F89D9E5}">
    <text>No corresponde al del cpa</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21"/>
  <sheetViews>
    <sheetView tabSelected="1" topLeftCell="A16" zoomScale="80" zoomScaleNormal="80" workbookViewId="0">
      <selection activeCell="T20" sqref="T20"/>
    </sheetView>
  </sheetViews>
  <sheetFormatPr baseColWidth="10" defaultColWidth="11.5703125" defaultRowHeight="12" x14ac:dyDescent="0.2"/>
  <cols>
    <col min="1" max="1" width="4.140625" style="2" customWidth="1"/>
    <col min="2" max="2" width="4.42578125" style="2" bestFit="1" customWidth="1"/>
    <col min="3" max="3" width="2.7109375" style="2" customWidth="1"/>
    <col min="4" max="4" width="3.28515625" style="2" customWidth="1"/>
    <col min="5" max="5" width="4.28515625" style="2" customWidth="1"/>
    <col min="6" max="7" width="28" style="2" customWidth="1"/>
    <col min="8" max="8" width="3.7109375" style="2" customWidth="1"/>
    <col min="9" max="9" width="3.5703125" style="2" customWidth="1"/>
    <col min="10" max="10" width="5.140625" style="2" customWidth="1"/>
    <col min="11" max="11" width="3.140625" style="2" customWidth="1"/>
    <col min="12" max="12" width="6.140625" style="2" customWidth="1"/>
    <col min="13" max="13" width="30.5703125" style="2" customWidth="1"/>
    <col min="14" max="16" width="3.28515625" style="2" bestFit="1" customWidth="1"/>
    <col min="17" max="17" width="7.140625" style="2" customWidth="1"/>
    <col min="18" max="18" width="9" style="2" customWidth="1"/>
    <col min="19" max="19" width="15.7109375" style="2" customWidth="1"/>
    <col min="20" max="20" width="15.140625" style="2" customWidth="1"/>
    <col min="21" max="21" width="15.28515625" style="2" customWidth="1"/>
    <col min="22" max="22" width="18.140625" style="2" customWidth="1"/>
    <col min="23" max="23" width="13.7109375" style="2" customWidth="1"/>
    <col min="24" max="16384" width="11.5703125" style="2"/>
  </cols>
  <sheetData>
    <row r="1" spans="1:23" x14ac:dyDescent="0.2">
      <c r="A1" s="26" t="s">
        <v>0</v>
      </c>
      <c r="B1" s="26"/>
      <c r="C1" s="26"/>
      <c r="D1" s="26"/>
      <c r="E1" s="26"/>
      <c r="F1" s="26"/>
      <c r="G1" s="26"/>
      <c r="H1" s="26"/>
      <c r="I1" s="26"/>
      <c r="J1" s="26"/>
      <c r="K1" s="26"/>
      <c r="L1" s="26"/>
      <c r="M1" s="26"/>
      <c r="N1" s="26"/>
      <c r="O1" s="26"/>
      <c r="P1" s="26"/>
      <c r="Q1" s="26"/>
      <c r="R1" s="26"/>
      <c r="S1" s="26"/>
      <c r="T1" s="26"/>
      <c r="U1" s="26"/>
      <c r="V1" s="26"/>
      <c r="W1" s="26"/>
    </row>
    <row r="2" spans="1:23" x14ac:dyDescent="0.2">
      <c r="A2" s="1"/>
      <c r="B2" s="1"/>
      <c r="C2" s="1"/>
      <c r="D2" s="1"/>
      <c r="E2" s="1"/>
      <c r="F2" s="1"/>
      <c r="G2" s="1"/>
      <c r="H2" s="1"/>
      <c r="I2" s="1"/>
      <c r="J2" s="1"/>
      <c r="K2" s="1"/>
      <c r="L2" s="1"/>
      <c r="M2" s="1"/>
      <c r="N2" s="1"/>
      <c r="O2" s="1"/>
      <c r="P2" s="1"/>
      <c r="Q2" s="1"/>
      <c r="R2" s="1"/>
      <c r="S2" s="1"/>
      <c r="T2" s="1"/>
      <c r="U2" s="1"/>
      <c r="V2" s="1"/>
      <c r="W2" s="1"/>
    </row>
    <row r="3" spans="1:23" ht="34.5" customHeight="1" x14ac:dyDescent="0.2">
      <c r="A3" s="27" t="s">
        <v>120</v>
      </c>
      <c r="B3" s="28"/>
      <c r="C3" s="28"/>
      <c r="D3" s="28"/>
      <c r="E3" s="28"/>
      <c r="F3" s="28"/>
      <c r="G3" s="28"/>
      <c r="H3" s="28"/>
      <c r="I3" s="28"/>
      <c r="J3" s="28"/>
      <c r="K3" s="28"/>
      <c r="L3" s="28"/>
      <c r="M3" s="28"/>
      <c r="N3" s="28"/>
      <c r="O3" s="28"/>
      <c r="P3" s="28"/>
      <c r="Q3" s="28"/>
      <c r="R3" s="28"/>
      <c r="S3" s="28"/>
      <c r="T3" s="28"/>
      <c r="U3" s="28"/>
      <c r="V3" s="28"/>
      <c r="W3" s="29"/>
    </row>
    <row r="4" spans="1:23" ht="12.75" thickBot="1" x14ac:dyDescent="0.25"/>
    <row r="5" spans="1:23" s="3" customFormat="1" ht="32.25" customHeight="1" thickBot="1" x14ac:dyDescent="0.25">
      <c r="A5" s="19" t="s">
        <v>1</v>
      </c>
      <c r="B5" s="19" t="s">
        <v>2</v>
      </c>
      <c r="C5" s="19" t="s">
        <v>3</v>
      </c>
      <c r="D5" s="19" t="s">
        <v>4</v>
      </c>
      <c r="E5" s="19" t="s">
        <v>5</v>
      </c>
      <c r="F5" s="21" t="s">
        <v>6</v>
      </c>
      <c r="G5" s="21" t="s">
        <v>7</v>
      </c>
      <c r="H5" s="19" t="s">
        <v>8</v>
      </c>
      <c r="I5" s="19" t="s">
        <v>9</v>
      </c>
      <c r="J5" s="19" t="s">
        <v>10</v>
      </c>
      <c r="K5" s="19" t="s">
        <v>11</v>
      </c>
      <c r="L5" s="19" t="s">
        <v>12</v>
      </c>
      <c r="M5" s="21" t="s">
        <v>13</v>
      </c>
      <c r="N5" s="23" t="s">
        <v>14</v>
      </c>
      <c r="O5" s="24"/>
      <c r="P5" s="24"/>
      <c r="Q5" s="25"/>
      <c r="R5" s="19" t="s">
        <v>15</v>
      </c>
      <c r="S5" s="19" t="s">
        <v>16</v>
      </c>
      <c r="T5" s="19" t="s">
        <v>17</v>
      </c>
      <c r="U5" s="19" t="s">
        <v>18</v>
      </c>
      <c r="V5" s="23" t="s">
        <v>19</v>
      </c>
      <c r="W5" s="25"/>
    </row>
    <row r="6" spans="1:23" s="6" customFormat="1" ht="112.5" customHeight="1" thickBot="1" x14ac:dyDescent="0.3">
      <c r="A6" s="20"/>
      <c r="B6" s="20"/>
      <c r="C6" s="20"/>
      <c r="D6" s="20"/>
      <c r="E6" s="20"/>
      <c r="F6" s="22"/>
      <c r="G6" s="22"/>
      <c r="H6" s="20"/>
      <c r="I6" s="20"/>
      <c r="J6" s="20"/>
      <c r="K6" s="20"/>
      <c r="L6" s="20"/>
      <c r="M6" s="22"/>
      <c r="N6" s="4" t="s">
        <v>8</v>
      </c>
      <c r="O6" s="4" t="s">
        <v>9</v>
      </c>
      <c r="P6" s="4" t="s">
        <v>20</v>
      </c>
      <c r="Q6" s="4" t="s">
        <v>11</v>
      </c>
      <c r="R6" s="20"/>
      <c r="S6" s="20"/>
      <c r="T6" s="20"/>
      <c r="U6" s="20"/>
      <c r="V6" s="5" t="s">
        <v>21</v>
      </c>
      <c r="W6" s="5" t="s">
        <v>22</v>
      </c>
    </row>
    <row r="7" spans="1:23" s="9" customFormat="1" ht="91.5" customHeight="1" x14ac:dyDescent="0.2">
      <c r="A7" s="7">
        <v>1</v>
      </c>
      <c r="B7" s="8" t="s">
        <v>23</v>
      </c>
      <c r="C7" s="8" t="s">
        <v>24</v>
      </c>
      <c r="D7" s="8" t="s">
        <v>25</v>
      </c>
      <c r="E7" s="8" t="s">
        <v>26</v>
      </c>
      <c r="F7" s="7" t="s">
        <v>27</v>
      </c>
      <c r="G7" s="7" t="s">
        <v>28</v>
      </c>
      <c r="H7" s="7">
        <v>3</v>
      </c>
      <c r="I7" s="7">
        <v>5</v>
      </c>
      <c r="J7" s="7">
        <f>SUM(H7:I7)</f>
        <v>8</v>
      </c>
      <c r="K7" s="8" t="s">
        <v>29</v>
      </c>
      <c r="L7" s="8" t="s">
        <v>30</v>
      </c>
      <c r="M7" s="7" t="s">
        <v>31</v>
      </c>
      <c r="N7" s="7">
        <v>1</v>
      </c>
      <c r="O7" s="7">
        <v>2</v>
      </c>
      <c r="P7" s="7">
        <f>SUM(N7:O7)</f>
        <v>3</v>
      </c>
      <c r="Q7" s="8" t="s">
        <v>32</v>
      </c>
      <c r="R7" s="7" t="s">
        <v>33</v>
      </c>
      <c r="S7" s="7" t="s">
        <v>34</v>
      </c>
      <c r="T7" s="7" t="s">
        <v>35</v>
      </c>
      <c r="U7" s="7" t="s">
        <v>36</v>
      </c>
      <c r="V7" s="7" t="s">
        <v>37</v>
      </c>
      <c r="W7" s="7" t="s">
        <v>38</v>
      </c>
    </row>
    <row r="8" spans="1:23" s="10" customFormat="1" ht="141.75" customHeight="1" x14ac:dyDescent="0.2">
      <c r="A8" s="7">
        <v>2</v>
      </c>
      <c r="B8" s="8" t="s">
        <v>39</v>
      </c>
      <c r="C8" s="8" t="s">
        <v>40</v>
      </c>
      <c r="D8" s="8" t="s">
        <v>41</v>
      </c>
      <c r="E8" s="8" t="s">
        <v>42</v>
      </c>
      <c r="F8" s="7" t="s">
        <v>43</v>
      </c>
      <c r="G8" s="7" t="s">
        <v>44</v>
      </c>
      <c r="H8" s="7">
        <v>3</v>
      </c>
      <c r="I8" s="7">
        <v>4</v>
      </c>
      <c r="J8" s="7">
        <v>7</v>
      </c>
      <c r="K8" s="8" t="s">
        <v>45</v>
      </c>
      <c r="L8" s="8" t="s">
        <v>34</v>
      </c>
      <c r="M8" s="7" t="s">
        <v>46</v>
      </c>
      <c r="N8" s="7">
        <v>1</v>
      </c>
      <c r="O8" s="7">
        <v>3</v>
      </c>
      <c r="P8" s="7">
        <v>4</v>
      </c>
      <c r="Q8" s="8" t="s">
        <v>32</v>
      </c>
      <c r="R8" s="7" t="s">
        <v>47</v>
      </c>
      <c r="S8" s="7" t="s">
        <v>48</v>
      </c>
      <c r="T8" s="7" t="s">
        <v>49</v>
      </c>
      <c r="U8" s="7" t="s">
        <v>50</v>
      </c>
      <c r="V8" s="7" t="s">
        <v>51</v>
      </c>
      <c r="W8" s="7" t="s">
        <v>52</v>
      </c>
    </row>
    <row r="9" spans="1:23" s="10" customFormat="1" ht="153" customHeight="1" x14ac:dyDescent="0.2">
      <c r="A9" s="7">
        <v>3</v>
      </c>
      <c r="B9" s="8" t="s">
        <v>53</v>
      </c>
      <c r="C9" s="8" t="s">
        <v>40</v>
      </c>
      <c r="D9" s="8" t="s">
        <v>41</v>
      </c>
      <c r="E9" s="8" t="s">
        <v>42</v>
      </c>
      <c r="F9" s="7" t="s">
        <v>54</v>
      </c>
      <c r="G9" s="7" t="s">
        <v>55</v>
      </c>
      <c r="H9" s="7">
        <v>3</v>
      </c>
      <c r="I9" s="7">
        <v>5</v>
      </c>
      <c r="J9" s="7">
        <v>8</v>
      </c>
      <c r="K9" s="8" t="s">
        <v>29</v>
      </c>
      <c r="L9" s="8" t="s">
        <v>56</v>
      </c>
      <c r="M9" s="7" t="s">
        <v>57</v>
      </c>
      <c r="N9" s="7">
        <v>1</v>
      </c>
      <c r="O9" s="7">
        <v>1</v>
      </c>
      <c r="P9" s="7">
        <v>2</v>
      </c>
      <c r="Q9" s="8" t="s">
        <v>32</v>
      </c>
      <c r="R9" s="7" t="s">
        <v>47</v>
      </c>
      <c r="S9" s="7" t="s">
        <v>34</v>
      </c>
      <c r="T9" s="7" t="s">
        <v>49</v>
      </c>
      <c r="U9" s="7" t="s">
        <v>58</v>
      </c>
      <c r="V9" s="7" t="s">
        <v>59</v>
      </c>
      <c r="W9" s="7" t="s">
        <v>60</v>
      </c>
    </row>
    <row r="10" spans="1:23" s="10" customFormat="1" ht="98.25" customHeight="1" x14ac:dyDescent="0.2">
      <c r="A10" s="7">
        <v>4</v>
      </c>
      <c r="B10" s="8" t="s">
        <v>53</v>
      </c>
      <c r="C10" s="8" t="s">
        <v>40</v>
      </c>
      <c r="D10" s="8" t="s">
        <v>41</v>
      </c>
      <c r="E10" s="8" t="s">
        <v>42</v>
      </c>
      <c r="F10" s="7" t="s">
        <v>61</v>
      </c>
      <c r="G10" s="7" t="s">
        <v>62</v>
      </c>
      <c r="H10" s="7">
        <v>2</v>
      </c>
      <c r="I10" s="7">
        <v>4</v>
      </c>
      <c r="J10" s="7">
        <v>6</v>
      </c>
      <c r="K10" s="8" t="s">
        <v>45</v>
      </c>
      <c r="L10" s="8" t="s">
        <v>56</v>
      </c>
      <c r="M10" s="7" t="s">
        <v>63</v>
      </c>
      <c r="N10" s="7">
        <v>1</v>
      </c>
      <c r="O10" s="7">
        <v>3</v>
      </c>
      <c r="P10" s="7">
        <v>4</v>
      </c>
      <c r="Q10" s="8" t="s">
        <v>32</v>
      </c>
      <c r="R10" s="7" t="s">
        <v>33</v>
      </c>
      <c r="S10" s="7" t="s">
        <v>34</v>
      </c>
      <c r="T10" s="7" t="s">
        <v>49</v>
      </c>
      <c r="U10" s="7" t="s">
        <v>50</v>
      </c>
      <c r="V10" s="7" t="s">
        <v>64</v>
      </c>
      <c r="W10" s="7" t="s">
        <v>60</v>
      </c>
    </row>
    <row r="11" spans="1:23" ht="83.25" customHeight="1" x14ac:dyDescent="0.2">
      <c r="A11" s="7">
        <v>5</v>
      </c>
      <c r="B11" s="8" t="s">
        <v>53</v>
      </c>
      <c r="C11" s="8" t="s">
        <v>40</v>
      </c>
      <c r="D11" s="8" t="s">
        <v>41</v>
      </c>
      <c r="E11" s="8" t="s">
        <v>42</v>
      </c>
      <c r="F11" s="7" t="s">
        <v>65</v>
      </c>
      <c r="G11" s="7" t="s">
        <v>66</v>
      </c>
      <c r="H11" s="7">
        <v>2</v>
      </c>
      <c r="I11" s="7">
        <v>5</v>
      </c>
      <c r="J11" s="7">
        <v>6</v>
      </c>
      <c r="K11" s="8" t="s">
        <v>45</v>
      </c>
      <c r="L11" s="8" t="s">
        <v>56</v>
      </c>
      <c r="M11" s="7" t="s">
        <v>67</v>
      </c>
      <c r="N11" s="7">
        <v>1</v>
      </c>
      <c r="O11" s="7">
        <v>3</v>
      </c>
      <c r="P11" s="7">
        <v>4</v>
      </c>
      <c r="Q11" s="8" t="s">
        <v>32</v>
      </c>
      <c r="R11" s="7" t="s">
        <v>47</v>
      </c>
      <c r="S11" s="7" t="s">
        <v>34</v>
      </c>
      <c r="T11" s="7" t="s">
        <v>49</v>
      </c>
      <c r="U11" s="7" t="s">
        <v>50</v>
      </c>
      <c r="V11" s="7" t="s">
        <v>64</v>
      </c>
      <c r="W11" s="7" t="s">
        <v>68</v>
      </c>
    </row>
    <row r="12" spans="1:23" ht="108" x14ac:dyDescent="0.2">
      <c r="A12" s="7">
        <v>6</v>
      </c>
      <c r="B12" s="8" t="s">
        <v>53</v>
      </c>
      <c r="C12" s="8" t="s">
        <v>40</v>
      </c>
      <c r="D12" s="8" t="s">
        <v>41</v>
      </c>
      <c r="E12" s="8" t="s">
        <v>42</v>
      </c>
      <c r="F12" s="7" t="s">
        <v>69</v>
      </c>
      <c r="G12" s="7" t="s">
        <v>70</v>
      </c>
      <c r="H12" s="7">
        <v>2</v>
      </c>
      <c r="I12" s="7">
        <v>3</v>
      </c>
      <c r="J12" s="7">
        <v>4</v>
      </c>
      <c r="K12" s="8" t="s">
        <v>32</v>
      </c>
      <c r="L12" s="8" t="s">
        <v>56</v>
      </c>
      <c r="M12" s="7" t="s">
        <v>71</v>
      </c>
      <c r="N12" s="7">
        <v>1</v>
      </c>
      <c r="O12" s="7">
        <v>3</v>
      </c>
      <c r="P12" s="7">
        <v>4</v>
      </c>
      <c r="Q12" s="8" t="s">
        <v>32</v>
      </c>
      <c r="R12" s="7" t="s">
        <v>47</v>
      </c>
      <c r="S12" s="7" t="s">
        <v>34</v>
      </c>
      <c r="T12" s="7" t="s">
        <v>49</v>
      </c>
      <c r="U12" s="7" t="s">
        <v>72</v>
      </c>
      <c r="V12" s="7" t="s">
        <v>73</v>
      </c>
      <c r="W12" s="7" t="s">
        <v>68</v>
      </c>
    </row>
    <row r="13" spans="1:23" ht="189.75" customHeight="1" x14ac:dyDescent="0.2">
      <c r="A13" s="7">
        <v>7</v>
      </c>
      <c r="B13" s="8" t="s">
        <v>53</v>
      </c>
      <c r="C13" s="8" t="s">
        <v>40</v>
      </c>
      <c r="D13" s="8" t="s">
        <v>41</v>
      </c>
      <c r="E13" s="8" t="s">
        <v>42</v>
      </c>
      <c r="F13" s="7" t="s">
        <v>74</v>
      </c>
      <c r="G13" s="7" t="s">
        <v>75</v>
      </c>
      <c r="H13" s="7">
        <v>2</v>
      </c>
      <c r="I13" s="7">
        <v>4</v>
      </c>
      <c r="J13" s="7">
        <v>6</v>
      </c>
      <c r="K13" s="8" t="s">
        <v>45</v>
      </c>
      <c r="L13" s="8" t="s">
        <v>56</v>
      </c>
      <c r="M13" s="7" t="s">
        <v>76</v>
      </c>
      <c r="N13" s="7">
        <v>1</v>
      </c>
      <c r="O13" s="7">
        <v>3</v>
      </c>
      <c r="P13" s="7">
        <v>4</v>
      </c>
      <c r="Q13" s="8" t="s">
        <v>32</v>
      </c>
      <c r="R13" s="7" t="s">
        <v>47</v>
      </c>
      <c r="S13" s="7" t="s">
        <v>34</v>
      </c>
      <c r="T13" s="7" t="s">
        <v>49</v>
      </c>
      <c r="U13" s="7" t="s">
        <v>72</v>
      </c>
      <c r="V13" s="7" t="s">
        <v>59</v>
      </c>
      <c r="W13" s="7" t="s">
        <v>68</v>
      </c>
    </row>
    <row r="14" spans="1:23" ht="164.25" customHeight="1" x14ac:dyDescent="0.2">
      <c r="A14" s="7">
        <v>8</v>
      </c>
      <c r="B14" s="8" t="s">
        <v>53</v>
      </c>
      <c r="C14" s="8" t="s">
        <v>40</v>
      </c>
      <c r="D14" s="8" t="s">
        <v>41</v>
      </c>
      <c r="E14" s="8" t="s">
        <v>42</v>
      </c>
      <c r="F14" s="7" t="s">
        <v>77</v>
      </c>
      <c r="G14" s="7" t="s">
        <v>78</v>
      </c>
      <c r="H14" s="7">
        <v>3</v>
      </c>
      <c r="I14" s="7">
        <v>5</v>
      </c>
      <c r="J14" s="7">
        <v>8</v>
      </c>
      <c r="K14" s="8" t="s">
        <v>29</v>
      </c>
      <c r="L14" s="8" t="s">
        <v>56</v>
      </c>
      <c r="M14" s="7" t="s">
        <v>79</v>
      </c>
      <c r="N14" s="7">
        <v>1</v>
      </c>
      <c r="O14" s="7">
        <v>2</v>
      </c>
      <c r="P14" s="7">
        <v>3</v>
      </c>
      <c r="Q14" s="8" t="s">
        <v>32</v>
      </c>
      <c r="R14" s="7" t="s">
        <v>47</v>
      </c>
      <c r="S14" s="7" t="s">
        <v>34</v>
      </c>
      <c r="T14" s="7" t="s">
        <v>49</v>
      </c>
      <c r="U14" s="7" t="s">
        <v>80</v>
      </c>
      <c r="V14" s="7" t="s">
        <v>64</v>
      </c>
      <c r="W14" s="7" t="s">
        <v>60</v>
      </c>
    </row>
    <row r="15" spans="1:23" ht="164.25" customHeight="1" x14ac:dyDescent="0.2">
      <c r="A15" s="7">
        <v>9</v>
      </c>
      <c r="B15" s="8" t="s">
        <v>53</v>
      </c>
      <c r="C15" s="8" t="s">
        <v>40</v>
      </c>
      <c r="D15" s="8" t="s">
        <v>41</v>
      </c>
      <c r="E15" s="8" t="s">
        <v>81</v>
      </c>
      <c r="F15" s="7" t="s">
        <v>82</v>
      </c>
      <c r="G15" s="7" t="s">
        <v>83</v>
      </c>
      <c r="H15" s="7">
        <v>3</v>
      </c>
      <c r="I15" s="7">
        <v>4</v>
      </c>
      <c r="J15" s="7">
        <v>7</v>
      </c>
      <c r="K15" s="8" t="s">
        <v>45</v>
      </c>
      <c r="L15" s="8" t="s">
        <v>56</v>
      </c>
      <c r="M15" s="7" t="s">
        <v>84</v>
      </c>
      <c r="N15" s="7">
        <v>1</v>
      </c>
      <c r="O15" s="7">
        <v>2</v>
      </c>
      <c r="P15" s="7">
        <v>3</v>
      </c>
      <c r="Q15" s="8" t="s">
        <v>32</v>
      </c>
      <c r="R15" s="7" t="s">
        <v>47</v>
      </c>
      <c r="S15" s="7" t="s">
        <v>34</v>
      </c>
      <c r="T15" s="7" t="s">
        <v>49</v>
      </c>
      <c r="U15" s="7" t="s">
        <v>80</v>
      </c>
      <c r="V15" s="7" t="s">
        <v>59</v>
      </c>
      <c r="W15" s="7" t="s">
        <v>68</v>
      </c>
    </row>
    <row r="16" spans="1:23" ht="164.25" customHeight="1" x14ac:dyDescent="0.2">
      <c r="A16" s="7">
        <v>10</v>
      </c>
      <c r="B16" s="8" t="s">
        <v>53</v>
      </c>
      <c r="C16" s="8" t="s">
        <v>40</v>
      </c>
      <c r="D16" s="8" t="s">
        <v>41</v>
      </c>
      <c r="E16" s="8" t="s">
        <v>42</v>
      </c>
      <c r="F16" s="7" t="s">
        <v>85</v>
      </c>
      <c r="G16" s="7" t="s">
        <v>86</v>
      </c>
      <c r="H16" s="7">
        <v>3</v>
      </c>
      <c r="I16" s="7">
        <v>5</v>
      </c>
      <c r="J16" s="7">
        <v>8</v>
      </c>
      <c r="K16" s="8" t="s">
        <v>29</v>
      </c>
      <c r="L16" s="8" t="s">
        <v>56</v>
      </c>
      <c r="M16" s="7" t="s">
        <v>87</v>
      </c>
      <c r="N16" s="7">
        <v>1</v>
      </c>
      <c r="O16" s="7">
        <v>3</v>
      </c>
      <c r="P16" s="7">
        <v>4</v>
      </c>
      <c r="Q16" s="8" t="s">
        <v>32</v>
      </c>
      <c r="R16" s="7" t="s">
        <v>47</v>
      </c>
      <c r="S16" s="7" t="s">
        <v>34</v>
      </c>
      <c r="T16" s="7" t="s">
        <v>49</v>
      </c>
      <c r="U16" s="7" t="s">
        <v>72</v>
      </c>
      <c r="V16" s="7" t="s">
        <v>59</v>
      </c>
      <c r="W16" s="7" t="s">
        <v>60</v>
      </c>
    </row>
    <row r="17" spans="1:23" ht="113.25" customHeight="1" x14ac:dyDescent="0.2">
      <c r="A17" s="11">
        <v>11</v>
      </c>
      <c r="B17" s="12" t="s">
        <v>53</v>
      </c>
      <c r="C17" s="12" t="s">
        <v>24</v>
      </c>
      <c r="D17" s="13" t="s">
        <v>41</v>
      </c>
      <c r="E17" s="12" t="s">
        <v>88</v>
      </c>
      <c r="F17" s="14" t="s">
        <v>89</v>
      </c>
      <c r="G17" s="14" t="s">
        <v>90</v>
      </c>
      <c r="H17" s="15">
        <v>2</v>
      </c>
      <c r="I17" s="15">
        <v>4</v>
      </c>
      <c r="J17" s="15">
        <v>6</v>
      </c>
      <c r="K17" s="16" t="s">
        <v>45</v>
      </c>
      <c r="L17" s="16" t="s">
        <v>56</v>
      </c>
      <c r="M17" s="15" t="s">
        <v>91</v>
      </c>
      <c r="N17" s="15">
        <v>1</v>
      </c>
      <c r="O17" s="15">
        <v>2</v>
      </c>
      <c r="P17" s="15">
        <v>3</v>
      </c>
      <c r="Q17" s="15" t="s">
        <v>32</v>
      </c>
      <c r="R17" s="15" t="s">
        <v>92</v>
      </c>
      <c r="S17" s="12" t="s">
        <v>93</v>
      </c>
      <c r="T17" s="15" t="s">
        <v>94</v>
      </c>
      <c r="U17" s="15" t="s">
        <v>95</v>
      </c>
      <c r="V17" s="15" t="s">
        <v>96</v>
      </c>
      <c r="W17" s="15" t="s">
        <v>127</v>
      </c>
    </row>
    <row r="18" spans="1:23" ht="113.25" customHeight="1" x14ac:dyDescent="0.2">
      <c r="A18" s="17">
        <v>12</v>
      </c>
      <c r="B18" s="12" t="s">
        <v>53</v>
      </c>
      <c r="C18" s="12" t="s">
        <v>40</v>
      </c>
      <c r="D18" s="13" t="s">
        <v>97</v>
      </c>
      <c r="E18" s="12" t="s">
        <v>88</v>
      </c>
      <c r="F18" s="14" t="s">
        <v>123</v>
      </c>
      <c r="G18" s="14" t="s">
        <v>98</v>
      </c>
      <c r="H18" s="15">
        <v>1</v>
      </c>
      <c r="I18" s="15">
        <v>5</v>
      </c>
      <c r="J18" s="15">
        <f t="shared" ref="J18" si="0">+I18+H18</f>
        <v>6</v>
      </c>
      <c r="K18" s="16" t="s">
        <v>45</v>
      </c>
      <c r="L18" s="16" t="s">
        <v>56</v>
      </c>
      <c r="M18" s="15" t="s">
        <v>99</v>
      </c>
      <c r="N18" s="15">
        <v>1</v>
      </c>
      <c r="O18" s="15">
        <v>1</v>
      </c>
      <c r="P18" s="15">
        <f t="shared" ref="P18" si="1">+O18+N18</f>
        <v>2</v>
      </c>
      <c r="Q18" s="15" t="s">
        <v>32</v>
      </c>
      <c r="R18" s="15" t="s">
        <v>100</v>
      </c>
      <c r="S18" s="15" t="s">
        <v>101</v>
      </c>
      <c r="T18" s="15" t="s">
        <v>102</v>
      </c>
      <c r="U18" s="15" t="s">
        <v>103</v>
      </c>
      <c r="V18" s="15" t="s">
        <v>104</v>
      </c>
      <c r="W18" s="15" t="s">
        <v>127</v>
      </c>
    </row>
    <row r="19" spans="1:23" ht="94.5" customHeight="1" x14ac:dyDescent="0.2">
      <c r="A19" s="17">
        <v>13</v>
      </c>
      <c r="B19" s="12" t="s">
        <v>23</v>
      </c>
      <c r="C19" s="12" t="s">
        <v>24</v>
      </c>
      <c r="D19" s="13" t="s">
        <v>41</v>
      </c>
      <c r="E19" s="12" t="s">
        <v>105</v>
      </c>
      <c r="F19" s="14" t="s">
        <v>124</v>
      </c>
      <c r="G19" s="14" t="s">
        <v>106</v>
      </c>
      <c r="H19" s="15">
        <v>3</v>
      </c>
      <c r="I19" s="15">
        <v>2</v>
      </c>
      <c r="J19" s="15">
        <v>5</v>
      </c>
      <c r="K19" s="16" t="s">
        <v>121</v>
      </c>
      <c r="L19" s="16" t="s">
        <v>56</v>
      </c>
      <c r="M19" s="15" t="s">
        <v>107</v>
      </c>
      <c r="N19" s="15">
        <v>1</v>
      </c>
      <c r="O19" s="15">
        <v>2</v>
      </c>
      <c r="P19" s="15">
        <v>3</v>
      </c>
      <c r="Q19" s="15" t="s">
        <v>32</v>
      </c>
      <c r="R19" s="15" t="s">
        <v>33</v>
      </c>
      <c r="S19" s="15" t="s">
        <v>108</v>
      </c>
      <c r="T19" s="15" t="s">
        <v>109</v>
      </c>
      <c r="U19" s="15" t="s">
        <v>109</v>
      </c>
      <c r="V19" s="15" t="s">
        <v>110</v>
      </c>
      <c r="W19" s="15" t="s">
        <v>128</v>
      </c>
    </row>
    <row r="20" spans="1:23" ht="86.25" customHeight="1" x14ac:dyDescent="0.2">
      <c r="A20" s="17">
        <v>14</v>
      </c>
      <c r="B20" s="12" t="s">
        <v>23</v>
      </c>
      <c r="C20" s="12" t="s">
        <v>24</v>
      </c>
      <c r="D20" s="13" t="s">
        <v>41</v>
      </c>
      <c r="E20" s="12" t="s">
        <v>105</v>
      </c>
      <c r="F20" s="14" t="s">
        <v>111</v>
      </c>
      <c r="G20" s="14" t="s">
        <v>112</v>
      </c>
      <c r="H20" s="15">
        <v>3</v>
      </c>
      <c r="I20" s="15">
        <v>2</v>
      </c>
      <c r="J20" s="15">
        <v>5</v>
      </c>
      <c r="K20" s="16" t="s">
        <v>121</v>
      </c>
      <c r="L20" s="16" t="s">
        <v>56</v>
      </c>
      <c r="M20" s="15" t="s">
        <v>107</v>
      </c>
      <c r="N20" s="15">
        <v>1</v>
      </c>
      <c r="O20" s="15">
        <v>3</v>
      </c>
      <c r="P20" s="18">
        <v>4</v>
      </c>
      <c r="Q20" s="15" t="s">
        <v>32</v>
      </c>
      <c r="R20" s="15" t="s">
        <v>47</v>
      </c>
      <c r="S20" s="15" t="s">
        <v>129</v>
      </c>
      <c r="T20" s="15" t="s">
        <v>125</v>
      </c>
      <c r="U20" s="15" t="s">
        <v>113</v>
      </c>
      <c r="V20" s="15" t="s">
        <v>114</v>
      </c>
      <c r="W20" s="15" t="s">
        <v>127</v>
      </c>
    </row>
    <row r="21" spans="1:23" ht="60" x14ac:dyDescent="0.2">
      <c r="A21" s="17">
        <v>15</v>
      </c>
      <c r="B21" s="12" t="s">
        <v>23</v>
      </c>
      <c r="C21" s="12" t="s">
        <v>24</v>
      </c>
      <c r="D21" s="13" t="s">
        <v>41</v>
      </c>
      <c r="E21" s="12" t="s">
        <v>105</v>
      </c>
      <c r="F21" s="14" t="s">
        <v>115</v>
      </c>
      <c r="G21" s="14" t="s">
        <v>116</v>
      </c>
      <c r="H21" s="15">
        <v>3</v>
      </c>
      <c r="I21" s="15">
        <v>2</v>
      </c>
      <c r="J21" s="15">
        <v>5</v>
      </c>
      <c r="K21" s="16" t="s">
        <v>121</v>
      </c>
      <c r="L21" s="12" t="s">
        <v>122</v>
      </c>
      <c r="M21" s="14" t="s">
        <v>118</v>
      </c>
      <c r="N21" s="15">
        <v>1</v>
      </c>
      <c r="O21" s="15">
        <v>2</v>
      </c>
      <c r="P21" s="15">
        <v>3</v>
      </c>
      <c r="Q21" s="15" t="s">
        <v>32</v>
      </c>
      <c r="R21" s="15" t="s">
        <v>33</v>
      </c>
      <c r="S21" s="15" t="s">
        <v>130</v>
      </c>
      <c r="T21" s="15" t="s">
        <v>126</v>
      </c>
      <c r="U21" s="15" t="s">
        <v>117</v>
      </c>
      <c r="V21" s="15" t="s">
        <v>119</v>
      </c>
      <c r="W21" s="15" t="s">
        <v>127</v>
      </c>
    </row>
  </sheetData>
  <mergeCells count="21">
    <mergeCell ref="A1:W1"/>
    <mergeCell ref="A5:A6"/>
    <mergeCell ref="B5:B6"/>
    <mergeCell ref="C5:C6"/>
    <mergeCell ref="D5:D6"/>
    <mergeCell ref="E5:E6"/>
    <mergeCell ref="F5:F6"/>
    <mergeCell ref="G5:G6"/>
    <mergeCell ref="H5:H6"/>
    <mergeCell ref="I5:I6"/>
    <mergeCell ref="S5:S6"/>
    <mergeCell ref="T5:T6"/>
    <mergeCell ref="A3:W3"/>
    <mergeCell ref="U5:U6"/>
    <mergeCell ref="V5:W5"/>
    <mergeCell ref="J5:J6"/>
    <mergeCell ref="K5:K6"/>
    <mergeCell ref="L5:L6"/>
    <mergeCell ref="M5:M6"/>
    <mergeCell ref="N5:Q5"/>
    <mergeCell ref="R5:R6"/>
  </mergeCells>
  <pageMargins left="0.39370078740157483" right="0.39370078740157483" top="0.39370078740157483" bottom="0.39370078740157483" header="0.31496062992125984" footer="0.31496062992125984"/>
  <pageSetup scale="90"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2add2ae9-9ac7-4b92-a563-faf84d09f8b7">
      <Terms xmlns="http://schemas.microsoft.com/office/infopath/2007/PartnerControls"/>
    </lcf76f155ced4ddcb4097134ff3c332f>
    <TaxCatchAll xmlns="a95545c8-ea11-4e08-a45a-87bf5a6f947e"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A0E2AE1F0E3994ABF904B99EEB71848" ma:contentTypeVersion="14" ma:contentTypeDescription="Create a new document." ma:contentTypeScope="" ma:versionID="3ddaaf24b2d6722d3982729917cc282a">
  <xsd:schema xmlns:xsd="http://www.w3.org/2001/XMLSchema" xmlns:xs="http://www.w3.org/2001/XMLSchema" xmlns:p="http://schemas.microsoft.com/office/2006/metadata/properties" xmlns:ns1="http://schemas.microsoft.com/sharepoint/v3" xmlns:ns2="2add2ae9-9ac7-4b92-a563-faf84d09f8b7" xmlns:ns3="a95545c8-ea11-4e08-a45a-87bf5a6f947e" targetNamespace="http://schemas.microsoft.com/office/2006/metadata/properties" ma:root="true" ma:fieldsID="c6b3b77b53ce791503874543fc50e561" ns1:_="" ns2:_="" ns3:_="">
    <xsd:import namespace="http://schemas.microsoft.com/sharepoint/v3"/>
    <xsd:import namespace="2add2ae9-9ac7-4b92-a563-faf84d09f8b7"/>
    <xsd:import namespace="a95545c8-ea11-4e08-a45a-87bf5a6f94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dd2ae9-9ac7-4b92-a563-faf84d09f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95545c8-ea11-4e08-a45a-87bf5a6f947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6ef70e2-b89e-4437-8f72-8333bc7506ed}" ma:internalName="TaxCatchAll" ma:showField="CatchAllData" ma:web="a95545c8-ea11-4e08-a45a-87bf5a6f94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705F27-EBD3-419C-84CD-11D8B8B95D64}">
  <ds:schemaRefs>
    <ds:schemaRef ds:uri="http://www.w3.org/XML/1998/namespace"/>
    <ds:schemaRef ds:uri="a95545c8-ea11-4e08-a45a-87bf5a6f947e"/>
    <ds:schemaRef ds:uri="2add2ae9-9ac7-4b92-a563-faf84d09f8b7"/>
    <ds:schemaRef ds:uri="http://schemas.microsoft.com/sharepoint/v3"/>
    <ds:schemaRef ds:uri="http://purl.org/dc/elements/1.1/"/>
    <ds:schemaRef ds:uri="http://schemas.microsoft.com/office/2006/metadata/properties"/>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44367564-6963-461D-9FE6-85A3DBCFC8CA}">
  <ds:schemaRefs>
    <ds:schemaRef ds:uri="http://schemas.microsoft.com/sharepoint/v3/contenttype/forms"/>
  </ds:schemaRefs>
</ds:datastoreItem>
</file>

<file path=customXml/itemProps3.xml><?xml version="1.0" encoding="utf-8"?>
<ds:datastoreItem xmlns:ds="http://schemas.openxmlformats.org/officeDocument/2006/customXml" ds:itemID="{4FEEC139-DEC0-4E01-92D6-DC325C9227F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MERCEDES.SALAMANCA</dc:creator>
  <cp:keywords/>
  <dc:description/>
  <cp:lastModifiedBy>cxsar</cp:lastModifiedBy>
  <cp:revision/>
  <dcterms:created xsi:type="dcterms:W3CDTF">2017-08-25T21:02:56Z</dcterms:created>
  <dcterms:modified xsi:type="dcterms:W3CDTF">2026-06-21T23:40:56Z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0x0101002A0E2AE1F0E3994ABF904B99EEB71848</vt:lpwstr>
  </property>
  <property fmtid="{D5CDD505-2E9C-101B-9397-08002B2CF9AE}" pid="3" name="MediaServiceImageTags">
    <vt:lpwstr/>
  </property>
</Properties>
</file>