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LÉRIDA\IET COLOMBO ALEMAN SCALAS\13. Soportes Precontractuales RC - Aseo\Documentos para publicar\"/>
    </mc:Choice>
  </mc:AlternateContent>
  <xr:revisionPtr revIDLastSave="0" documentId="13_ncr:1_{4CA0AC0D-FB83-499C-9BAC-2C91E1CA48F5}" xr6:coauthVersionLast="47" xr6:coauthVersionMax="47" xr10:uidLastSave="{00000000-0000-0000-0000-000000000000}"/>
  <bookViews>
    <workbookView xWindow="-110" yWindow="-110" windowWidth="19420" windowHeight="10300" xr2:uid="{4A463C95-941A-4B9B-A9B3-D64542B7649D}"/>
  </bookViews>
  <sheets>
    <sheet name="ANALISIS PRESUPUESTAL" sheetId="1" r:id="rId1"/>
    <sheet name="SOPORTE TECNICO" sheetId="2" r:id="rId2"/>
    <sheet name="ANEXO 5 - OFERTA ECONÓMIC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23" i="1"/>
  <c r="F5" i="1"/>
  <c r="F6" i="1"/>
  <c r="F7" i="1"/>
  <c r="F8" i="1"/>
  <c r="F9" i="1"/>
  <c r="F11" i="1"/>
  <c r="F12" i="1"/>
  <c r="F13" i="1"/>
  <c r="F14" i="1"/>
  <c r="F15" i="1"/>
  <c r="F16" i="1"/>
  <c r="F17" i="1"/>
  <c r="F18" i="1"/>
  <c r="F19" i="1"/>
  <c r="F20" i="1"/>
  <c r="F21" i="1"/>
  <c r="F22" i="1"/>
  <c r="F4" i="1"/>
</calcChain>
</file>

<file path=xl/sharedStrings.xml><?xml version="1.0" encoding="utf-8"?>
<sst xmlns="http://schemas.openxmlformats.org/spreadsheetml/2006/main" count="138" uniqueCount="71">
  <si>
    <t>ITEM</t>
  </si>
  <si>
    <t>UNIDAD DE MEDIDA</t>
  </si>
  <si>
    <t>CANTIDAD</t>
  </si>
  <si>
    <t>VALOR UNITARIO</t>
  </si>
  <si>
    <t>VALOR TOTAL</t>
  </si>
  <si>
    <t>ALMACEN</t>
  </si>
  <si>
    <t>URL</t>
  </si>
  <si>
    <t>UNIDAD</t>
  </si>
  <si>
    <t>PAR</t>
  </si>
  <si>
    <t>BARRA</t>
  </si>
  <si>
    <t>KILO</t>
  </si>
  <si>
    <t>LITROS</t>
  </si>
  <si>
    <t>LITRO</t>
  </si>
  <si>
    <t>CAJA</t>
  </si>
  <si>
    <t>DESCRIPCIÓN</t>
  </si>
  <si>
    <t>Escoba suave con palo largo, MARAVILLA TASK-TIPO ZULIA</t>
  </si>
  <si>
    <t>Guantes industriales y antibacteriales task pro, calibre 35, talla L</t>
  </si>
  <si>
    <t>Jabón anhidro glicerenado, ayudante de lavado colorante y perfume de 300gr. Notificación sanitaria obligatoria (NSO) REY</t>
  </si>
  <si>
    <t>Detergente en polvo por 900 gr, MULTIUSOS BONAROPA despercude, desmancha y desengrasa, con bicarbonato de sodio y notificación sanitaria obligatoria (NSO).</t>
  </si>
  <si>
    <t>Jabón líquido para manos antibacterial neutro KLEINE, eliminación del 99.9% de bacterias, notificación sanitaria obligatoria (NSO).</t>
  </si>
  <si>
    <t>Esponja o fibra abrasiva ETERNA antibacterial, limpieza pesada.</t>
  </si>
  <si>
    <t xml:space="preserve">Bolsa basura TASK PRO BOLSA GIGANTE 100x120 cm industrial de 85  a 120 lts, </t>
  </si>
  <si>
    <t>Bolsa basura HR  65x85 cm industrial de 35  a 53 lts, color verde</t>
  </si>
  <si>
    <t>Bolsa basura TASK, 50x70 cm industrial de 35  a 53 lts,</t>
  </si>
  <si>
    <t>Alcohol antiséptico JGB al 70% x 700 ml</t>
  </si>
  <si>
    <t>Gantes de nitrilo , caja x 100 unidades, talla L.</t>
  </si>
  <si>
    <t>Limpiones  de toalla en micro fibra.</t>
  </si>
  <si>
    <t xml:space="preserve">Rastrillo plástico SUPERIOR,  de 22 dientes </t>
  </si>
  <si>
    <t>Recogedor de basura plástico plegable con banda con palo. FULLER PINTO</t>
  </si>
  <si>
    <t>Balde de 13 litros institucional composición 100% pp dimensiones de 33.5 x 32 x 28 cm. KLEINE WOLKE</t>
  </si>
  <si>
    <t>Churrusco para baño con base antibacterial. VANYPLAS</t>
  </si>
  <si>
    <t>Ambientador por litro aroma floral, fragancia concentrada y desinfecta, eliminación del 99% de virus y bacterias, con notificación sanitaria obligatoria (NSO). FABULOSO</t>
  </si>
  <si>
    <t>HOMECENTER</t>
  </si>
  <si>
    <t>ÉXITO</t>
  </si>
  <si>
    <t>D1</t>
  </si>
  <si>
    <t>MERCACENTRO</t>
  </si>
  <si>
    <t>FARMACIA CRUZ VERDE</t>
  </si>
  <si>
    <t>DROGUERIA LA REBAJA</t>
  </si>
  <si>
    <t>FARMATODO</t>
  </si>
  <si>
    <t>https://www.homecenter.com.co/homecenter-co/product/286000/escoba-suave-maravilla-task/286000/?kid=shopp_goosho_1430593&amp;shop=1&amp;gad_source=1&amp;gad_campaignid=20228062686&amp;gclid=EAIaIQobChMI7475yeDSlgMVuIZaBR3mVibUEAQYASABEgIVm_D_BwE</t>
  </si>
  <si>
    <t>ANALISIS PRESUPUESTAL</t>
  </si>
  <si>
    <t>https://www.homecenter.com.co/homecenter-co/product/327560/trapero-algodon-copa-350gr-blanco-set-x-12-unidades/558683/</t>
  </si>
  <si>
    <t>https://www.homecenter.com.co/homecenter-co/product/647847/guante-task-pro-verde-calibre-35-talla-m-taskpro/647847/</t>
  </si>
  <si>
    <t>https://www.exito.com/jabon-azul-en-barra-x-300-ml-66210/p</t>
  </si>
  <si>
    <t>https://www.d1.com.co/detergente-multiusos-bonaropa-900g-12004568/p</t>
  </si>
  <si>
    <t>https://www.exito.com/blanqueador-limpido-multiusos-limon-930-ml-3255227/p</t>
  </si>
  <si>
    <t>https://www.mercacentro.com/jabon-liquido-mercacentro-1000-ml-avena/p</t>
  </si>
  <si>
    <t>https://www.exito.com/fibra-abrasiva-pague-2-lleve-4-854644/p</t>
  </si>
  <si>
    <t>https://www.homecenter.com.co/homecenter-co/product/328793/bolsa-basura-100x120cm-rollo-x5-unidades-grande-negro/328793/</t>
  </si>
  <si>
    <t>https://www.homecenter.com.co/homecenter-co/product/511296/bolsa-basura-65x85cm-rollo-x30-unidades-mediana-verde-gris-azul/511296/</t>
  </si>
  <si>
    <t>https://www.homecenter.com.co/homecenter-co/product/455585/bolsa-basura-en-polietileno-de-alta-densidad-30-litros-50x70cm-rollo-x50-unidades-pequena-negro-task/455585/</t>
  </si>
  <si>
    <t>https://www.cruzverde.com.co/alcohol-antiseptico-de-uso-externofrasco-x-700ml/COCV_98991.html</t>
  </si>
  <si>
    <t>https://www.larebajavirtual.com/guantes-de-nitrilo-negro-alfa-safe-124283/p?srsltid=AfmBOoqG7i58B52M6eNpPH_gZ-P3fkLKSltP4KQJeBh1EHweBvIK7WVB</t>
  </si>
  <si>
    <t>https://www.homecenter.com.co/homecenter-co/product/404380/limpion-microfibra-40x60cm-x3-unidades/404380/</t>
  </si>
  <si>
    <t>https://www.homecenter.com.co/homecenter-co/product/713395/rastrillo-plastico-para-prado-22-dientes-sin-cabo-set-x-12-superior/713395/</t>
  </si>
  <si>
    <t>https://www.exito.com/recogedor-plegable-con-banda-104170995-mp/p</t>
  </si>
  <si>
    <t>https://www.homecenter.com.co/homecenter-co/product/309437/balde-institucional-13-lt/309437/</t>
  </si>
  <si>
    <t>https://www.homecenter.com.co/homecenter-co/product/13058/cepillo-bano-sanitario-con-base-blanco-vanyplas/13058/</t>
  </si>
  <si>
    <t>https://www.farmatodo.com.co/producto/1013627-limpia-pisos-fabuloso-antibacterial-lavanda-botella-x-1-lt</t>
  </si>
  <si>
    <t>TOTAL</t>
  </si>
  <si>
    <t>VALOR UNITARIO SIN IVA</t>
  </si>
  <si>
    <t>VALOR TOTAL SIN IVA</t>
  </si>
  <si>
    <t>ANEXO 5 - OFERTA ECÓNOMICA</t>
  </si>
  <si>
    <t>Art 468-1 Bien gravado con el 5%</t>
  </si>
  <si>
    <t>SUBTOTAL QUE CAUSA IVA 5%</t>
  </si>
  <si>
    <t>SUBTOTAL QUE CAUSA IVA 19%</t>
  </si>
  <si>
    <t>Limpiones de toalla en micro fibra.</t>
  </si>
  <si>
    <t>IVA 19%</t>
  </si>
  <si>
    <t>IVA 5%</t>
  </si>
  <si>
    <t>Trapero de algodón de 350 gramos con palo largo</t>
  </si>
  <si>
    <t>Límpido o blanqueador  multiusos de 930 gr desinfectante BLANCOS PODER NATURAL con concentración de hipoclorito de sodio al 5.25%  x litro con registro sanitario invima, eliminación del 99,9% de bacterias con notificación sanitaria obligatoria (NSO).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</si>
</sst>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u/>
      <sz val="11"/>
      <color theme="1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0" fillId="3" borderId="1" xfId="0" applyFill="1" applyBorder="1"/>
    <xf numFmtId="44" fontId="2" fillId="3" borderId="1" xfId="0" applyNumberFormat="1" applyFont="1" applyFill="1" applyBorder="1"/>
    <xf numFmtId="0" fontId="0" fillId="4" borderId="1" xfId="0" applyFill="1" applyBorder="1"/>
    <xf numFmtId="0" fontId="0" fillId="5" borderId="1" xfId="0" applyFill="1" applyBorder="1"/>
    <xf numFmtId="0" fontId="2" fillId="2" borderId="0" xfId="0" applyFont="1" applyFill="1" applyAlignment="1">
      <alignment horizontal="center" vertical="center" wrapText="1"/>
    </xf>
    <xf numFmtId="0" fontId="0" fillId="2" borderId="1" xfId="0" applyFill="1" applyBorder="1"/>
    <xf numFmtId="0" fontId="0" fillId="6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righ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0</xdr:row>
      <xdr:rowOff>119063</xdr:rowOff>
    </xdr:from>
    <xdr:to>
      <xdr:col>7</xdr:col>
      <xdr:colOff>158751</xdr:colOff>
      <xdr:row>14</xdr:row>
      <xdr:rowOff>171002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D27DAD-B00E-26DB-DFC6-ED47E0C51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1" y="119063"/>
          <a:ext cx="5334000" cy="2607814"/>
        </a:xfrm>
        <a:prstGeom prst="rect">
          <a:avLst/>
        </a:prstGeom>
      </xdr:spPr>
    </xdr:pic>
    <xdr:clientData/>
  </xdr:twoCellAnchor>
  <xdr:twoCellAnchor editAs="oneCell">
    <xdr:from>
      <xdr:col>0</xdr:col>
      <xdr:colOff>124450</xdr:colOff>
      <xdr:row>16</xdr:row>
      <xdr:rowOff>7938</xdr:rowOff>
    </xdr:from>
    <xdr:to>
      <xdr:col>7</xdr:col>
      <xdr:colOff>213338</xdr:colOff>
      <xdr:row>30</xdr:row>
      <xdr:rowOff>144768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D6CCF2-DAB7-9821-2E2C-C4B1D751F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450" y="2928938"/>
          <a:ext cx="5422888" cy="2692705"/>
        </a:xfrm>
        <a:prstGeom prst="rect">
          <a:avLst/>
        </a:prstGeom>
      </xdr:spPr>
    </xdr:pic>
    <xdr:clientData/>
  </xdr:twoCellAnchor>
  <xdr:twoCellAnchor editAs="oneCell">
    <xdr:from>
      <xdr:col>0</xdr:col>
      <xdr:colOff>158750</xdr:colOff>
      <xdr:row>31</xdr:row>
      <xdr:rowOff>108551</xdr:rowOff>
    </xdr:from>
    <xdr:to>
      <xdr:col>7</xdr:col>
      <xdr:colOff>195872</xdr:colOff>
      <xdr:row>46</xdr:row>
      <xdr:rowOff>24113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733499-815E-571B-D948-9D1558BE3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0" y="5767989"/>
          <a:ext cx="5371122" cy="2653999"/>
        </a:xfrm>
        <a:prstGeom prst="rect">
          <a:avLst/>
        </a:prstGeom>
      </xdr:spPr>
    </xdr:pic>
    <xdr:clientData/>
  </xdr:twoCellAnchor>
  <xdr:twoCellAnchor editAs="oneCell">
    <xdr:from>
      <xdr:col>0</xdr:col>
      <xdr:colOff>206375</xdr:colOff>
      <xdr:row>47</xdr:row>
      <xdr:rowOff>12300</xdr:rowOff>
    </xdr:from>
    <xdr:to>
      <xdr:col>7</xdr:col>
      <xdr:colOff>206989</xdr:colOff>
      <xdr:row>59</xdr:row>
      <xdr:rowOff>173308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E831B9-A893-C4F4-1A66-5F36A4056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6375" y="8592738"/>
          <a:ext cx="5334614" cy="2351758"/>
        </a:xfrm>
        <a:prstGeom prst="rect">
          <a:avLst/>
        </a:prstGeom>
      </xdr:spPr>
    </xdr:pic>
    <xdr:clientData/>
  </xdr:twoCellAnchor>
  <xdr:twoCellAnchor editAs="oneCell">
    <xdr:from>
      <xdr:col>0</xdr:col>
      <xdr:colOff>309563</xdr:colOff>
      <xdr:row>60</xdr:row>
      <xdr:rowOff>140292</xdr:rowOff>
    </xdr:from>
    <xdr:to>
      <xdr:col>7</xdr:col>
      <xdr:colOff>111731</xdr:colOff>
      <xdr:row>74</xdr:row>
      <xdr:rowOff>55853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3CECBE5-91BF-BA53-0DD9-3957CE23E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9563" y="11094042"/>
          <a:ext cx="5136168" cy="2471436"/>
        </a:xfrm>
        <a:prstGeom prst="rect">
          <a:avLst/>
        </a:prstGeom>
      </xdr:spPr>
    </xdr:pic>
    <xdr:clientData/>
  </xdr:twoCellAnchor>
  <xdr:twoCellAnchor editAs="oneCell">
    <xdr:from>
      <xdr:col>0</xdr:col>
      <xdr:colOff>531813</xdr:colOff>
      <xdr:row>75</xdr:row>
      <xdr:rowOff>37598</xdr:rowOff>
    </xdr:from>
    <xdr:to>
      <xdr:col>6</xdr:col>
      <xdr:colOff>738189</xdr:colOff>
      <xdr:row>86</xdr:row>
      <xdr:rowOff>129382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C9CE1C9-86C6-4EA6-0DB4-401B0CA50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1813" y="13729786"/>
          <a:ext cx="4778376" cy="2099971"/>
        </a:xfrm>
        <a:prstGeom prst="rect">
          <a:avLst/>
        </a:prstGeom>
      </xdr:spPr>
    </xdr:pic>
    <xdr:clientData/>
  </xdr:twoCellAnchor>
  <xdr:twoCellAnchor editAs="oneCell">
    <xdr:from>
      <xdr:col>0</xdr:col>
      <xdr:colOff>581754</xdr:colOff>
      <xdr:row>87</xdr:row>
      <xdr:rowOff>114004</xdr:rowOff>
    </xdr:from>
    <xdr:to>
      <xdr:col>7</xdr:col>
      <xdr:colOff>15875</xdr:colOff>
      <xdr:row>100</xdr:row>
      <xdr:rowOff>273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1FFB2D3-B47C-348B-471D-AF016CFD3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1754" y="15996942"/>
          <a:ext cx="4768121" cy="2259581"/>
        </a:xfrm>
        <a:prstGeom prst="rect">
          <a:avLst/>
        </a:prstGeom>
      </xdr:spPr>
    </xdr:pic>
    <xdr:clientData/>
  </xdr:twoCellAnchor>
  <xdr:twoCellAnchor editAs="oneCell">
    <xdr:from>
      <xdr:col>0</xdr:col>
      <xdr:colOff>611187</xdr:colOff>
      <xdr:row>100</xdr:row>
      <xdr:rowOff>169664</xdr:rowOff>
    </xdr:from>
    <xdr:to>
      <xdr:col>7</xdr:col>
      <xdr:colOff>170478</xdr:colOff>
      <xdr:row>112</xdr:row>
      <xdr:rowOff>126999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7A2E3D6-EA9D-F30A-F782-0211FE6D9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11187" y="18425914"/>
          <a:ext cx="4893291" cy="2148085"/>
        </a:xfrm>
        <a:prstGeom prst="rect">
          <a:avLst/>
        </a:prstGeom>
      </xdr:spPr>
    </xdr:pic>
    <xdr:clientData/>
  </xdr:twoCellAnchor>
  <xdr:twoCellAnchor editAs="oneCell">
    <xdr:from>
      <xdr:col>1</xdr:col>
      <xdr:colOff>23813</xdr:colOff>
      <xdr:row>113</xdr:row>
      <xdr:rowOff>59424</xdr:rowOff>
    </xdr:from>
    <xdr:to>
      <xdr:col>7</xdr:col>
      <xdr:colOff>240271</xdr:colOff>
      <xdr:row>126</xdr:row>
      <xdr:rowOff>27260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9D81C5E-2D1E-63CA-EF69-6ED446451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85813" y="20688987"/>
          <a:ext cx="4788458" cy="2341148"/>
        </a:xfrm>
        <a:prstGeom prst="rect">
          <a:avLst/>
        </a:prstGeom>
      </xdr:spPr>
    </xdr:pic>
    <xdr:clientData/>
  </xdr:twoCellAnchor>
  <xdr:twoCellAnchor editAs="oneCell">
    <xdr:from>
      <xdr:col>0</xdr:col>
      <xdr:colOff>754063</xdr:colOff>
      <xdr:row>127</xdr:row>
      <xdr:rowOff>20277</xdr:rowOff>
    </xdr:from>
    <xdr:to>
      <xdr:col>7</xdr:col>
      <xdr:colOff>252969</xdr:colOff>
      <xdr:row>140</xdr:row>
      <xdr:rowOff>73304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A1FCC33-F7E4-93E0-EDDE-9459B97E6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54063" y="23205715"/>
          <a:ext cx="4832906" cy="2426339"/>
        </a:xfrm>
        <a:prstGeom prst="rect">
          <a:avLst/>
        </a:prstGeom>
      </xdr:spPr>
    </xdr:pic>
    <xdr:clientData/>
  </xdr:twoCellAnchor>
  <xdr:twoCellAnchor editAs="oneCell">
    <xdr:from>
      <xdr:col>0</xdr:col>
      <xdr:colOff>758278</xdr:colOff>
      <xdr:row>141</xdr:row>
      <xdr:rowOff>55562</xdr:rowOff>
    </xdr:from>
    <xdr:to>
      <xdr:col>7</xdr:col>
      <xdr:colOff>124384</xdr:colOff>
      <xdr:row>154</xdr:row>
      <xdr:rowOff>63783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534D6E6-03B9-DDBD-71E9-DB7CF3E6C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58278" y="25796875"/>
          <a:ext cx="4700106" cy="2381533"/>
        </a:xfrm>
        <a:prstGeom prst="rect">
          <a:avLst/>
        </a:prstGeom>
      </xdr:spPr>
    </xdr:pic>
    <xdr:clientData/>
  </xdr:twoCellAnchor>
  <xdr:twoCellAnchor editAs="oneCell">
    <xdr:from>
      <xdr:col>0</xdr:col>
      <xdr:colOff>754063</xdr:colOff>
      <xdr:row>155</xdr:row>
      <xdr:rowOff>175345</xdr:rowOff>
    </xdr:from>
    <xdr:to>
      <xdr:col>7</xdr:col>
      <xdr:colOff>162539</xdr:colOff>
      <xdr:row>168</xdr:row>
      <xdr:rowOff>160644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3309D86-9E66-1C1C-41D9-3383F570B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54063" y="28472533"/>
          <a:ext cx="4742476" cy="2358611"/>
        </a:xfrm>
        <a:prstGeom prst="rect">
          <a:avLst/>
        </a:prstGeom>
      </xdr:spPr>
    </xdr:pic>
    <xdr:clientData/>
  </xdr:twoCellAnchor>
  <xdr:twoCellAnchor editAs="oneCell">
    <xdr:from>
      <xdr:col>0</xdr:col>
      <xdr:colOff>730251</xdr:colOff>
      <xdr:row>169</xdr:row>
      <xdr:rowOff>155786</xdr:rowOff>
    </xdr:from>
    <xdr:to>
      <xdr:col>7</xdr:col>
      <xdr:colOff>303819</xdr:colOff>
      <xdr:row>183</xdr:row>
      <xdr:rowOff>43164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664F9014-45C0-4DD6-07CB-7C832C1C4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30251" y="31008849"/>
          <a:ext cx="4907568" cy="2443253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761999</xdr:colOff>
      <xdr:row>184</xdr:row>
      <xdr:rowOff>31579</xdr:rowOff>
    </xdr:from>
    <xdr:to>
      <xdr:col>7</xdr:col>
      <xdr:colOff>384782</xdr:colOff>
      <xdr:row>197</xdr:row>
      <xdr:rowOff>119363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4C3FB7A-2B38-B518-023E-217C85FE3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61999" y="33623079"/>
          <a:ext cx="4956783" cy="2461097"/>
        </a:xfrm>
        <a:prstGeom prst="rect">
          <a:avLst/>
        </a:prstGeom>
      </xdr:spPr>
    </xdr:pic>
    <xdr:clientData/>
  </xdr:twoCellAnchor>
  <xdr:twoCellAnchor editAs="oneCell">
    <xdr:from>
      <xdr:col>0</xdr:col>
      <xdr:colOff>716453</xdr:colOff>
      <xdr:row>198</xdr:row>
      <xdr:rowOff>111125</xdr:rowOff>
    </xdr:from>
    <xdr:to>
      <xdr:col>7</xdr:col>
      <xdr:colOff>333983</xdr:colOff>
      <xdr:row>212</xdr:row>
      <xdr:rowOff>1889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A85249F-3A4F-FE37-FD1B-390865813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16453" y="36258500"/>
          <a:ext cx="4951530" cy="2446639"/>
        </a:xfrm>
        <a:prstGeom prst="rect">
          <a:avLst/>
        </a:prstGeom>
      </xdr:spPr>
    </xdr:pic>
    <xdr:clientData/>
  </xdr:twoCellAnchor>
  <xdr:twoCellAnchor editAs="oneCell">
    <xdr:from>
      <xdr:col>0</xdr:col>
      <xdr:colOff>730249</xdr:colOff>
      <xdr:row>213</xdr:row>
      <xdr:rowOff>82013</xdr:rowOff>
    </xdr:from>
    <xdr:to>
      <xdr:col>7</xdr:col>
      <xdr:colOff>283190</xdr:colOff>
      <xdr:row>225</xdr:row>
      <xdr:rowOff>30433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31BF8FE-05D5-6E1D-1B30-D6223844F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30249" y="38967826"/>
          <a:ext cx="4886941" cy="213917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226</xdr:row>
      <xdr:rowOff>78911</xdr:rowOff>
    </xdr:from>
    <xdr:to>
      <xdr:col>7</xdr:col>
      <xdr:colOff>186315</xdr:colOff>
      <xdr:row>237</xdr:row>
      <xdr:rowOff>178054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E012D6C-6730-064A-AF41-F36DA7A1C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62000" y="41338036"/>
          <a:ext cx="4758315" cy="2107331"/>
        </a:xfrm>
        <a:prstGeom prst="rect">
          <a:avLst/>
        </a:prstGeom>
      </xdr:spPr>
    </xdr:pic>
    <xdr:clientData/>
  </xdr:twoCellAnchor>
  <xdr:twoCellAnchor editAs="oneCell">
    <xdr:from>
      <xdr:col>0</xdr:col>
      <xdr:colOff>738186</xdr:colOff>
      <xdr:row>239</xdr:row>
      <xdr:rowOff>80159</xdr:rowOff>
    </xdr:from>
    <xdr:to>
      <xdr:col>7</xdr:col>
      <xdr:colOff>214313</xdr:colOff>
      <xdr:row>252</xdr:row>
      <xdr:rowOff>50386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54BE248F-02D7-E2B3-79FA-673B5E508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38186" y="43712597"/>
          <a:ext cx="4810127" cy="2343539"/>
        </a:xfrm>
        <a:prstGeom prst="rect">
          <a:avLst/>
        </a:prstGeom>
      </xdr:spPr>
    </xdr:pic>
    <xdr:clientData/>
  </xdr:twoCellAnchor>
  <xdr:twoCellAnchor editAs="oneCell">
    <xdr:from>
      <xdr:col>0</xdr:col>
      <xdr:colOff>642937</xdr:colOff>
      <xdr:row>253</xdr:row>
      <xdr:rowOff>89799</xdr:rowOff>
    </xdr:from>
    <xdr:to>
      <xdr:col>7</xdr:col>
      <xdr:colOff>603801</xdr:colOff>
      <xdr:row>267</xdr:row>
      <xdr:rowOff>71699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2F5CD45-4AFA-D262-20D5-3CD3A6E74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42937" y="46278112"/>
          <a:ext cx="5294864" cy="2537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1.com.co/detergente-multiusos-bonaropa-900g-12004568/p" TargetMode="External"/><Relationship Id="rId13" Type="http://schemas.openxmlformats.org/officeDocument/2006/relationships/hyperlink" Target="https://www.homecenter.com.co/homecenter-co/product/455585/bolsa-basura-en-polietileno-de-alta-densidad-30-litros-50x70cm-rollo-x50-unidades-pequena-negro-task/455585/" TargetMode="External"/><Relationship Id="rId18" Type="http://schemas.openxmlformats.org/officeDocument/2006/relationships/hyperlink" Target="https://www.homecenter.com.co/homecenter-co/product/713395/rastrillo-plastico-para-prado-22-dientes-sin-cabo-set-x-12-superior/713395/" TargetMode="External"/><Relationship Id="rId3" Type="http://schemas.openxmlformats.org/officeDocument/2006/relationships/hyperlink" Target="https://www.homecenter.com.co/homecenter-co/product/647847/guante-task-pro-verde-calibre-35-talla-m-taskpro/647847/" TargetMode="External"/><Relationship Id="rId7" Type="http://schemas.openxmlformats.org/officeDocument/2006/relationships/hyperlink" Target="https://www.exito.com/jabon-azul-en-barra-x-300-ml-66210/p" TargetMode="External"/><Relationship Id="rId12" Type="http://schemas.openxmlformats.org/officeDocument/2006/relationships/hyperlink" Target="https://www.homecenter.com.co/homecenter-co/product/328793/bolsa-basura-100x120cm-rollo-x5-unidades-grande-negro/328793/" TargetMode="External"/><Relationship Id="rId17" Type="http://schemas.openxmlformats.org/officeDocument/2006/relationships/hyperlink" Target="https://www.homecenter.com.co/homecenter-co/product/404380/limpion-microfibra-40x60cm-x3-unidades/404380/" TargetMode="External"/><Relationship Id="rId2" Type="http://schemas.openxmlformats.org/officeDocument/2006/relationships/hyperlink" Target="https://www.homecenter.com.co/homecenter-co/product/327560/trapero-algodon-copa-350gr-blanco-set-x-12-unidades/558683/" TargetMode="External"/><Relationship Id="rId16" Type="http://schemas.openxmlformats.org/officeDocument/2006/relationships/hyperlink" Target="https://www.larebajavirtual.com/guantes-de-nitrilo-negro-alfa-safe-124283/p?srsltid=AfmBOoqG7i58B52M6eNpPH_gZ-P3fkLKSltP4KQJeBh1EHweBvIK7WVB" TargetMode="External"/><Relationship Id="rId1" Type="http://schemas.openxmlformats.org/officeDocument/2006/relationships/hyperlink" Target="https://www.homecenter.com.co/homecenter-co/product/286000/escoba-suave-maravilla-task/286000/?kid=shopp_goosho_1430593&amp;shop=1&amp;gad_source=1&amp;gad_campaignid=20228062686&amp;gclid=EAIaIQobChMI7475yeDSlgMVuIZaBR3mVibUEAQYASABEgIVm_D_BwE" TargetMode="External"/><Relationship Id="rId6" Type="http://schemas.openxmlformats.org/officeDocument/2006/relationships/hyperlink" Target="https://www.homecenter.com.co/homecenter-co/product/13058/cepillo-bano-sanitario-con-base-blanco-vanyplas/13058/" TargetMode="External"/><Relationship Id="rId11" Type="http://schemas.openxmlformats.org/officeDocument/2006/relationships/hyperlink" Target="https://www.exito.com/fibra-abrasiva-pague-2-lleve-4-854644/p" TargetMode="External"/><Relationship Id="rId5" Type="http://schemas.openxmlformats.org/officeDocument/2006/relationships/hyperlink" Target="https://www.homecenter.com.co/homecenter-co/product/309437/balde-institucional-13-lt/309437/" TargetMode="External"/><Relationship Id="rId15" Type="http://schemas.openxmlformats.org/officeDocument/2006/relationships/hyperlink" Target="https://www.cruzverde.com.co/alcohol-antiseptico-de-uso-externofrasco-x-700ml/COCV_98991.html" TargetMode="External"/><Relationship Id="rId10" Type="http://schemas.openxmlformats.org/officeDocument/2006/relationships/hyperlink" Target="https://www.mercacentro.com/jabon-liquido-mercacentro-1000-ml-avena/p" TargetMode="External"/><Relationship Id="rId19" Type="http://schemas.openxmlformats.org/officeDocument/2006/relationships/hyperlink" Target="https://www.farmatodo.com.co/producto/1013627-limpia-pisos-fabuloso-antibacterial-lavanda-botella-x-1-lt" TargetMode="External"/><Relationship Id="rId4" Type="http://schemas.openxmlformats.org/officeDocument/2006/relationships/hyperlink" Target="https://www.exito.com/recogedor-plegable-con-banda-104170995-mp/p" TargetMode="External"/><Relationship Id="rId9" Type="http://schemas.openxmlformats.org/officeDocument/2006/relationships/hyperlink" Target="https://www.exito.com/blanqueador-limpido-multiusos-limon-930-ml-3255227/p" TargetMode="External"/><Relationship Id="rId14" Type="http://schemas.openxmlformats.org/officeDocument/2006/relationships/hyperlink" Target="https://www.homecenter.com.co/homecenter-co/product/511296/bolsa-basura-65x85cm-rollo-x30-unidades-mediana-verde-gris-azul/511296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49403-C781-44C7-BB91-6112961237D0}">
  <dimension ref="A1:I23"/>
  <sheetViews>
    <sheetView tabSelected="1" workbookViewId="0">
      <selection sqref="A1:H2"/>
    </sheetView>
  </sheetViews>
  <sheetFormatPr baseColWidth="10" defaultRowHeight="14.5" x14ac:dyDescent="0.35"/>
  <cols>
    <col min="2" max="2" width="26.6328125" customWidth="1"/>
    <col min="3" max="3" width="17.26953125" customWidth="1"/>
    <col min="4" max="4" width="10.90625" style="6"/>
    <col min="5" max="5" width="11.54296875" bestFit="1" customWidth="1"/>
    <col min="6" max="6" width="15.08984375" customWidth="1"/>
    <col min="7" max="7" width="16.6328125" customWidth="1"/>
    <col min="8" max="8" width="25.54296875" customWidth="1"/>
  </cols>
  <sheetData>
    <row r="1" spans="1:8" x14ac:dyDescent="0.35">
      <c r="A1" s="22" t="s">
        <v>40</v>
      </c>
      <c r="B1" s="22"/>
      <c r="C1" s="22"/>
      <c r="D1" s="22"/>
      <c r="E1" s="22"/>
      <c r="F1" s="22"/>
      <c r="G1" s="22"/>
      <c r="H1" s="22"/>
    </row>
    <row r="2" spans="1:8" x14ac:dyDescent="0.35">
      <c r="A2" s="22"/>
      <c r="B2" s="22"/>
      <c r="C2" s="22"/>
      <c r="D2" s="22"/>
      <c r="E2" s="22"/>
      <c r="F2" s="22"/>
      <c r="G2" s="22"/>
      <c r="H2" s="22"/>
    </row>
    <row r="3" spans="1:8" ht="29" x14ac:dyDescent="0.35">
      <c r="A3" s="19" t="s">
        <v>0</v>
      </c>
      <c r="B3" s="19" t="s">
        <v>14</v>
      </c>
      <c r="C3" s="20" t="s">
        <v>1</v>
      </c>
      <c r="D3" s="19" t="s">
        <v>2</v>
      </c>
      <c r="E3" s="21" t="s">
        <v>3</v>
      </c>
      <c r="F3" s="19" t="s">
        <v>4</v>
      </c>
      <c r="G3" s="19" t="s">
        <v>5</v>
      </c>
      <c r="H3" s="19" t="s">
        <v>6</v>
      </c>
    </row>
    <row r="4" spans="1:8" ht="145" x14ac:dyDescent="0.35">
      <c r="A4" s="2">
        <v>1</v>
      </c>
      <c r="B4" s="1" t="s">
        <v>15</v>
      </c>
      <c r="C4" s="5" t="s">
        <v>7</v>
      </c>
      <c r="D4" s="2">
        <v>30</v>
      </c>
      <c r="E4" s="7">
        <v>9700</v>
      </c>
      <c r="F4" s="8">
        <f>E4*D4</f>
        <v>291000</v>
      </c>
      <c r="G4" s="9" t="s">
        <v>32</v>
      </c>
      <c r="H4" s="10" t="s">
        <v>39</v>
      </c>
    </row>
    <row r="5" spans="1:8" ht="72.5" x14ac:dyDescent="0.35">
      <c r="A5" s="2">
        <v>2</v>
      </c>
      <c r="B5" s="4" t="s">
        <v>69</v>
      </c>
      <c r="C5" s="5" t="s">
        <v>7</v>
      </c>
      <c r="D5" s="2">
        <v>30</v>
      </c>
      <c r="E5" s="7">
        <v>12908</v>
      </c>
      <c r="F5" s="8">
        <f t="shared" ref="F5:F22" si="0">E5*D5</f>
        <v>387240</v>
      </c>
      <c r="G5" s="9" t="s">
        <v>32</v>
      </c>
      <c r="H5" s="10" t="s">
        <v>41</v>
      </c>
    </row>
    <row r="6" spans="1:8" ht="52.5" customHeight="1" x14ac:dyDescent="0.35">
      <c r="A6" s="2">
        <v>3</v>
      </c>
      <c r="B6" s="4" t="s">
        <v>16</v>
      </c>
      <c r="C6" s="5" t="s">
        <v>8</v>
      </c>
      <c r="D6" s="2">
        <v>4</v>
      </c>
      <c r="E6" s="7">
        <v>12900</v>
      </c>
      <c r="F6" s="8">
        <f t="shared" si="0"/>
        <v>51600</v>
      </c>
      <c r="G6" s="9" t="s">
        <v>32</v>
      </c>
      <c r="H6" s="10" t="s">
        <v>42</v>
      </c>
    </row>
    <row r="7" spans="1:8" ht="97.5" customHeight="1" x14ac:dyDescent="0.35">
      <c r="A7" s="2">
        <v>4</v>
      </c>
      <c r="B7" s="4" t="s">
        <v>17</v>
      </c>
      <c r="C7" s="5" t="s">
        <v>9</v>
      </c>
      <c r="D7" s="2">
        <v>5</v>
      </c>
      <c r="E7" s="7">
        <v>3250</v>
      </c>
      <c r="F7" s="8">
        <f t="shared" si="0"/>
        <v>16250</v>
      </c>
      <c r="G7" s="9" t="s">
        <v>33</v>
      </c>
      <c r="H7" s="10" t="s">
        <v>43</v>
      </c>
    </row>
    <row r="8" spans="1:8" ht="92" customHeight="1" x14ac:dyDescent="0.35">
      <c r="A8" s="2">
        <v>5</v>
      </c>
      <c r="B8" s="1" t="s">
        <v>18</v>
      </c>
      <c r="C8" s="5" t="s">
        <v>10</v>
      </c>
      <c r="D8" s="2">
        <v>30</v>
      </c>
      <c r="E8" s="7">
        <v>3750</v>
      </c>
      <c r="F8" s="8">
        <f t="shared" si="0"/>
        <v>112500</v>
      </c>
      <c r="G8" s="9" t="s">
        <v>34</v>
      </c>
      <c r="H8" s="10" t="s">
        <v>44</v>
      </c>
    </row>
    <row r="9" spans="1:8" ht="145" x14ac:dyDescent="0.35">
      <c r="A9" s="2">
        <v>6</v>
      </c>
      <c r="B9" s="1" t="s">
        <v>70</v>
      </c>
      <c r="C9" s="5" t="s">
        <v>11</v>
      </c>
      <c r="D9" s="2">
        <v>90</v>
      </c>
      <c r="E9" s="7">
        <v>4870</v>
      </c>
      <c r="F9" s="8">
        <f t="shared" si="0"/>
        <v>438300</v>
      </c>
      <c r="G9" s="9" t="s">
        <v>33</v>
      </c>
      <c r="H9" s="10" t="s">
        <v>45</v>
      </c>
    </row>
    <row r="10" spans="1:8" ht="72.5" x14ac:dyDescent="0.35">
      <c r="A10" s="2">
        <v>7</v>
      </c>
      <c r="B10" s="3" t="s">
        <v>19</v>
      </c>
      <c r="C10" s="5" t="s">
        <v>12</v>
      </c>
      <c r="D10" s="2">
        <v>10</v>
      </c>
      <c r="E10" s="7">
        <v>7950</v>
      </c>
      <c r="F10" s="8">
        <f>E10*D10</f>
        <v>79500</v>
      </c>
      <c r="G10" s="9" t="s">
        <v>35</v>
      </c>
      <c r="H10" s="10" t="s">
        <v>46</v>
      </c>
    </row>
    <row r="11" spans="1:8" ht="43.5" x14ac:dyDescent="0.35">
      <c r="A11" s="2">
        <v>8</v>
      </c>
      <c r="B11" s="1" t="s">
        <v>20</v>
      </c>
      <c r="C11" s="5" t="s">
        <v>7</v>
      </c>
      <c r="D11" s="2">
        <v>15</v>
      </c>
      <c r="E11" s="7">
        <v>3315</v>
      </c>
      <c r="F11" s="8">
        <f t="shared" si="0"/>
        <v>49725</v>
      </c>
      <c r="G11" s="9" t="s">
        <v>33</v>
      </c>
      <c r="H11" s="10" t="s">
        <v>47</v>
      </c>
    </row>
    <row r="12" spans="1:8" ht="87" x14ac:dyDescent="0.35">
      <c r="A12" s="2">
        <v>9</v>
      </c>
      <c r="B12" s="1" t="s">
        <v>21</v>
      </c>
      <c r="C12" s="5" t="s">
        <v>7</v>
      </c>
      <c r="D12" s="2">
        <v>800</v>
      </c>
      <c r="E12" s="7">
        <v>2740</v>
      </c>
      <c r="F12" s="8">
        <f t="shared" si="0"/>
        <v>2192000</v>
      </c>
      <c r="G12" s="9" t="s">
        <v>32</v>
      </c>
      <c r="H12" s="10" t="s">
        <v>48</v>
      </c>
    </row>
    <row r="13" spans="1:8" ht="87" x14ac:dyDescent="0.35">
      <c r="A13" s="2">
        <v>10</v>
      </c>
      <c r="B13" s="4" t="s">
        <v>22</v>
      </c>
      <c r="C13" s="5" t="s">
        <v>7</v>
      </c>
      <c r="D13" s="2">
        <v>1200</v>
      </c>
      <c r="E13" s="7">
        <v>730</v>
      </c>
      <c r="F13" s="8">
        <f t="shared" si="0"/>
        <v>876000</v>
      </c>
      <c r="G13" s="9" t="s">
        <v>32</v>
      </c>
      <c r="H13" s="10" t="s">
        <v>49</v>
      </c>
    </row>
    <row r="14" spans="1:8" ht="101.5" x14ac:dyDescent="0.35">
      <c r="A14" s="2">
        <v>11</v>
      </c>
      <c r="B14" s="4" t="s">
        <v>23</v>
      </c>
      <c r="C14" s="5" t="s">
        <v>7</v>
      </c>
      <c r="D14" s="2">
        <v>1000</v>
      </c>
      <c r="E14" s="7">
        <v>278</v>
      </c>
      <c r="F14" s="8">
        <f t="shared" si="0"/>
        <v>278000</v>
      </c>
      <c r="G14" s="9" t="s">
        <v>32</v>
      </c>
      <c r="H14" s="10" t="s">
        <v>50</v>
      </c>
    </row>
    <row r="15" spans="1:8" ht="58" x14ac:dyDescent="0.35">
      <c r="A15" s="2">
        <v>12</v>
      </c>
      <c r="B15" s="4" t="s">
        <v>24</v>
      </c>
      <c r="C15" s="5" t="s">
        <v>7</v>
      </c>
      <c r="D15" s="2">
        <v>15</v>
      </c>
      <c r="E15" s="7">
        <v>10500</v>
      </c>
      <c r="F15" s="8">
        <f t="shared" si="0"/>
        <v>157500</v>
      </c>
      <c r="G15" s="9" t="s">
        <v>36</v>
      </c>
      <c r="H15" s="10" t="s">
        <v>51</v>
      </c>
    </row>
    <row r="16" spans="1:8" ht="101.5" x14ac:dyDescent="0.35">
      <c r="A16" s="2">
        <v>13</v>
      </c>
      <c r="B16" s="4" t="s">
        <v>25</v>
      </c>
      <c r="C16" s="5" t="s">
        <v>13</v>
      </c>
      <c r="D16" s="2">
        <v>2</v>
      </c>
      <c r="E16" s="7">
        <v>28200</v>
      </c>
      <c r="F16" s="8">
        <f t="shared" si="0"/>
        <v>56400</v>
      </c>
      <c r="G16" s="9" t="s">
        <v>37</v>
      </c>
      <c r="H16" s="10" t="s">
        <v>52</v>
      </c>
    </row>
    <row r="17" spans="1:9" ht="72.5" x14ac:dyDescent="0.35">
      <c r="A17" s="2">
        <v>14</v>
      </c>
      <c r="B17" s="1" t="s">
        <v>26</v>
      </c>
      <c r="C17" s="5" t="s">
        <v>7</v>
      </c>
      <c r="D17" s="2">
        <v>10</v>
      </c>
      <c r="E17" s="7">
        <v>6633</v>
      </c>
      <c r="F17" s="8">
        <f t="shared" si="0"/>
        <v>66330</v>
      </c>
      <c r="G17" s="9" t="s">
        <v>32</v>
      </c>
      <c r="H17" s="10" t="s">
        <v>53</v>
      </c>
    </row>
    <row r="18" spans="1:9" ht="87" x14ac:dyDescent="0.35">
      <c r="A18" s="2">
        <v>15</v>
      </c>
      <c r="B18" s="4" t="s">
        <v>27</v>
      </c>
      <c r="C18" s="5" t="s">
        <v>7</v>
      </c>
      <c r="D18" s="2">
        <v>10</v>
      </c>
      <c r="E18" s="7">
        <v>8991</v>
      </c>
      <c r="F18" s="8">
        <f t="shared" si="0"/>
        <v>89910</v>
      </c>
      <c r="G18" s="9" t="s">
        <v>32</v>
      </c>
      <c r="H18" s="10" t="s">
        <v>54</v>
      </c>
      <c r="I18" s="15" t="s">
        <v>63</v>
      </c>
    </row>
    <row r="19" spans="1:9" ht="43.5" x14ac:dyDescent="0.35">
      <c r="A19" s="2">
        <v>16</v>
      </c>
      <c r="B19" s="4" t="s">
        <v>28</v>
      </c>
      <c r="C19" s="5" t="s">
        <v>7</v>
      </c>
      <c r="D19" s="2">
        <v>15</v>
      </c>
      <c r="E19" s="7">
        <v>18399</v>
      </c>
      <c r="F19" s="8">
        <f t="shared" si="0"/>
        <v>275985</v>
      </c>
      <c r="G19" s="9" t="s">
        <v>33</v>
      </c>
      <c r="H19" s="10" t="s">
        <v>55</v>
      </c>
    </row>
    <row r="20" spans="1:9" ht="58" x14ac:dyDescent="0.35">
      <c r="A20" s="2">
        <v>17</v>
      </c>
      <c r="B20" s="4" t="s">
        <v>29</v>
      </c>
      <c r="C20" s="5" t="s">
        <v>7</v>
      </c>
      <c r="D20" s="2">
        <v>7</v>
      </c>
      <c r="E20" s="7">
        <v>31900</v>
      </c>
      <c r="F20" s="8">
        <f t="shared" si="0"/>
        <v>223300</v>
      </c>
      <c r="G20" s="9" t="s">
        <v>32</v>
      </c>
      <c r="H20" s="10" t="s">
        <v>56</v>
      </c>
    </row>
    <row r="21" spans="1:9" ht="72.5" x14ac:dyDescent="0.35">
      <c r="A21" s="2">
        <v>18</v>
      </c>
      <c r="B21" s="4" t="s">
        <v>30</v>
      </c>
      <c r="C21" s="5" t="s">
        <v>7</v>
      </c>
      <c r="D21" s="2">
        <v>5</v>
      </c>
      <c r="E21" s="7">
        <v>20900</v>
      </c>
      <c r="F21" s="8">
        <f t="shared" si="0"/>
        <v>104500</v>
      </c>
      <c r="G21" s="9" t="s">
        <v>32</v>
      </c>
      <c r="H21" s="10" t="s">
        <v>57</v>
      </c>
    </row>
    <row r="22" spans="1:9" ht="87" x14ac:dyDescent="0.35">
      <c r="A22" s="2">
        <v>19</v>
      </c>
      <c r="B22" s="4" t="s">
        <v>31</v>
      </c>
      <c r="C22" s="5" t="s">
        <v>12</v>
      </c>
      <c r="D22" s="2">
        <v>40</v>
      </c>
      <c r="E22" s="7">
        <v>10500</v>
      </c>
      <c r="F22" s="8">
        <f t="shared" si="0"/>
        <v>420000</v>
      </c>
      <c r="G22" s="9" t="s">
        <v>38</v>
      </c>
      <c r="H22" s="10" t="s">
        <v>58</v>
      </c>
    </row>
    <row r="23" spans="1:9" x14ac:dyDescent="0.35">
      <c r="A23" s="23" t="s">
        <v>59</v>
      </c>
      <c r="B23" s="23"/>
      <c r="C23" s="23"/>
      <c r="D23" s="23"/>
      <c r="E23" s="23"/>
      <c r="F23" s="12">
        <f>SUM(F4:F22)</f>
        <v>6166040</v>
      </c>
    </row>
  </sheetData>
  <mergeCells count="2">
    <mergeCell ref="A1:H2"/>
    <mergeCell ref="A23:E23"/>
  </mergeCells>
  <hyperlinks>
    <hyperlink ref="H4" r:id="rId1" xr:uid="{4ED873E9-39C8-42BA-89E3-B58B55324ACA}"/>
    <hyperlink ref="H5" r:id="rId2" xr:uid="{CC2B4593-325A-428E-8FA0-56168E458393}"/>
    <hyperlink ref="H6" r:id="rId3" xr:uid="{D90EA2E6-FE20-47C5-A990-86E58A03D810}"/>
    <hyperlink ref="H19" r:id="rId4" xr:uid="{389C1560-4158-4C75-8FD9-DD5163F7D847}"/>
    <hyperlink ref="H20" r:id="rId5" xr:uid="{74C19C04-E537-46BB-9569-A4B6D1E34F5E}"/>
    <hyperlink ref="H21" r:id="rId6" xr:uid="{42A4607D-16E3-4A95-8590-7D6674F7A292}"/>
    <hyperlink ref="H7" r:id="rId7" xr:uid="{2AF205F1-31DA-40FA-ACAF-0F4E710C337B}"/>
    <hyperlink ref="H8" r:id="rId8" xr:uid="{F3342631-F5F6-4DFF-8F6D-BDAD340AC1D2}"/>
    <hyperlink ref="H9" r:id="rId9" xr:uid="{E682CF5C-C430-4678-B5EE-16BD140AD5AA}"/>
    <hyperlink ref="H10" r:id="rId10" xr:uid="{70477A35-14EF-411A-8050-C3A741E1CAE4}"/>
    <hyperlink ref="H11" r:id="rId11" xr:uid="{90141E3C-6600-458F-8D16-E48C34203F04}"/>
    <hyperlink ref="H12" r:id="rId12" xr:uid="{1ABE9791-3371-4001-93CD-A3C6EBDFB268}"/>
    <hyperlink ref="H14" r:id="rId13" xr:uid="{D2DC1E47-4A50-4247-A96D-BF31FA5C23F2}"/>
    <hyperlink ref="H13" r:id="rId14" xr:uid="{E83D760C-A1D4-40E9-B530-521AA61E2AC0}"/>
    <hyperlink ref="H15" r:id="rId15" xr:uid="{E9A5A741-241D-4887-AAD7-59EE8D8F7531}"/>
    <hyperlink ref="H16" r:id="rId16" xr:uid="{E5001901-C1A9-46BC-B720-BC113AE6DFA2}"/>
    <hyperlink ref="H17" r:id="rId17" xr:uid="{338171E7-CAFB-465C-B9A4-F13C7F422D13}"/>
    <hyperlink ref="H18" r:id="rId18" xr:uid="{A80D1EE4-1FB2-45A1-B210-5AB6C71E629D}"/>
    <hyperlink ref="H22" r:id="rId19" xr:uid="{E080F866-45B8-4950-A48E-DA331DE9C5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9C75-D133-4C9B-BEE5-DD3E0799528E}">
  <dimension ref="A1"/>
  <sheetViews>
    <sheetView topLeftCell="A255" zoomScale="80" zoomScaleNormal="80" workbookViewId="0">
      <selection activeCell="L259" sqref="L25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B8CBE-8DBC-46D9-B1CB-228CD336AC13}">
  <dimension ref="A1:G27"/>
  <sheetViews>
    <sheetView topLeftCell="A8" workbookViewId="0">
      <selection activeCell="I9" sqref="I9"/>
    </sheetView>
  </sheetViews>
  <sheetFormatPr baseColWidth="10" defaultRowHeight="14.5" x14ac:dyDescent="0.35"/>
  <cols>
    <col min="2" max="2" width="26.6328125" customWidth="1"/>
    <col min="3" max="3" width="17.26953125" customWidth="1"/>
    <col min="4" max="4" width="10.90625" style="6"/>
    <col min="5" max="5" width="11.54296875" bestFit="1" customWidth="1"/>
    <col min="6" max="6" width="15.08984375" customWidth="1"/>
  </cols>
  <sheetData>
    <row r="1" spans="1:6" x14ac:dyDescent="0.35">
      <c r="A1" s="22" t="s">
        <v>62</v>
      </c>
      <c r="B1" s="22"/>
      <c r="C1" s="22"/>
      <c r="D1" s="22"/>
      <c r="E1" s="22"/>
      <c r="F1" s="22"/>
    </row>
    <row r="2" spans="1:6" x14ac:dyDescent="0.35">
      <c r="A2" s="22"/>
      <c r="B2" s="22"/>
      <c r="C2" s="22"/>
      <c r="D2" s="22"/>
      <c r="E2" s="22"/>
      <c r="F2" s="22"/>
    </row>
    <row r="3" spans="1:6" ht="43.5" x14ac:dyDescent="0.35">
      <c r="A3" s="19" t="s">
        <v>0</v>
      </c>
      <c r="B3" s="19" t="s">
        <v>14</v>
      </c>
      <c r="C3" s="20" t="s">
        <v>1</v>
      </c>
      <c r="D3" s="19" t="s">
        <v>2</v>
      </c>
      <c r="E3" s="21" t="s">
        <v>60</v>
      </c>
      <c r="F3" s="19" t="s">
        <v>61</v>
      </c>
    </row>
    <row r="4" spans="1:6" ht="29" x14ac:dyDescent="0.35">
      <c r="A4" s="2">
        <v>1</v>
      </c>
      <c r="B4" s="1" t="s">
        <v>15</v>
      </c>
      <c r="C4" s="5" t="s">
        <v>7</v>
      </c>
      <c r="D4" s="2">
        <v>30</v>
      </c>
      <c r="E4" s="7"/>
      <c r="F4" s="8"/>
    </row>
    <row r="5" spans="1:6" ht="29" x14ac:dyDescent="0.35">
      <c r="A5" s="2">
        <v>2</v>
      </c>
      <c r="B5" s="4" t="s">
        <v>69</v>
      </c>
      <c r="C5" s="5" t="s">
        <v>7</v>
      </c>
      <c r="D5" s="2">
        <v>30</v>
      </c>
      <c r="E5" s="7"/>
      <c r="F5" s="8"/>
    </row>
    <row r="6" spans="1:6" ht="52.5" customHeight="1" x14ac:dyDescent="0.35">
      <c r="A6" s="2">
        <v>3</v>
      </c>
      <c r="B6" s="4" t="s">
        <v>16</v>
      </c>
      <c r="C6" s="5" t="s">
        <v>8</v>
      </c>
      <c r="D6" s="2">
        <v>4</v>
      </c>
      <c r="E6" s="7"/>
      <c r="F6" s="8"/>
    </row>
    <row r="7" spans="1:6" ht="97.5" customHeight="1" x14ac:dyDescent="0.35">
      <c r="A7" s="2">
        <v>4</v>
      </c>
      <c r="B7" s="4" t="s">
        <v>17</v>
      </c>
      <c r="C7" s="5" t="s">
        <v>9</v>
      </c>
      <c r="D7" s="2">
        <v>5</v>
      </c>
      <c r="E7" s="7"/>
      <c r="F7" s="8"/>
    </row>
    <row r="8" spans="1:6" ht="92" customHeight="1" x14ac:dyDescent="0.35">
      <c r="A8" s="2">
        <v>5</v>
      </c>
      <c r="B8" s="1" t="s">
        <v>18</v>
      </c>
      <c r="C8" s="5" t="s">
        <v>10</v>
      </c>
      <c r="D8" s="2">
        <v>30</v>
      </c>
      <c r="E8" s="7"/>
      <c r="F8" s="8"/>
    </row>
    <row r="9" spans="1:6" ht="145" x14ac:dyDescent="0.35">
      <c r="A9" s="2">
        <v>6</v>
      </c>
      <c r="B9" s="1" t="s">
        <v>70</v>
      </c>
      <c r="C9" s="5" t="s">
        <v>11</v>
      </c>
      <c r="D9" s="2">
        <v>90</v>
      </c>
      <c r="E9" s="7"/>
      <c r="F9" s="8"/>
    </row>
    <row r="10" spans="1:6" ht="72.5" x14ac:dyDescent="0.35">
      <c r="A10" s="2">
        <v>7</v>
      </c>
      <c r="B10" s="3" t="s">
        <v>19</v>
      </c>
      <c r="C10" s="5" t="s">
        <v>12</v>
      </c>
      <c r="D10" s="2">
        <v>10</v>
      </c>
      <c r="E10" s="7"/>
      <c r="F10" s="8"/>
    </row>
    <row r="11" spans="1:6" ht="43.5" x14ac:dyDescent="0.35">
      <c r="A11" s="2">
        <v>8</v>
      </c>
      <c r="B11" s="1" t="s">
        <v>20</v>
      </c>
      <c r="C11" s="5" t="s">
        <v>7</v>
      </c>
      <c r="D11" s="2">
        <v>15</v>
      </c>
      <c r="E11" s="7"/>
      <c r="F11" s="8"/>
    </row>
    <row r="12" spans="1:6" ht="43.5" x14ac:dyDescent="0.35">
      <c r="A12" s="2">
        <v>9</v>
      </c>
      <c r="B12" s="1" t="s">
        <v>21</v>
      </c>
      <c r="C12" s="5" t="s">
        <v>7</v>
      </c>
      <c r="D12" s="2">
        <v>800</v>
      </c>
      <c r="E12" s="7"/>
      <c r="F12" s="8"/>
    </row>
    <row r="13" spans="1:6" ht="43.5" x14ac:dyDescent="0.35">
      <c r="A13" s="2">
        <v>10</v>
      </c>
      <c r="B13" s="4" t="s">
        <v>22</v>
      </c>
      <c r="C13" s="5" t="s">
        <v>7</v>
      </c>
      <c r="D13" s="2">
        <v>1200</v>
      </c>
      <c r="E13" s="7"/>
      <c r="F13" s="8"/>
    </row>
    <row r="14" spans="1:6" ht="29" x14ac:dyDescent="0.35">
      <c r="A14" s="2">
        <v>11</v>
      </c>
      <c r="B14" s="4" t="s">
        <v>23</v>
      </c>
      <c r="C14" s="5" t="s">
        <v>7</v>
      </c>
      <c r="D14" s="2">
        <v>1000</v>
      </c>
      <c r="E14" s="7"/>
      <c r="F14" s="8"/>
    </row>
    <row r="15" spans="1:6" ht="29" x14ac:dyDescent="0.35">
      <c r="A15" s="2">
        <v>12</v>
      </c>
      <c r="B15" s="4" t="s">
        <v>24</v>
      </c>
      <c r="C15" s="5" t="s">
        <v>7</v>
      </c>
      <c r="D15" s="2">
        <v>15</v>
      </c>
      <c r="E15" s="7"/>
      <c r="F15" s="8"/>
    </row>
    <row r="16" spans="1:6" ht="29" x14ac:dyDescent="0.35">
      <c r="A16" s="2">
        <v>13</v>
      </c>
      <c r="B16" s="4" t="s">
        <v>25</v>
      </c>
      <c r="C16" s="5" t="s">
        <v>13</v>
      </c>
      <c r="D16" s="2">
        <v>2</v>
      </c>
      <c r="E16" s="7"/>
      <c r="F16" s="8"/>
    </row>
    <row r="17" spans="1:7" ht="29" x14ac:dyDescent="0.35">
      <c r="A17" s="2">
        <v>14</v>
      </c>
      <c r="B17" s="1" t="s">
        <v>66</v>
      </c>
      <c r="C17" s="5" t="s">
        <v>7</v>
      </c>
      <c r="D17" s="2">
        <v>10</v>
      </c>
      <c r="E17" s="7"/>
      <c r="F17" s="8"/>
    </row>
    <row r="18" spans="1:7" ht="58" x14ac:dyDescent="0.35">
      <c r="A18" s="2">
        <v>15</v>
      </c>
      <c r="B18" s="4" t="s">
        <v>27</v>
      </c>
      <c r="C18" s="5" t="s">
        <v>7</v>
      </c>
      <c r="D18" s="2">
        <v>10</v>
      </c>
      <c r="E18" s="7"/>
      <c r="F18" s="18"/>
      <c r="G18" s="15" t="s">
        <v>63</v>
      </c>
    </row>
    <row r="19" spans="1:7" ht="43.5" x14ac:dyDescent="0.35">
      <c r="A19" s="2">
        <v>16</v>
      </c>
      <c r="B19" s="4" t="s">
        <v>28</v>
      </c>
      <c r="C19" s="5" t="s">
        <v>7</v>
      </c>
      <c r="D19" s="2">
        <v>15</v>
      </c>
      <c r="E19" s="7"/>
      <c r="F19" s="8"/>
    </row>
    <row r="20" spans="1:7" ht="58" x14ac:dyDescent="0.35">
      <c r="A20" s="2">
        <v>17</v>
      </c>
      <c r="B20" s="4" t="s">
        <v>29</v>
      </c>
      <c r="C20" s="5" t="s">
        <v>7</v>
      </c>
      <c r="D20" s="2">
        <v>7</v>
      </c>
      <c r="E20" s="7"/>
      <c r="F20" s="8"/>
    </row>
    <row r="21" spans="1:7" ht="29" x14ac:dyDescent="0.35">
      <c r="A21" s="2">
        <v>18</v>
      </c>
      <c r="B21" s="4" t="s">
        <v>30</v>
      </c>
      <c r="C21" s="5" t="s">
        <v>7</v>
      </c>
      <c r="D21" s="2">
        <v>5</v>
      </c>
      <c r="E21" s="7"/>
      <c r="F21" s="8"/>
    </row>
    <row r="22" spans="1:7" ht="87" x14ac:dyDescent="0.35">
      <c r="A22" s="2">
        <v>19</v>
      </c>
      <c r="B22" s="4" t="s">
        <v>31</v>
      </c>
      <c r="C22" s="5" t="s">
        <v>12</v>
      </c>
      <c r="D22" s="2">
        <v>40</v>
      </c>
      <c r="E22" s="7"/>
      <c r="F22" s="8"/>
    </row>
    <row r="23" spans="1:7" x14ac:dyDescent="0.35">
      <c r="A23" s="24" t="s">
        <v>65</v>
      </c>
      <c r="B23" s="24"/>
      <c r="C23" s="24"/>
      <c r="D23" s="24"/>
      <c r="E23" s="24"/>
      <c r="F23" s="13"/>
    </row>
    <row r="24" spans="1:7" x14ac:dyDescent="0.35">
      <c r="A24" s="27" t="s">
        <v>64</v>
      </c>
      <c r="B24" s="28"/>
      <c r="C24" s="28"/>
      <c r="D24" s="28"/>
      <c r="E24" s="29"/>
      <c r="F24" s="16"/>
    </row>
    <row r="25" spans="1:7" x14ac:dyDescent="0.35">
      <c r="A25" s="30" t="s">
        <v>67</v>
      </c>
      <c r="B25" s="30"/>
      <c r="C25" s="30"/>
      <c r="D25" s="30"/>
      <c r="E25" s="30"/>
      <c r="F25" s="17"/>
    </row>
    <row r="26" spans="1:7" x14ac:dyDescent="0.35">
      <c r="A26" s="25" t="s">
        <v>68</v>
      </c>
      <c r="B26" s="25"/>
      <c r="C26" s="25"/>
      <c r="D26" s="25"/>
      <c r="E26" s="25"/>
      <c r="F26" s="14"/>
    </row>
    <row r="27" spans="1:7" x14ac:dyDescent="0.35">
      <c r="A27" s="26" t="s">
        <v>59</v>
      </c>
      <c r="B27" s="26"/>
      <c r="C27" s="26"/>
      <c r="D27" s="26"/>
      <c r="E27" s="26"/>
      <c r="F27" s="11"/>
    </row>
  </sheetData>
  <mergeCells count="6">
    <mergeCell ref="A1:F2"/>
    <mergeCell ref="A23:E23"/>
    <mergeCell ref="A26:E26"/>
    <mergeCell ref="A27:E27"/>
    <mergeCell ref="A24:E24"/>
    <mergeCell ref="A25:E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PRESUPUESTAL</vt:lpstr>
      <vt:lpstr>SOPORTE TECNICO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ramirez</dc:creator>
  <cp:lastModifiedBy>Mary ramirez</cp:lastModifiedBy>
  <dcterms:created xsi:type="dcterms:W3CDTF">2026-09-04T16:56:54Z</dcterms:created>
  <dcterms:modified xsi:type="dcterms:W3CDTF">2026-09-05T14:45:21Z</dcterms:modified>
</cp:coreProperties>
</file>