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57321\Documents\2026\PROCESOS\ACUERDO DE CORRESPONSABILIDAD\"/>
    </mc:Choice>
  </mc:AlternateContent>
  <xr:revisionPtr revIDLastSave="0" documentId="8_{D0E4FE40-1BDE-4252-A1A8-D7C18597AD3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" sheetId="1" r:id="rId1"/>
    <sheet name="PROBABILIDAD" sheetId="2" r:id="rId2"/>
    <sheet name="IMPACTO DEL RIESGO" sheetId="3" r:id="rId3"/>
    <sheet name="VALORACIÓN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m5AjNGUmStWl4HOv/DP4Qj5DijgJoX6wuG1DJ5nuiVI="/>
    </ext>
  </extLst>
</workbook>
</file>

<file path=xl/calcChain.xml><?xml version="1.0" encoding="utf-8"?>
<calcChain xmlns="http://schemas.openxmlformats.org/spreadsheetml/2006/main">
  <c r="R7" i="1" l="1"/>
  <c r="L7" i="1"/>
  <c r="R6" i="1"/>
  <c r="L6" i="1"/>
</calcChain>
</file>

<file path=xl/sharedStrings.xml><?xml version="1.0" encoding="utf-8"?>
<sst xmlns="http://schemas.openxmlformats.org/spreadsheetml/2006/main" count="185" uniqueCount="126">
  <si>
    <t>IMPACTO DEL RIESGO</t>
  </si>
  <si>
    <t xml:space="preserve">CATEGORÍA </t>
  </si>
  <si>
    <t>ANEXO MATRIZ DE RIESGOS
ACUERDO DE CORRESPONSABILIDAD</t>
  </si>
  <si>
    <t>IMPACTO</t>
  </si>
  <si>
    <t>VALORACIÓN DEL RIESGO</t>
  </si>
  <si>
    <t xml:space="preserve">VALORACIÓN </t>
  </si>
  <si>
    <t>PROBABILIDAD</t>
  </si>
  <si>
    <t>RARO (PUEDE OCURIR EXCEPCIONALMENTE)</t>
  </si>
  <si>
    <t>CALIFICACIÓN CUALITATIVA</t>
  </si>
  <si>
    <t xml:space="preserve">Obstruye la ejecución del contrato de manera intrascedente </t>
  </si>
  <si>
    <t>Objeto: "SUSCRIBIR UN ACUERDO DE CORRESPONSABILIDAD CON EL FIN DE REALIZAR LA CLASIFICACIÓN, RECOLECCIÓN, TRANSPORTE, APROVECHAMIENTO Y/O DISPOSICIÓN FINAL DE LOS RESIDUOS SÓLIDOS APROVECHABLES DE CARÁCTER NO PELIGROSO QUE PRODUZCA LA SECRETARÍA DISTRITAL DE MOVILIDAD".</t>
  </si>
  <si>
    <t xml:space="preserve">Dificulta la ejecución del contrato de manera baja. Aplicando mediadas mínimas se puede lograr el objeto contractual.  </t>
  </si>
  <si>
    <t xml:space="preserve">Afecta la ejecución del contrato sin afectar el beneficio para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</si>
  <si>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</si>
  <si>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</si>
  <si>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>IMPROBABLE (PUEDE OCURIR OCASIONALMENTE)</t>
  </si>
  <si>
    <t>CALIFICACIÓN MONETARIA</t>
  </si>
  <si>
    <t xml:space="preserve">Afecta la ejecución del contrato sin afectar el beneficio ara las partes </t>
  </si>
  <si>
    <t xml:space="preserve">Los sobrecostos no representan más del uno por ciento (1%) del valor del contrato </t>
  </si>
  <si>
    <t>POSIBLE (PUEDE OCURIR EN CUALQUIER MOMENTO FUTURO )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</si>
  <si>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</si>
  <si>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</si>
  <si>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</si>
  <si>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</si>
  <si>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>PROBABLE (PROBABLEMENTE VA A OCURIR)</t>
  </si>
  <si>
    <t>No.</t>
  </si>
  <si>
    <t xml:space="preserve">CATEGORIA </t>
  </si>
  <si>
    <t>CLASE</t>
  </si>
  <si>
    <t>CASI CIERTO (OCURRE EN LA MAYORIA DE LAS CIRCUNSTACIAS)</t>
  </si>
  <si>
    <t>Incrementa el valor del contrato entre el quince por ciento (15%) y  el treinta (30%)</t>
  </si>
  <si>
    <t>VALORACIÓN</t>
  </si>
  <si>
    <t>FUENTE</t>
  </si>
  <si>
    <t>Insignificante</t>
  </si>
  <si>
    <t>ETAPA</t>
  </si>
  <si>
    <t>Menor</t>
  </si>
  <si>
    <t xml:space="preserve">Moderado </t>
  </si>
  <si>
    <t>TIPO</t>
  </si>
  <si>
    <t>Mayor</t>
  </si>
  <si>
    <t xml:space="preserve">Catastrófico </t>
  </si>
  <si>
    <t>DESCRIPCIÓN 
(QUÉ PUEDE PASARY, CÓMO PUEDE OCURRIR)</t>
  </si>
  <si>
    <t>CONSECUENCIA DE LA OCURRENCIA DEL EVENTO</t>
  </si>
  <si>
    <t>CATEGORÍA</t>
  </si>
  <si>
    <t xml:space="preserve">¿A QUIÉN SE LE ASIGNA? </t>
  </si>
  <si>
    <t>TRATAMIENTO/CONTROLES A SER IMPLEMENTADOS</t>
  </si>
  <si>
    <t>IMPACTO DESPUÉS DEL TRATAMIENTO</t>
  </si>
  <si>
    <t>Raro (puede ocurrir excepcionalmente)</t>
  </si>
  <si>
    <t>AFECTA LA EJECUCIÓN DEL CONTRATO?</t>
  </si>
  <si>
    <t>PERSONA RESPONSABLE POR IMPLEMENTAR EL TRATAMIENTO</t>
  </si>
  <si>
    <t>FECHA EN QUE SE INICIA EL TRATAMIENTO</t>
  </si>
  <si>
    <t>FECHA ESTIMADA EN QUE SE COMPLETA EL TRATAMIENTO</t>
  </si>
  <si>
    <t>MONITOREO Y REVISÓN</t>
  </si>
  <si>
    <t>Improbable (puede ocurrir ocasionalmente)</t>
  </si>
  <si>
    <t xml:space="preserve">IMPACTO  </t>
  </si>
  <si>
    <t>Posible (puede ocurrir en cualquier momento futuro)</t>
  </si>
  <si>
    <t>¿CÓMO SE REALIZA EL MONITOREO?</t>
  </si>
  <si>
    <t>PERIOCIDICIDAD ¿CUÁNDO?</t>
  </si>
  <si>
    <t>Probable (Probablemente va a ocurrir )</t>
  </si>
  <si>
    <t xml:space="preserve">Específico </t>
  </si>
  <si>
    <t>Externo</t>
  </si>
  <si>
    <t>casi cierto (ocuerre en la mayoría de las circunstancias)</t>
  </si>
  <si>
    <t>Ejecución</t>
  </si>
  <si>
    <t xml:space="preserve">operacionales </t>
  </si>
  <si>
    <t>Problemas logísticos o por circunstancias externas a la asociación de recicladores</t>
  </si>
  <si>
    <t xml:space="preserve">Retrasos en las frecuencias de recoleccion establecidas o solicitud a demanada </t>
  </si>
  <si>
    <t>TABLA 5 CATEGORÍA DEL RIESGO</t>
  </si>
  <si>
    <t>Valoración del Riesgo</t>
  </si>
  <si>
    <t xml:space="preserve">Categoría </t>
  </si>
  <si>
    <t>8, 9 y 10</t>
  </si>
  <si>
    <t>Riesgo Extremo</t>
  </si>
  <si>
    <t xml:space="preserve">6 y 7 </t>
  </si>
  <si>
    <t>Riesgo Alto</t>
  </si>
  <si>
    <t>Riesgo Medio</t>
  </si>
  <si>
    <t>2,3 y 4</t>
  </si>
  <si>
    <t>Riesgo Bajo</t>
  </si>
  <si>
    <t>Asociación de Recicladores</t>
  </si>
  <si>
    <t>Realizar seguimiento mensual frente a las recolecciones  y hacer seguimiento mensual de los cronogramas establecidos para este acuerdo de corresponsabilidad</t>
  </si>
  <si>
    <t>si</t>
  </si>
  <si>
    <t>Entidad/Asociación de recicladores</t>
  </si>
  <si>
    <t>acta de inicio del acuerdo</t>
  </si>
  <si>
    <t>Al finalizar el plazo de ejecuión del acuerdo</t>
  </si>
  <si>
    <t>Seguimiento al cronograma y supervisión a las frecuencias de recoleccion y cada vez que se requiera</t>
  </si>
  <si>
    <t>En cada servicio</t>
  </si>
  <si>
    <t>Accidentes y/o incidentes durante el desarrollo de las actividades del personal a cargo de la asociación de recicladores o terceros</t>
  </si>
  <si>
    <t>posible retraso en el tiempo de ejecución establecido para el acuerdo de corresponsabilidad</t>
  </si>
  <si>
    <t xml:space="preserve">Seguimiento permanente al cumplimiento de todas las obligaciones en materia de SST, antes y durante la ejecución de las actividades </t>
  </si>
  <si>
    <t>Supervisón del acuerdo de corresponsabilidad y Asociación de Recicladores</t>
  </si>
  <si>
    <t>acta de inicio del Acuerdo de Corresponsabilidad</t>
  </si>
  <si>
    <t>Hasta el cumplimiento del plazo de ejecución del Acuerdo de Corresponsabilidad.</t>
  </si>
  <si>
    <t xml:space="preserve">Seguimiento y control durante la ejecución del Acuerdo de Corresponsabilidad del cumplimiento de las obligaciones en materia de SST. (frecuencia de recolección y disposición final del residuo) </t>
  </si>
  <si>
    <t xml:space="preserve">Durante la recoleccion de los residuos </t>
  </si>
  <si>
    <t>EXTERNO</t>
  </si>
  <si>
    <t>EJECUCIÓN</t>
  </si>
  <si>
    <t>Operacional</t>
  </si>
  <si>
    <t>Afectación de la prestación del servicio por falta del cumplimiento de los requisitos exigidos durante la ejecución del Asociación de Recicladores</t>
  </si>
  <si>
    <t xml:space="preserve"> retrasos en la ejecución</t>
  </si>
  <si>
    <t>ALTA</t>
  </si>
  <si>
    <t>Seguimiento  mensual por parte de la supervisión de la vigencia y actualización de los documentos para la prestación del servicio</t>
  </si>
  <si>
    <t>Bajo</t>
  </si>
  <si>
    <t>SI</t>
  </si>
  <si>
    <t>Supervisor del Asociación de Recicladores</t>
  </si>
  <si>
    <t>acta de inicio del Asociación de Recicladores</t>
  </si>
  <si>
    <t>Terminación del Asociación de Recicladores</t>
  </si>
  <si>
    <t>Seguimiento a los documentos actualizados y al cumplimiento de la normatividad ambiental vigente.</t>
  </si>
  <si>
    <t>cada vez que se requiera</t>
  </si>
  <si>
    <t>General</t>
  </si>
  <si>
    <t>Operaciones</t>
  </si>
  <si>
    <t>BCarencia en la recolección, clasificación o transporte que afecten el aprovechamiento oportuno de los residuos.</t>
  </si>
  <si>
    <t xml:space="preserve"> PERDIDA DE MATERIAL APROVECHABLE DEBIDO A LA BAJA CALIDAD DE LA PRESTACIÓN DEL SERVICIO DE RECOLECCION</t>
  </si>
  <si>
    <t>Seguimiento a la  gestión, recolección y entrega de los residuos con su respectivos  manifiestos de recolección.</t>
  </si>
  <si>
    <t>Supervisor y Asociación de Recicladores</t>
  </si>
  <si>
    <t>Inicio de ejecución de actividades</t>
  </si>
  <si>
    <t>Terminación del Acuerdo de Correspondabilidad</t>
  </si>
  <si>
    <t>Supervisión y Seguimiento a los documentos de Control y pesaje de los materiales entregados</t>
  </si>
  <si>
    <t>Cada vez que se realice la recolección</t>
  </si>
  <si>
    <t>Interno</t>
  </si>
  <si>
    <t>Incumplimiento de las frecuencias de recolección programadas.</t>
  </si>
  <si>
    <t>Proliferación de olores, roedores y contaminación ambiental</t>
  </si>
  <si>
    <t>Revisiones periódicas para la oportuna recolección por parte de la supervisión con el fin de solicitar la recolección de acuerdo a la necesidad y residuos generados</t>
  </si>
  <si>
    <t>NO</t>
  </si>
  <si>
    <t>Cada vez que se presente el servicio</t>
  </si>
  <si>
    <t>Afectación de la prestación del servicio por falta del cumplimiento de los requisitos legales en materia ambiental exigidos durante la ejecución del contrato</t>
  </si>
  <si>
    <t>Contratista</t>
  </si>
  <si>
    <t>Seguimiento  mensual por parte de la supervisión de la vigencia y actualización de los documentos  y la normatividad aplicable para la prestación del servicio</t>
  </si>
  <si>
    <t>Supervisor del contrato</t>
  </si>
  <si>
    <t>acta de inicio del contrato</t>
  </si>
  <si>
    <t>Terminación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</si>
</sst>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b/>
      <sz val="18"/>
      <color theme="1"/>
      <name val="Calibri"/>
    </font>
    <font>
      <sz val="11"/>
      <name val="Calibri"/>
    </font>
    <font>
      <sz val="16"/>
      <color theme="1"/>
      <name val="Calibri"/>
    </font>
    <font>
      <b/>
      <sz val="20"/>
      <color theme="1"/>
      <name val="Calibri"/>
    </font>
    <font>
      <b/>
      <sz val="9"/>
      <color theme="1"/>
      <name val="Tahoma"/>
    </font>
    <font>
      <sz val="9"/>
      <color theme="1"/>
      <name val="Calibri"/>
    </font>
    <font>
      <sz val="8"/>
      <color rgb="FF000000"/>
      <name val="Arial Narrow"/>
    </font>
    <font>
      <sz val="11"/>
      <color theme="1"/>
      <name val="Arial Narrow"/>
    </font>
    <font>
      <sz val="11"/>
      <color rgb="FF000000"/>
      <name val="Arial Narrow"/>
    </font>
    <font>
      <sz val="8"/>
      <color theme="1"/>
      <name val="Arial Narrow"/>
    </font>
  </fonts>
  <fills count="9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BFBFBF"/>
        <bgColor rgb="FFBFBFBF"/>
      </patternFill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E36C09"/>
        <bgColor rgb="FFE36C09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2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8" borderId="17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" fillId="0" borderId="9" xfId="0" applyFont="1" applyBorder="1"/>
    <xf numFmtId="0" fontId="1" fillId="0" borderId="0" xfId="0" applyFont="1"/>
    <xf numFmtId="0" fontId="10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/>
    <xf numFmtId="0" fontId="10" fillId="4" borderId="1" xfId="0" applyFont="1" applyFill="1" applyBorder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7" fillId="3" borderId="10" xfId="0" applyFont="1" applyFill="1" applyBorder="1" applyAlignment="1">
      <alignment horizontal="center" vertical="center" wrapText="1"/>
    </xf>
    <xf numFmtId="0" fontId="4" fillId="0" borderId="15" xfId="0" applyFont="1" applyBorder="1"/>
    <xf numFmtId="0" fontId="7" fillId="3" borderId="2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8" xfId="0" applyFont="1" applyBorder="1"/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13" xfId="0" applyFont="1" applyBorder="1"/>
    <xf numFmtId="0" fontId="7" fillId="3" borderId="12" xfId="0" applyFont="1" applyFill="1" applyBorder="1" applyAlignment="1">
      <alignment horizontal="center" vertical="center" wrapText="1"/>
    </xf>
    <xf numFmtId="0" fontId="4" fillId="0" borderId="14" xfId="0" applyFont="1" applyBorder="1"/>
    <xf numFmtId="0" fontId="2" fillId="0" borderId="6" xfId="0" applyFont="1" applyBorder="1" applyAlignment="1">
      <alignment horizontal="center" vertical="center" textRotation="90"/>
    </xf>
    <xf numFmtId="0" fontId="4" fillId="0" borderId="9" xfId="0" applyFont="1" applyBorder="1"/>
    <xf numFmtId="0" fontId="4" fillId="0" borderId="11" xfId="0" applyFont="1" applyBorder="1"/>
    <xf numFmtId="0" fontId="1" fillId="0" borderId="0" xfId="0" applyFont="1" applyAlignment="1">
      <alignment horizontal="center"/>
    </xf>
    <xf numFmtId="0" fontId="0" fillId="0" borderId="0" xfId="0"/>
    <xf numFmtId="0" fontId="1" fillId="0" borderId="3" xfId="0" applyFont="1" applyBorder="1" applyAlignment="1">
      <alignment horizontal="center" wrapText="1"/>
    </xf>
    <xf numFmtId="0" fontId="4" fillId="0" borderId="5" xfId="0" applyFont="1" applyBorder="1"/>
    <xf numFmtId="0" fontId="4" fillId="0" borderId="7" xfId="0" applyFont="1" applyBorder="1"/>
    <xf numFmtId="0" fontId="1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I986"/>
  <sheetViews>
    <sheetView tabSelected="1" workbookViewId="0"/>
  </sheetViews>
  <sheetFormatPr baseColWidth="10" defaultColWidth="14.453125" defaultRowHeight="15" customHeight="1" x14ac:dyDescent="0.35"/>
  <cols>
    <col min="1" max="1" width="3.7265625" customWidth="1"/>
    <col min="2" max="2" width="4.7265625" customWidth="1"/>
    <col min="3" max="3" width="9" customWidth="1"/>
    <col min="4" max="4" width="9.54296875" customWidth="1"/>
    <col min="5" max="5" width="12.453125" customWidth="1"/>
    <col min="7" max="7" width="22.7265625" customWidth="1"/>
    <col min="8" max="8" width="24.08984375" customWidth="1"/>
    <col min="9" max="9" width="5.453125" customWidth="1"/>
    <col min="10" max="10" width="7.26953125" customWidth="1"/>
    <col min="11" max="11" width="6.26953125" customWidth="1"/>
    <col min="12" max="12" width="10.7265625" customWidth="1"/>
    <col min="13" max="13" width="13.81640625" customWidth="1"/>
    <col min="14" max="14" width="23.453125" customWidth="1"/>
    <col min="15" max="15" width="5.81640625" customWidth="1"/>
    <col min="16" max="16" width="5.08984375" customWidth="1"/>
    <col min="17" max="17" width="6" customWidth="1"/>
    <col min="18" max="19" width="10.7265625" customWidth="1"/>
    <col min="20" max="20" width="14" customWidth="1"/>
    <col min="21" max="21" width="13.453125" customWidth="1"/>
    <col min="22" max="22" width="16.26953125" customWidth="1"/>
    <col min="23" max="23" width="17.08984375" customWidth="1"/>
    <col min="24" max="24" width="13.54296875" customWidth="1"/>
    <col min="25" max="39" width="10.7265625" customWidth="1"/>
  </cols>
  <sheetData>
    <row r="2" spans="2:35" ht="63.75" customHeight="1" x14ac:dyDescent="0.35">
      <c r="B2" s="39" t="s">
        <v>2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8"/>
    </row>
    <row r="3" spans="2:35" ht="59.25" customHeight="1" x14ac:dyDescent="0.35">
      <c r="B3" s="40" t="s">
        <v>10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8"/>
    </row>
    <row r="4" spans="2:35" ht="14.5" x14ac:dyDescent="0.35">
      <c r="B4" s="34" t="s">
        <v>25</v>
      </c>
      <c r="C4" s="34" t="s">
        <v>27</v>
      </c>
      <c r="D4" s="42" t="s">
        <v>31</v>
      </c>
      <c r="E4" s="34" t="s">
        <v>33</v>
      </c>
      <c r="F4" s="34" t="s">
        <v>36</v>
      </c>
      <c r="G4" s="34" t="s">
        <v>39</v>
      </c>
      <c r="H4" s="34" t="s">
        <v>40</v>
      </c>
      <c r="I4" s="34" t="s">
        <v>6</v>
      </c>
      <c r="J4" s="34" t="s">
        <v>3</v>
      </c>
      <c r="K4" s="34" t="s">
        <v>4</v>
      </c>
      <c r="L4" s="34" t="s">
        <v>41</v>
      </c>
      <c r="M4" s="34" t="s">
        <v>42</v>
      </c>
      <c r="N4" s="34" t="s">
        <v>43</v>
      </c>
      <c r="O4" s="36" t="s">
        <v>44</v>
      </c>
      <c r="P4" s="37"/>
      <c r="Q4" s="37"/>
      <c r="R4" s="38"/>
      <c r="S4" s="34" t="s">
        <v>46</v>
      </c>
      <c r="T4" s="34" t="s">
        <v>47</v>
      </c>
      <c r="U4" s="34" t="s">
        <v>48</v>
      </c>
      <c r="V4" s="34" t="s">
        <v>49</v>
      </c>
      <c r="W4" s="36" t="s">
        <v>50</v>
      </c>
      <c r="X4" s="38"/>
    </row>
    <row r="5" spans="2:35" ht="74.25" customHeight="1" x14ac:dyDescent="0.35">
      <c r="B5" s="41"/>
      <c r="C5" s="41"/>
      <c r="D5" s="43"/>
      <c r="E5" s="35"/>
      <c r="F5" s="35"/>
      <c r="G5" s="35"/>
      <c r="H5" s="35"/>
      <c r="I5" s="35"/>
      <c r="J5" s="35"/>
      <c r="K5" s="35"/>
      <c r="L5" s="35"/>
      <c r="M5" s="35"/>
      <c r="N5" s="35"/>
      <c r="O5" s="12" t="s">
        <v>6</v>
      </c>
      <c r="P5" s="12" t="s">
        <v>52</v>
      </c>
      <c r="Q5" s="12" t="s">
        <v>4</v>
      </c>
      <c r="R5" s="12" t="s">
        <v>41</v>
      </c>
      <c r="S5" s="35"/>
      <c r="T5" s="35"/>
      <c r="U5" s="35"/>
      <c r="V5" s="35"/>
      <c r="W5" s="12" t="s">
        <v>54</v>
      </c>
      <c r="X5" s="12" t="s">
        <v>55</v>
      </c>
      <c r="Z5" s="14"/>
      <c r="AA5" s="14"/>
      <c r="AB5" s="14"/>
      <c r="AC5" s="14"/>
      <c r="AD5" s="14"/>
      <c r="AH5" s="14"/>
      <c r="AI5" s="14"/>
    </row>
    <row r="6" spans="2:35" ht="84" x14ac:dyDescent="0.35">
      <c r="B6" s="15">
        <v>1</v>
      </c>
      <c r="C6" s="16" t="s">
        <v>57</v>
      </c>
      <c r="D6" s="17" t="s">
        <v>58</v>
      </c>
      <c r="E6" s="18" t="s">
        <v>60</v>
      </c>
      <c r="F6" s="16" t="s">
        <v>61</v>
      </c>
      <c r="G6" s="16" t="s">
        <v>62</v>
      </c>
      <c r="H6" s="16" t="s">
        <v>63</v>
      </c>
      <c r="I6" s="16">
        <v>3</v>
      </c>
      <c r="J6" s="16">
        <v>2</v>
      </c>
      <c r="K6" s="21">
        <v>5</v>
      </c>
      <c r="L6" s="15" t="str">
        <f t="shared" ref="L6:L7" si="0">IF(OR(K6=2,K6=3,K6=4),"BAJO",IF(K6=5,"MEDIO",IF(OR(K6=6,K6=7),"ALTO",IF(OR(K6=8,K6=9,K6=10),"EXTREMO",""))))</f>
        <v>MEDIO</v>
      </c>
      <c r="M6" s="16" t="s">
        <v>74</v>
      </c>
      <c r="N6" s="16" t="s">
        <v>75</v>
      </c>
      <c r="O6" s="16">
        <v>2</v>
      </c>
      <c r="P6" s="16">
        <v>2</v>
      </c>
      <c r="Q6" s="24">
        <v>4</v>
      </c>
      <c r="R6" s="15" t="str">
        <f t="shared" ref="R6:R7" si="1">IF(OR(Q6=2,Q6=3,Q6=4),"BAJO",IF(Q6=5,"MEDIO",IF(OR(Q6=6,Q6=7),"ALTO",IF(OR(Q6=8,Q6=9,Q6=10),"EXTREMO",""))))</f>
        <v>BAJO</v>
      </c>
      <c r="S6" s="16" t="s">
        <v>76</v>
      </c>
      <c r="T6" s="16" t="s">
        <v>77</v>
      </c>
      <c r="U6" s="16" t="s">
        <v>78</v>
      </c>
      <c r="V6" s="18" t="s">
        <v>79</v>
      </c>
      <c r="W6" s="16" t="s">
        <v>80</v>
      </c>
      <c r="X6" s="25" t="s">
        <v>81</v>
      </c>
      <c r="AB6" s="14"/>
      <c r="AD6" s="14"/>
      <c r="AH6" s="14"/>
      <c r="AI6" s="14"/>
    </row>
    <row r="7" spans="2:35" ht="154" x14ac:dyDescent="0.35">
      <c r="B7" s="15">
        <v>2</v>
      </c>
      <c r="C7" s="16" t="s">
        <v>57</v>
      </c>
      <c r="D7" s="17" t="s">
        <v>58</v>
      </c>
      <c r="E7" s="18" t="s">
        <v>60</v>
      </c>
      <c r="F7" s="16" t="s">
        <v>61</v>
      </c>
      <c r="G7" s="16" t="s">
        <v>82</v>
      </c>
      <c r="H7" s="26" t="s">
        <v>83</v>
      </c>
      <c r="I7" s="16">
        <v>2</v>
      </c>
      <c r="J7" s="16">
        <v>2</v>
      </c>
      <c r="K7" s="24">
        <v>4</v>
      </c>
      <c r="L7" s="15" t="str">
        <f t="shared" si="0"/>
        <v>BAJO</v>
      </c>
      <c r="M7" s="16" t="s">
        <v>74</v>
      </c>
      <c r="N7" s="16" t="s">
        <v>84</v>
      </c>
      <c r="O7" s="16">
        <v>1</v>
      </c>
      <c r="P7" s="16">
        <v>2</v>
      </c>
      <c r="Q7" s="24">
        <v>3</v>
      </c>
      <c r="R7" s="15" t="str">
        <f t="shared" si="1"/>
        <v>BAJO</v>
      </c>
      <c r="S7" s="16" t="s">
        <v>76</v>
      </c>
      <c r="T7" s="18" t="s">
        <v>85</v>
      </c>
      <c r="U7" s="16" t="s">
        <v>86</v>
      </c>
      <c r="V7" s="16" t="s">
        <v>87</v>
      </c>
      <c r="W7" s="18" t="s">
        <v>88</v>
      </c>
      <c r="X7" s="27" t="s">
        <v>89</v>
      </c>
      <c r="AB7" s="14"/>
      <c r="AH7" s="14"/>
      <c r="AI7" s="14"/>
    </row>
    <row r="8" spans="2:35" ht="126" customHeight="1" x14ac:dyDescent="0.35">
      <c r="B8" s="15">
        <v>3</v>
      </c>
      <c r="C8" s="16" t="s">
        <v>57</v>
      </c>
      <c r="D8" s="16" t="s">
        <v>90</v>
      </c>
      <c r="E8" s="16" t="s">
        <v>91</v>
      </c>
      <c r="F8" s="16" t="s">
        <v>92</v>
      </c>
      <c r="G8" s="28" t="s">
        <v>93</v>
      </c>
      <c r="H8" s="26" t="s">
        <v>94</v>
      </c>
      <c r="I8" s="26">
        <v>2</v>
      </c>
      <c r="J8" s="26">
        <v>5</v>
      </c>
      <c r="K8" s="29">
        <v>7</v>
      </c>
      <c r="L8" s="15" t="s">
        <v>95</v>
      </c>
      <c r="M8" s="16" t="s">
        <v>74</v>
      </c>
      <c r="N8" s="26" t="s">
        <v>96</v>
      </c>
      <c r="O8" s="26">
        <v>1</v>
      </c>
      <c r="P8" s="26">
        <v>2</v>
      </c>
      <c r="Q8" s="30">
        <v>3</v>
      </c>
      <c r="R8" s="28" t="s">
        <v>97</v>
      </c>
      <c r="S8" s="26" t="s">
        <v>98</v>
      </c>
      <c r="T8" s="26" t="s">
        <v>99</v>
      </c>
      <c r="U8" s="26" t="s">
        <v>100</v>
      </c>
      <c r="V8" s="26" t="s">
        <v>101</v>
      </c>
      <c r="W8" s="26" t="s">
        <v>102</v>
      </c>
      <c r="X8" s="27" t="s">
        <v>103</v>
      </c>
    </row>
    <row r="9" spans="2:35" ht="126" customHeight="1" x14ac:dyDescent="0.35">
      <c r="B9" s="15">
        <v>4</v>
      </c>
      <c r="C9" s="16" t="s">
        <v>104</v>
      </c>
      <c r="D9" s="16" t="s">
        <v>58</v>
      </c>
      <c r="E9" s="16" t="s">
        <v>91</v>
      </c>
      <c r="F9" s="16" t="s">
        <v>105</v>
      </c>
      <c r="G9" s="28" t="s">
        <v>106</v>
      </c>
      <c r="H9" s="26" t="s">
        <v>107</v>
      </c>
      <c r="I9" s="26">
        <v>2</v>
      </c>
      <c r="J9" s="26">
        <v>5</v>
      </c>
      <c r="K9" s="29">
        <v>7</v>
      </c>
      <c r="L9" s="15" t="s">
        <v>95</v>
      </c>
      <c r="M9" s="16" t="s">
        <v>74</v>
      </c>
      <c r="N9" s="26" t="s">
        <v>108</v>
      </c>
      <c r="O9" s="26">
        <v>1</v>
      </c>
      <c r="P9" s="26">
        <v>2</v>
      </c>
      <c r="Q9" s="30">
        <v>3</v>
      </c>
      <c r="R9" s="28" t="s">
        <v>97</v>
      </c>
      <c r="S9" s="26" t="s">
        <v>98</v>
      </c>
      <c r="T9" s="26" t="s">
        <v>109</v>
      </c>
      <c r="U9" s="26" t="s">
        <v>110</v>
      </c>
      <c r="V9" s="26" t="s">
        <v>111</v>
      </c>
      <c r="W9" s="26" t="s">
        <v>112</v>
      </c>
      <c r="X9" s="27" t="s">
        <v>113</v>
      </c>
    </row>
    <row r="10" spans="2:35" ht="126" customHeight="1" x14ac:dyDescent="0.35">
      <c r="B10" s="15">
        <v>5</v>
      </c>
      <c r="C10" s="16" t="s">
        <v>104</v>
      </c>
      <c r="D10" s="16" t="s">
        <v>114</v>
      </c>
      <c r="E10" s="16" t="s">
        <v>91</v>
      </c>
      <c r="F10" s="16" t="s">
        <v>105</v>
      </c>
      <c r="G10" s="28" t="s">
        <v>115</v>
      </c>
      <c r="H10" s="26" t="s">
        <v>116</v>
      </c>
      <c r="I10" s="26">
        <v>3</v>
      </c>
      <c r="J10" s="26">
        <v>5</v>
      </c>
      <c r="K10" s="31">
        <v>8</v>
      </c>
      <c r="L10" s="15" t="s">
        <v>95</v>
      </c>
      <c r="M10" s="16" t="s">
        <v>74</v>
      </c>
      <c r="N10" s="26" t="s">
        <v>117</v>
      </c>
      <c r="O10" s="26">
        <v>1</v>
      </c>
      <c r="P10" s="26">
        <v>3</v>
      </c>
      <c r="Q10" s="30">
        <v>4</v>
      </c>
      <c r="R10" s="28" t="s">
        <v>97</v>
      </c>
      <c r="S10" s="26" t="s">
        <v>118</v>
      </c>
      <c r="T10" s="26" t="s">
        <v>74</v>
      </c>
      <c r="U10" s="26" t="s">
        <v>110</v>
      </c>
      <c r="V10" s="26" t="s">
        <v>111</v>
      </c>
      <c r="W10" s="16" t="s">
        <v>80</v>
      </c>
      <c r="X10" s="27" t="s">
        <v>119</v>
      </c>
    </row>
    <row r="11" spans="2:35" ht="92.25" customHeight="1" x14ac:dyDescent="0.35">
      <c r="B11" s="32">
        <v>6</v>
      </c>
      <c r="C11" s="16" t="s">
        <v>57</v>
      </c>
      <c r="D11" s="16" t="s">
        <v>90</v>
      </c>
      <c r="E11" s="16" t="s">
        <v>91</v>
      </c>
      <c r="F11" s="16" t="s">
        <v>92</v>
      </c>
      <c r="G11" s="16" t="s">
        <v>120</v>
      </c>
      <c r="H11" s="26" t="s">
        <v>94</v>
      </c>
      <c r="I11" s="26">
        <v>2</v>
      </c>
      <c r="J11" s="26">
        <v>5</v>
      </c>
      <c r="K11" s="26">
        <v>7</v>
      </c>
      <c r="L11" s="26" t="s">
        <v>95</v>
      </c>
      <c r="M11" s="16" t="s">
        <v>121</v>
      </c>
      <c r="N11" s="33" t="s">
        <v>122</v>
      </c>
      <c r="O11" s="26">
        <v>1</v>
      </c>
      <c r="P11" s="26">
        <v>2</v>
      </c>
      <c r="Q11" s="26">
        <v>3</v>
      </c>
      <c r="R11" s="26" t="s">
        <v>97</v>
      </c>
      <c r="S11" s="26" t="s">
        <v>98</v>
      </c>
      <c r="T11" s="26" t="s">
        <v>123</v>
      </c>
      <c r="U11" s="26" t="s">
        <v>124</v>
      </c>
      <c r="V11" s="26" t="s">
        <v>125</v>
      </c>
      <c r="W11" s="16" t="s">
        <v>102</v>
      </c>
      <c r="X11" s="16" t="s">
        <v>103</v>
      </c>
    </row>
    <row r="12" spans="2:35" ht="15.75" customHeight="1" x14ac:dyDescent="0.35"/>
    <row r="13" spans="2:35" ht="15.75" customHeight="1" x14ac:dyDescent="0.35"/>
    <row r="14" spans="2:35" ht="15.75" customHeight="1" x14ac:dyDescent="0.35"/>
    <row r="15" spans="2:35" ht="15.75" customHeight="1" x14ac:dyDescent="0.35"/>
    <row r="16" spans="2:35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</sheetData>
  <mergeCells count="21">
    <mergeCell ref="T4:T5"/>
    <mergeCell ref="U4:U5"/>
    <mergeCell ref="V4:V5"/>
    <mergeCell ref="W4:X4"/>
    <mergeCell ref="B2:X2"/>
    <mergeCell ref="B3:X3"/>
    <mergeCell ref="B4:B5"/>
    <mergeCell ref="C4:C5"/>
    <mergeCell ref="D4:D5"/>
    <mergeCell ref="E4:E5"/>
    <mergeCell ref="F4:F5"/>
    <mergeCell ref="L4:L5"/>
    <mergeCell ref="M4:M5"/>
    <mergeCell ref="N4:N5"/>
    <mergeCell ref="O4:R4"/>
    <mergeCell ref="S4:S5"/>
    <mergeCell ref="G4:G5"/>
    <mergeCell ref="H4:H5"/>
    <mergeCell ref="I4:I5"/>
    <mergeCell ref="J4:J5"/>
    <mergeCell ref="K4:K5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D1000"/>
  <sheetViews>
    <sheetView workbookViewId="0"/>
  </sheetViews>
  <sheetFormatPr baseColWidth="10" defaultColWidth="14.453125" defaultRowHeight="15" customHeight="1" x14ac:dyDescent="0.35"/>
  <cols>
    <col min="1" max="2" width="11" customWidth="1"/>
    <col min="3" max="3" width="21.81640625" customWidth="1"/>
    <col min="4" max="4" width="18.54296875" customWidth="1"/>
    <col min="5" max="26" width="11" customWidth="1"/>
  </cols>
  <sheetData>
    <row r="4" spans="2:4" ht="14.5" x14ac:dyDescent="0.35">
      <c r="C4" s="1" t="s">
        <v>1</v>
      </c>
      <c r="D4" s="1" t="s">
        <v>5</v>
      </c>
    </row>
    <row r="5" spans="2:4" ht="30" customHeight="1" x14ac:dyDescent="0.35">
      <c r="B5" s="44" t="s">
        <v>6</v>
      </c>
      <c r="C5" s="2" t="s">
        <v>7</v>
      </c>
      <c r="D5" s="4">
        <v>1</v>
      </c>
    </row>
    <row r="6" spans="2:4" ht="43.5" x14ac:dyDescent="0.35">
      <c r="B6" s="45"/>
      <c r="C6" s="2" t="s">
        <v>15</v>
      </c>
      <c r="D6" s="4">
        <v>2</v>
      </c>
    </row>
    <row r="7" spans="2:4" ht="43.5" x14ac:dyDescent="0.35">
      <c r="B7" s="45"/>
      <c r="C7" s="2" t="s">
        <v>19</v>
      </c>
      <c r="D7" s="4">
        <v>3</v>
      </c>
    </row>
    <row r="8" spans="2:4" ht="43.5" x14ac:dyDescent="0.35">
      <c r="B8" s="45"/>
      <c r="C8" s="2" t="s">
        <v>24</v>
      </c>
      <c r="D8" s="4">
        <v>4</v>
      </c>
    </row>
    <row r="9" spans="2:4" ht="43.5" x14ac:dyDescent="0.35">
      <c r="B9" s="46"/>
      <c r="C9" s="2" t="s">
        <v>28</v>
      </c>
      <c r="D9" s="4">
        <v>5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1">
    <mergeCell ref="B5:B9"/>
  </mergeCell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H1000"/>
  <sheetViews>
    <sheetView workbookViewId="0"/>
  </sheetViews>
  <sheetFormatPr baseColWidth="10" defaultColWidth="14.453125" defaultRowHeight="15" customHeight="1" x14ac:dyDescent="0.35"/>
  <cols>
    <col min="1" max="2" width="11" customWidth="1"/>
    <col min="3" max="3" width="14.54296875" customWidth="1"/>
    <col min="4" max="4" width="15.81640625" customWidth="1"/>
    <col min="5" max="5" width="14.81640625" customWidth="1"/>
    <col min="6" max="6" width="15.08984375" customWidth="1"/>
    <col min="7" max="7" width="14.81640625" customWidth="1"/>
    <col min="9" max="26" width="11" customWidth="1"/>
  </cols>
  <sheetData>
    <row r="3" spans="2:8" ht="14.5" x14ac:dyDescent="0.35">
      <c r="B3" s="47" t="s">
        <v>0</v>
      </c>
      <c r="C3" s="48"/>
      <c r="D3" s="48"/>
      <c r="E3" s="48"/>
      <c r="F3" s="48"/>
      <c r="G3" s="48"/>
      <c r="H3" s="48"/>
    </row>
    <row r="5" spans="2:8" ht="14.5" x14ac:dyDescent="0.35">
      <c r="B5" s="49" t="s">
        <v>3</v>
      </c>
      <c r="C5" s="50"/>
      <c r="D5" s="50"/>
      <c r="E5" s="50"/>
      <c r="F5" s="50"/>
      <c r="G5" s="50"/>
      <c r="H5" s="51"/>
    </row>
    <row r="6" spans="2:8" ht="145" x14ac:dyDescent="0.35">
      <c r="B6" s="49" t="s">
        <v>8</v>
      </c>
      <c r="C6" s="51"/>
      <c r="D6" s="3" t="s">
        <v>9</v>
      </c>
      <c r="E6" s="3" t="s">
        <v>11</v>
      </c>
      <c r="F6" s="3" t="s">
        <v>12</v>
      </c>
      <c r="G6" s="3" t="s">
        <v>13</v>
      </c>
      <c r="H6" s="3" t="s">
        <v>14</v>
      </c>
    </row>
    <row r="7" spans="2:8" ht="101.5" x14ac:dyDescent="0.35">
      <c r="B7" s="49" t="s">
        <v>16</v>
      </c>
      <c r="C7" s="51"/>
      <c r="D7" s="3" t="s">
        <v>18</v>
      </c>
      <c r="E7" s="3" t="s">
        <v>20</v>
      </c>
      <c r="F7" s="3" t="s">
        <v>21</v>
      </c>
      <c r="G7" s="3" t="s">
        <v>22</v>
      </c>
      <c r="H7" s="3" t="s">
        <v>23</v>
      </c>
    </row>
    <row r="8" spans="2:8" ht="14.5" x14ac:dyDescent="0.35">
      <c r="B8" s="52" t="s">
        <v>26</v>
      </c>
      <c r="C8" s="52" t="s">
        <v>30</v>
      </c>
      <c r="D8" s="6" t="s">
        <v>32</v>
      </c>
      <c r="E8" s="6" t="s">
        <v>34</v>
      </c>
      <c r="F8" s="6" t="s">
        <v>35</v>
      </c>
      <c r="G8" s="6" t="s">
        <v>37</v>
      </c>
      <c r="H8" s="6" t="s">
        <v>38</v>
      </c>
    </row>
    <row r="9" spans="2:8" ht="14.5" x14ac:dyDescent="0.35">
      <c r="B9" s="46"/>
      <c r="C9" s="46"/>
      <c r="D9" s="6">
        <v>1</v>
      </c>
      <c r="E9" s="6">
        <v>2</v>
      </c>
      <c r="F9" s="6">
        <v>3</v>
      </c>
      <c r="G9" s="6">
        <v>4</v>
      </c>
      <c r="H9" s="6">
        <v>5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6">
    <mergeCell ref="B3:H3"/>
    <mergeCell ref="B5:H5"/>
    <mergeCell ref="B6:C6"/>
    <mergeCell ref="B7:C7"/>
    <mergeCell ref="B8:B9"/>
    <mergeCell ref="C8:C9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H1000"/>
  <sheetViews>
    <sheetView workbookViewId="0"/>
  </sheetViews>
  <sheetFormatPr baseColWidth="10" defaultColWidth="14.453125" defaultRowHeight="15" customHeight="1" x14ac:dyDescent="0.35"/>
  <cols>
    <col min="1" max="1" width="7" customWidth="1"/>
    <col min="2" max="2" width="15.54296875" customWidth="1"/>
    <col min="3" max="3" width="9.453125" customWidth="1"/>
    <col min="5" max="6" width="16.81640625" customWidth="1"/>
    <col min="7" max="7" width="13.54296875" customWidth="1"/>
    <col min="8" max="8" width="15.08984375" customWidth="1"/>
    <col min="9" max="26" width="11" customWidth="1"/>
  </cols>
  <sheetData>
    <row r="3" spans="1:8" ht="21" x14ac:dyDescent="0.5">
      <c r="B3" s="54" t="s">
        <v>4</v>
      </c>
      <c r="C3" s="48"/>
      <c r="D3" s="48"/>
      <c r="E3" s="48"/>
      <c r="F3" s="48"/>
      <c r="G3" s="48"/>
      <c r="H3" s="48"/>
    </row>
    <row r="5" spans="1:8" ht="14.5" x14ac:dyDescent="0.35">
      <c r="B5" s="49" t="s">
        <v>3</v>
      </c>
      <c r="C5" s="50"/>
      <c r="D5" s="50"/>
      <c r="E5" s="50"/>
      <c r="F5" s="50"/>
      <c r="G5" s="50"/>
      <c r="H5" s="51"/>
    </row>
    <row r="6" spans="1:8" ht="153" customHeight="1" x14ac:dyDescent="0.35">
      <c r="B6" s="55" t="s">
        <v>8</v>
      </c>
      <c r="C6" s="51"/>
      <c r="D6" s="3" t="s">
        <v>9</v>
      </c>
      <c r="E6" s="3" t="s">
        <v>11</v>
      </c>
      <c r="F6" s="3" t="s">
        <v>17</v>
      </c>
      <c r="G6" s="3" t="s">
        <v>13</v>
      </c>
      <c r="H6" s="3" t="s">
        <v>14</v>
      </c>
    </row>
    <row r="7" spans="1:8" ht="125.25" customHeight="1" x14ac:dyDescent="0.35">
      <c r="B7" s="55" t="s">
        <v>16</v>
      </c>
      <c r="C7" s="51"/>
      <c r="D7" s="3" t="s">
        <v>18</v>
      </c>
      <c r="E7" s="3" t="s">
        <v>20</v>
      </c>
      <c r="F7" s="3" t="s">
        <v>21</v>
      </c>
      <c r="G7" s="3" t="s">
        <v>29</v>
      </c>
      <c r="H7" s="3" t="s">
        <v>23</v>
      </c>
    </row>
    <row r="8" spans="1:8" ht="14.5" x14ac:dyDescent="0.35">
      <c r="B8" s="52" t="s">
        <v>26</v>
      </c>
      <c r="C8" s="52" t="s">
        <v>30</v>
      </c>
      <c r="D8" s="6" t="s">
        <v>32</v>
      </c>
      <c r="E8" s="6" t="s">
        <v>34</v>
      </c>
      <c r="F8" s="6" t="s">
        <v>35</v>
      </c>
      <c r="G8" s="6" t="s">
        <v>37</v>
      </c>
      <c r="H8" s="6" t="s">
        <v>38</v>
      </c>
    </row>
    <row r="9" spans="1:8" ht="14.5" x14ac:dyDescent="0.35">
      <c r="B9" s="46"/>
      <c r="C9" s="46"/>
      <c r="D9" s="6">
        <v>1</v>
      </c>
      <c r="E9" s="6">
        <v>2</v>
      </c>
      <c r="F9" s="6">
        <v>3</v>
      </c>
      <c r="G9" s="6">
        <v>4</v>
      </c>
      <c r="H9" s="6">
        <v>5</v>
      </c>
    </row>
    <row r="10" spans="1:8" ht="58" x14ac:dyDescent="0.35">
      <c r="A10" s="56" t="s">
        <v>6</v>
      </c>
      <c r="B10" s="7" t="s">
        <v>45</v>
      </c>
      <c r="C10" s="8">
        <v>1</v>
      </c>
      <c r="D10" s="9">
        <v>2</v>
      </c>
      <c r="E10" s="9">
        <v>3</v>
      </c>
      <c r="F10" s="9">
        <v>4</v>
      </c>
      <c r="G10" s="10">
        <v>5</v>
      </c>
      <c r="H10" s="11">
        <v>6</v>
      </c>
    </row>
    <row r="11" spans="1:8" ht="43.5" x14ac:dyDescent="0.35">
      <c r="A11" s="45"/>
      <c r="B11" s="5" t="s">
        <v>51</v>
      </c>
      <c r="C11" s="8">
        <v>2</v>
      </c>
      <c r="D11" s="9">
        <v>3</v>
      </c>
      <c r="E11" s="9">
        <v>4</v>
      </c>
      <c r="F11" s="10">
        <v>5</v>
      </c>
      <c r="G11" s="11">
        <v>6</v>
      </c>
      <c r="H11" s="11">
        <v>7</v>
      </c>
    </row>
    <row r="12" spans="1:8" ht="58" x14ac:dyDescent="0.35">
      <c r="A12" s="45"/>
      <c r="B12" s="5" t="s">
        <v>53</v>
      </c>
      <c r="C12" s="8">
        <v>3</v>
      </c>
      <c r="D12" s="9">
        <v>4</v>
      </c>
      <c r="E12" s="10">
        <v>5</v>
      </c>
      <c r="F12" s="11">
        <v>6</v>
      </c>
      <c r="G12" s="11">
        <v>7</v>
      </c>
      <c r="H12" s="13">
        <v>8</v>
      </c>
    </row>
    <row r="13" spans="1:8" ht="43.5" x14ac:dyDescent="0.35">
      <c r="A13" s="45"/>
      <c r="B13" s="5" t="s">
        <v>56</v>
      </c>
      <c r="C13" s="8">
        <v>4</v>
      </c>
      <c r="D13" s="10">
        <v>5</v>
      </c>
      <c r="E13" s="11">
        <v>6</v>
      </c>
      <c r="F13" s="11">
        <v>7</v>
      </c>
      <c r="G13" s="13">
        <v>8</v>
      </c>
      <c r="H13" s="13">
        <v>9</v>
      </c>
    </row>
    <row r="14" spans="1:8" ht="58" x14ac:dyDescent="0.35">
      <c r="A14" s="46"/>
      <c r="B14" s="5" t="s">
        <v>59</v>
      </c>
      <c r="C14" s="8">
        <v>5</v>
      </c>
      <c r="D14" s="11">
        <v>6</v>
      </c>
      <c r="E14" s="11">
        <v>7</v>
      </c>
      <c r="F14" s="13">
        <v>8</v>
      </c>
      <c r="G14" s="13">
        <v>9</v>
      </c>
      <c r="H14" s="13">
        <v>10</v>
      </c>
    </row>
    <row r="15" spans="1:8" ht="14.5" x14ac:dyDescent="0.35">
      <c r="D15" s="19"/>
    </row>
    <row r="18" spans="4:5" ht="14.5" x14ac:dyDescent="0.35">
      <c r="D18" s="20" t="s">
        <v>64</v>
      </c>
    </row>
    <row r="20" spans="4:5" ht="15" customHeight="1" x14ac:dyDescent="0.35">
      <c r="D20" s="53" t="s">
        <v>65</v>
      </c>
      <c r="E20" s="53" t="s">
        <v>66</v>
      </c>
    </row>
    <row r="21" spans="4:5" ht="15.75" customHeight="1" x14ac:dyDescent="0.35">
      <c r="D21" s="46"/>
      <c r="E21" s="46"/>
    </row>
    <row r="22" spans="4:5" ht="15.75" customHeight="1" x14ac:dyDescent="0.35">
      <c r="D22" s="13" t="s">
        <v>67</v>
      </c>
      <c r="E22" s="22" t="s">
        <v>68</v>
      </c>
    </row>
    <row r="23" spans="4:5" ht="15.75" customHeight="1" x14ac:dyDescent="0.35">
      <c r="D23" s="11" t="s">
        <v>69</v>
      </c>
      <c r="E23" s="23" t="s">
        <v>70</v>
      </c>
    </row>
    <row r="24" spans="4:5" ht="15.75" customHeight="1" x14ac:dyDescent="0.35">
      <c r="D24" s="10">
        <v>5</v>
      </c>
      <c r="E24" s="23" t="s">
        <v>71</v>
      </c>
    </row>
    <row r="25" spans="4:5" ht="15.75" customHeight="1" x14ac:dyDescent="0.35">
      <c r="D25" s="9" t="s">
        <v>72</v>
      </c>
      <c r="E25" s="23" t="s">
        <v>73</v>
      </c>
    </row>
    <row r="26" spans="4:5" ht="15.75" customHeight="1" x14ac:dyDescent="0.35"/>
    <row r="27" spans="4:5" ht="15.75" customHeight="1" x14ac:dyDescent="0.35"/>
    <row r="28" spans="4:5" ht="15.75" customHeight="1" x14ac:dyDescent="0.35"/>
    <row r="29" spans="4:5" ht="15.75" customHeight="1" x14ac:dyDescent="0.35"/>
    <row r="30" spans="4:5" ht="15.75" customHeight="1" x14ac:dyDescent="0.35"/>
    <row r="31" spans="4:5" ht="15.75" customHeight="1" x14ac:dyDescent="0.35"/>
    <row r="32" spans="4:5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</vt:lpstr>
      <vt:lpstr>PROBABILIDAD</vt:lpstr>
      <vt:lpstr>IMPACTO DEL RIESGO</vt:lpstr>
      <vt:lpstr>VALORACIÓN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Castiblanco Monroy</dc:creator>
  <cp:lastModifiedBy>Leidy Liliana Torres Reina</cp:lastModifiedBy>
  <dcterms:created xsi:type="dcterms:W3CDTF">2013-12-16T19:57:00Z</dcterms:created>
  <dcterms:modified xsi:type="dcterms:W3CDTF">2026-09-02T17:05:54Z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2058-11.2.0.10017</vt:lpwstr>
  </property>
</Properties>
</file>