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jsej\Desktop\FISCALIA\EJECUCION CONTRATO\8 AGOSTO 2026\SUBASTA\6 DOTACION SEDES FGN-NC-IPSE-0020-2026\6 JUNTA APERTURA\"/>
    </mc:Choice>
  </mc:AlternateContent>
  <xr:revisionPtr revIDLastSave="0" documentId="13_ncr:1_{7197CEA6-D722-4B5B-A4E9-B3E85ED81B08}" xr6:coauthVersionLast="47" xr6:coauthVersionMax="47" xr10:uidLastSave="{00000000-0000-0000-0000-000000000000}"/>
  <bookViews>
    <workbookView xWindow="-19310" yWindow="-750" windowWidth="19420" windowHeight="10300" xr2:uid="{00000000-000D-0000-FFFF-FFFF00000000}"/>
  </bookViews>
  <sheets>
    <sheet name="GRUPO 1" sheetId="1" r:id="rId1"/>
    <sheet name="GRUPO 2" sheetId="2" r:id="rId2"/>
    <sheet name="GRUPO 3" sheetId="3" r:id="rId3"/>
    <sheet name="GRUPO 4 " sheetId="4" r:id="rId4"/>
    <sheet name="GRUPO 5"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0" i="5" l="1"/>
  <c r="B11" i="5" s="1"/>
  <c r="B9" i="4"/>
  <c r="B10" i="4" s="1"/>
  <c r="B11" i="4" s="1"/>
  <c r="B12" i="4" s="1"/>
  <c r="B13" i="4" s="1"/>
  <c r="B14" i="4" s="1"/>
  <c r="B15" i="4" s="1"/>
  <c r="B16" i="4" s="1"/>
  <c r="B10" i="3"/>
  <c r="B11" i="3" s="1"/>
  <c r="B12" i="3" s="1"/>
  <c r="B13" i="3" s="1"/>
  <c r="B14" i="3" s="1"/>
  <c r="B15" i="3" s="1"/>
  <c r="B16" i="3" s="1"/>
  <c r="B17" i="3" s="1"/>
  <c r="B18" i="3" s="1"/>
  <c r="B19" i="3" s="1"/>
  <c r="B20" i="3" s="1"/>
  <c r="B21" i="3" s="1"/>
  <c r="B22" i="3" s="1"/>
  <c r="B23" i="3" s="1"/>
  <c r="B24" i="3" s="1"/>
  <c r="B25" i="3" s="1"/>
  <c r="B26" i="3" s="1"/>
  <c r="B10" i="2"/>
  <c r="B11" i="2" s="1"/>
  <c r="M9" i="3" l="1"/>
  <c r="J12" i="5" l="1"/>
  <c r="J14" i="2"/>
  <c r="J17" i="1"/>
  <c r="J19" i="4" l="1"/>
  <c r="J28" i="3"/>
</calcChain>
</file>

<file path=xl/sharedStrings.xml><?xml version="1.0" encoding="utf-8"?>
<sst xmlns="http://schemas.openxmlformats.org/spreadsheetml/2006/main" count="258" uniqueCount="88">
  <si>
    <t>ITEM</t>
  </si>
  <si>
    <t xml:space="preserve">NECESIDAD 
Según especificaciones técnicas </t>
  </si>
  <si>
    <t>CANTIDAD</t>
  </si>
  <si>
    <t>PRESENTACIÓN</t>
  </si>
  <si>
    <t>VALOR UNITARIO SIN IVA</t>
  </si>
  <si>
    <t>IVA                     UNITARIO</t>
  </si>
  <si>
    <t xml:space="preserve">VALOR UNITARIO                 INCLUIDO IVA </t>
  </si>
  <si>
    <t xml:space="preserve">VALOR TOTAL              INCLUIDO IVA </t>
  </si>
  <si>
    <t>TOTAL GRUPO 1</t>
  </si>
  <si>
    <t>TOTAL GRUPO 2</t>
  </si>
  <si>
    <t>TOTAL GRUPO 3</t>
  </si>
  <si>
    <t>TOTAL GRUPO 4</t>
  </si>
  <si>
    <t>GRUPO 05-COLCHONES</t>
  </si>
  <si>
    <t>TOTAL GRUPO 5</t>
  </si>
  <si>
    <t>TOTAL</t>
  </si>
  <si>
    <t xml:space="preserve">OFERTA ECONÓMICA </t>
  </si>
  <si>
    <t>ANEXO</t>
  </si>
  <si>
    <t xml:space="preserve">OFERTA FINAL </t>
  </si>
  <si>
    <t xml:space="preserve">ANEXO </t>
  </si>
  <si>
    <t>OFERTA ECONOMICA</t>
  </si>
  <si>
    <t>Lavadora automática carga superior 13Kg</t>
  </si>
  <si>
    <t>Lavadora automática carga superior 19 Kg</t>
  </si>
  <si>
    <t>Licuadora de Mesa</t>
  </si>
  <si>
    <t>Nevera No Frost 290 Lts</t>
  </si>
  <si>
    <t>Nevera No Frost 394 Lts</t>
  </si>
  <si>
    <t>Televisor Smart 32 pulgadas</t>
  </si>
  <si>
    <t>Ventilador 3 en 1</t>
  </si>
  <si>
    <t xml:space="preserve">GRUPO 01 </t>
  </si>
  <si>
    <t>Base cama doble</t>
  </si>
  <si>
    <t>Base cama sencilla</t>
  </si>
  <si>
    <t>Sofás</t>
  </si>
  <si>
    <t>GRUPO 02-</t>
  </si>
  <si>
    <t>Balde</t>
  </si>
  <si>
    <t>Batería de ollas de siete (7) piezas</t>
  </si>
  <si>
    <t>Olla grande</t>
  </si>
  <si>
    <t>Bombillo Led ahorrador, para iluminación interior</t>
  </si>
  <si>
    <t>Caneca para basura</t>
  </si>
  <si>
    <t>Cortina Pesada</t>
  </si>
  <si>
    <t>Cuchillo de cocina</t>
  </si>
  <si>
    <t>Jarra plástica para jugos</t>
  </si>
  <si>
    <t>Juego de (5) Tarros plásticos para almacenar alimentos</t>
  </si>
  <si>
    <t>Juego de cubiertos de cuatro (4) puestos mínimo 12 piezas</t>
  </si>
  <si>
    <t>Olla a presión para uso domestico</t>
  </si>
  <si>
    <t>Molinillo espumoso</t>
  </si>
  <si>
    <t>Olleta chocolatera</t>
  </si>
  <si>
    <t>Papelera de baño</t>
  </si>
  <si>
    <t>Vasos de vidrio</t>
  </si>
  <si>
    <t>GRUPO 03</t>
  </si>
  <si>
    <t>JUEGO</t>
  </si>
  <si>
    <t>UNIDAD</t>
  </si>
  <si>
    <t>Almohada</t>
  </si>
  <si>
    <t>Cobijas para cama doble</t>
  </si>
  <si>
    <t>Cobijas para cama sencilla</t>
  </si>
  <si>
    <t>Edredón para cama doble</t>
  </si>
  <si>
    <t>Edredón para cama sencilla</t>
  </si>
  <si>
    <t>Juego de sábanas doble</t>
  </si>
  <si>
    <t>Juego de sábanas sencillo</t>
  </si>
  <si>
    <t>Protector para cama doble</t>
  </si>
  <si>
    <t>Protector para cama sencillo</t>
  </si>
  <si>
    <t>Toalla hotelera torno cuerpo</t>
  </si>
  <si>
    <t>GRUPO 04</t>
  </si>
  <si>
    <t xml:space="preserve">
ADQUISICIÓN DE ELEMENTOS PARA LA DOTACIÓN DE SEDES DEL PROGRAMA DE PROTECCIÓN Y ASISTENCIA DE LA FISCALIA GENERAL DE LA NACIÓN
</t>
  </si>
  <si>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</si>
  <si>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</si>
  <si>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</si>
  <si>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</si>
  <si>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</si>
  <si>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</si>
  <si>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</si>
  <si>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</si>
  <si>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</si>
  <si>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</si>
  <si>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</si>
  <si>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</si>
  <si>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</si>
  <si>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</si>
  <si>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</si>
  <si>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 ___  NO_____</t>
  </si>
  <si>
    <t>¿Cumple con lo solicitado en le Ficha Técnica?</t>
  </si>
  <si>
    <t>FIRMA DIGITAL</t>
  </si>
  <si>
    <t>LOGO EMPRESA</t>
  </si>
  <si>
    <t xml:space="preserve"> </t>
  </si>
  <si>
    <t>Combo comedor de cuatro (4) puestos Plástico</t>
  </si>
  <si>
    <t>Colchón doble ortopédico tipo hotelero, doble a dos caras.</t>
  </si>
  <si>
    <t>Colchón sencillo ortopédico tipo hotelero, doble a dos caras.</t>
  </si>
  <si>
    <t>Juego de utensilios de cocina</t>
  </si>
  <si>
    <t>Kit de aseo (Escoba, trapero y recogedor de basura)</t>
  </si>
  <si>
    <t xml:space="preserve">Vajilla Melamina * 4 puestos.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</si>
</sst>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 #,##0_);_(&quot;$&quot;\ * \(#,##0\);_(&quot;$&quot;\ * &quot;-&quot;??_);_(@_)"/>
    <numFmt numFmtId="166" formatCode="_(&quot;$&quot;\ * #,##0.00_);_(&quot;$&quot;\ * \(#,##0.00\);_(&quot;$&quot;\ * &quot;-&quot;??_);_(@_)"/>
    <numFmt numFmtId="167" formatCode="_-&quot;$&quot;* #,##0_-;\-&quot;$&quot;* #,##0_-;_-&quot;$&quot;* &quot;-&quot;??_-;_-@_-"/>
  </numFmts>
  <fonts count="34" x14ac:knownFonts="1">
    <font>
      <sz val="11"/>
      <color theme="1"/>
      <name val="Calibri"/>
      <family val="2"/>
      <scheme val="minor"/>
    </font>
    <font>
      <sz val="11"/>
      <color theme="1"/>
      <name val="Calibri"/>
      <family val="2"/>
      <scheme val="minor"/>
    </font>
    <font>
      <b/>
      <sz val="12"/>
      <name val="Arial"/>
      <family val="2"/>
    </font>
    <font>
      <sz val="12"/>
      <name val="Arial"/>
      <family val="2"/>
    </font>
    <font>
      <sz val="10"/>
      <name val="Arial"/>
      <family val="2"/>
    </font>
    <font>
      <b/>
      <sz val="11"/>
      <name val="Arial"/>
      <family val="2"/>
    </font>
    <font>
      <b/>
      <sz val="18"/>
      <name val="Arial"/>
      <family val="2"/>
    </font>
    <font>
      <b/>
      <sz val="14"/>
      <name val="Arial Narrow"/>
      <family val="2"/>
    </font>
    <font>
      <sz val="12"/>
      <name val="Arial Narrow"/>
      <family val="2"/>
    </font>
    <font>
      <b/>
      <sz val="12"/>
      <name val="Arial Narrow"/>
      <family val="2"/>
    </font>
    <font>
      <b/>
      <sz val="14"/>
      <color theme="1"/>
      <name val="Arial Narrow"/>
      <family val="2"/>
    </font>
    <font>
      <sz val="12"/>
      <color theme="1"/>
      <name val="Arial Narrow"/>
      <family val="2"/>
    </font>
    <font>
      <b/>
      <sz val="12"/>
      <color theme="1"/>
      <name val="Arial Narrow"/>
      <family val="2"/>
    </font>
    <font>
      <b/>
      <sz val="12"/>
      <color rgb="FF000000"/>
      <name val="Arial Narrow"/>
      <family val="2"/>
    </font>
    <font>
      <b/>
      <sz val="11"/>
      <name val="Arial Narrow"/>
      <family val="2"/>
    </font>
    <font>
      <sz val="14"/>
      <name val="Arial Narrow"/>
      <family val="2"/>
    </font>
    <font>
      <b/>
      <sz val="14"/>
      <color rgb="FF000000"/>
      <name val="Arial Narrow"/>
      <family val="2"/>
    </font>
    <font>
      <sz val="14"/>
      <color theme="1"/>
      <name val="Arial Narrow"/>
      <family val="2"/>
    </font>
    <font>
      <sz val="14"/>
      <color rgb="FF000000"/>
      <name val="Arial Narrow"/>
      <family val="2"/>
    </font>
    <font>
      <b/>
      <sz val="18"/>
      <name val="Arial Narrow"/>
      <family val="2"/>
    </font>
    <font>
      <sz val="12"/>
      <color theme="1"/>
      <name val="Calibri"/>
      <family val="2"/>
      <scheme val="minor"/>
    </font>
    <font>
      <u/>
      <sz val="12"/>
      <color theme="1"/>
      <name val="Arial Narrow"/>
      <family val="2"/>
    </font>
    <font>
      <i/>
      <sz val="12"/>
      <color theme="1"/>
      <name val="Arial Narrow"/>
      <family val="2"/>
    </font>
    <font>
      <u/>
      <sz val="11"/>
      <color theme="10"/>
      <name val="Calibri"/>
      <family val="2"/>
      <scheme val="minor"/>
    </font>
    <font>
      <u/>
      <sz val="12"/>
      <color theme="10"/>
      <name val="Arial Narrow"/>
      <family val="2"/>
    </font>
    <font>
      <b/>
      <sz val="12"/>
      <color rgb="FFFF0000"/>
      <name val="Arial Narrow"/>
      <family val="2"/>
    </font>
    <font>
      <b/>
      <sz val="14"/>
      <color rgb="FFFF0000"/>
      <name val="Arial Narrow"/>
      <family val="2"/>
    </font>
    <font>
      <sz val="10"/>
      <color theme="1"/>
      <name val="Arial Narrow"/>
      <family val="2"/>
    </font>
    <font>
      <sz val="12"/>
      <color rgb="FF000000"/>
      <name val="Arial Narrow"/>
      <family val="2"/>
    </font>
    <font>
      <sz val="12"/>
      <color rgb="FF000000"/>
      <name val="Arial"/>
      <family val="2"/>
    </font>
    <font>
      <sz val="10"/>
      <color theme="1"/>
      <name val="Arial"/>
      <family val="2"/>
    </font>
    <font>
      <sz val="12"/>
      <color theme="1"/>
      <name val="Arial"/>
      <family val="2"/>
    </font>
    <font>
      <sz val="10"/>
      <color rgb="FF000000"/>
      <name val="Arial"/>
      <family val="2"/>
    </font>
    <font>
      <sz val="9"/>
      <color rgb="FFFF0000"/>
      <name val="Arial Narrow"/>
      <family val="2"/>
    </font>
  </fonts>
  <fills count="9">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6" tint="0.39997558519241921"/>
        <bgColor indexed="64"/>
      </patternFill>
    </fill>
    <fill>
      <patternFill patternType="solid">
        <fgColor rgb="FFFFFFFF"/>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149998474074526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double">
        <color auto="1"/>
      </left>
      <right style="double">
        <color auto="1"/>
      </right>
      <top style="double">
        <color auto="1"/>
      </top>
      <bottom style="double">
        <color auto="1"/>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s>
  <cellStyleXfs count="6">
    <xf numFmtId="0" fontId="0" fillId="0" borderId="0"/>
    <xf numFmtId="0" fontId="4" fillId="0" borderId="0"/>
    <xf numFmtId="164" fontId="1" fillId="0" borderId="0" applyFont="0" applyFill="0" applyBorder="0" applyAlignment="0" applyProtection="0"/>
    <xf numFmtId="0" fontId="20" fillId="0" borderId="0"/>
    <xf numFmtId="0" fontId="23" fillId="0" borderId="0" applyNumberFormat="0" applyFill="0" applyBorder="0" applyAlignment="0" applyProtection="0"/>
    <xf numFmtId="0" fontId="20" fillId="0" borderId="0"/>
  </cellStyleXfs>
  <cellXfs count="194">
    <xf numFmtId="0" fontId="0" fillId="0" borderId="0" xfId="0"/>
    <xf numFmtId="0" fontId="3" fillId="0" borderId="0" xfId="0" applyFont="1"/>
    <xf numFmtId="0" fontId="3" fillId="0" borderId="0" xfId="0" applyFont="1" applyAlignment="1">
      <alignment horizontal="center" vertical="center" wrapText="1"/>
    </xf>
    <xf numFmtId="0" fontId="3" fillId="2" borderId="0" xfId="0" applyFont="1" applyFill="1"/>
    <xf numFmtId="0" fontId="2" fillId="0" borderId="0" xfId="0" applyFont="1" applyAlignment="1">
      <alignment horizontal="center"/>
    </xf>
    <xf numFmtId="3" fontId="3" fillId="0" borderId="0" xfId="0" applyNumberFormat="1" applyFont="1"/>
    <xf numFmtId="165" fontId="5" fillId="6" borderId="12" xfId="2" applyNumberFormat="1" applyFont="1" applyFill="1" applyBorder="1" applyAlignment="1">
      <alignment horizontal="center" vertical="center" wrapText="1"/>
    </xf>
    <xf numFmtId="0" fontId="6" fillId="2" borderId="0" xfId="0" applyFont="1" applyFill="1"/>
    <xf numFmtId="167" fontId="3" fillId="6" borderId="12" xfId="2" applyNumberFormat="1" applyFont="1" applyFill="1" applyBorder="1" applyAlignment="1">
      <alignment vertical="center" wrapText="1"/>
    </xf>
    <xf numFmtId="0" fontId="6" fillId="2" borderId="16" xfId="0" applyFont="1" applyFill="1" applyBorder="1"/>
    <xf numFmtId="167" fontId="6" fillId="2" borderId="16" xfId="0" applyNumberFormat="1" applyFont="1" applyFill="1" applyBorder="1"/>
    <xf numFmtId="167" fontId="6" fillId="2" borderId="0" xfId="0" applyNumberFormat="1" applyFont="1" applyFill="1"/>
    <xf numFmtId="165" fontId="6" fillId="2" borderId="0" xfId="0" applyNumberFormat="1" applyFont="1" applyFill="1"/>
    <xf numFmtId="0" fontId="8" fillId="0" borderId="0" xfId="0" applyFont="1"/>
    <xf numFmtId="0" fontId="8" fillId="0" borderId="0" xfId="0" applyFont="1" applyAlignment="1">
      <alignment horizontal="center" vertical="center" wrapText="1"/>
    </xf>
    <xf numFmtId="0" fontId="8" fillId="2" borderId="0" xfId="0" applyFont="1" applyFill="1"/>
    <xf numFmtId="3" fontId="8" fillId="0" borderId="0" xfId="0" applyNumberFormat="1" applyFont="1"/>
    <xf numFmtId="165" fontId="14" fillId="6" borderId="12" xfId="2" applyNumberFormat="1" applyFont="1" applyFill="1" applyBorder="1" applyAlignment="1">
      <alignment horizontal="center" vertical="center" wrapText="1"/>
    </xf>
    <xf numFmtId="0" fontId="15" fillId="0" borderId="0" xfId="0" applyFont="1"/>
    <xf numFmtId="0" fontId="15" fillId="0" borderId="0" xfId="0" applyFont="1" applyAlignment="1">
      <alignment horizontal="center" vertical="center" wrapText="1"/>
    </xf>
    <xf numFmtId="0" fontId="15" fillId="2" borderId="0" xfId="0" applyFont="1" applyFill="1"/>
    <xf numFmtId="0" fontId="7" fillId="0" borderId="0" xfId="0" applyFont="1" applyAlignment="1">
      <alignment horizontal="center"/>
    </xf>
    <xf numFmtId="3" fontId="15" fillId="0" borderId="0" xfId="0" applyNumberFormat="1" applyFont="1"/>
    <xf numFmtId="0" fontId="18" fillId="0" borderId="0" xfId="0" applyFont="1" applyAlignment="1">
      <alignment horizontal="center" vertical="center"/>
    </xf>
    <xf numFmtId="0" fontId="18" fillId="2" borderId="0" xfId="0" applyFont="1" applyFill="1" applyAlignment="1">
      <alignment horizontal="center" vertical="center" wrapText="1"/>
    </xf>
    <xf numFmtId="3" fontId="15" fillId="2" borderId="0" xfId="1" applyNumberFormat="1" applyFont="1" applyFill="1" applyAlignment="1">
      <alignment horizontal="center" vertical="center" wrapText="1"/>
    </xf>
    <xf numFmtId="165" fontId="7" fillId="6" borderId="9" xfId="2" applyNumberFormat="1" applyFont="1" applyFill="1" applyBorder="1" applyAlignment="1">
      <alignment horizontal="center" vertical="center" wrapText="1"/>
    </xf>
    <xf numFmtId="164" fontId="7" fillId="6" borderId="9" xfId="2" applyFont="1" applyFill="1" applyBorder="1" applyAlignment="1">
      <alignment vertical="center" wrapText="1"/>
    </xf>
    <xf numFmtId="0" fontId="15" fillId="0" borderId="12" xfId="0" applyFont="1" applyBorder="1"/>
    <xf numFmtId="0" fontId="15" fillId="0" borderId="12" xfId="0" applyFont="1" applyBorder="1" applyAlignment="1">
      <alignment horizontal="center" vertical="center" wrapText="1"/>
    </xf>
    <xf numFmtId="0" fontId="7" fillId="0" borderId="12" xfId="0" applyFont="1" applyBorder="1" applyAlignment="1">
      <alignment horizontal="center" wrapText="1"/>
    </xf>
    <xf numFmtId="0" fontId="7" fillId="2" borderId="12" xfId="0" applyFont="1" applyFill="1" applyBorder="1" applyAlignment="1">
      <alignment horizontal="center" wrapText="1"/>
    </xf>
    <xf numFmtId="0" fontId="7" fillId="0" borderId="12" xfId="0" applyFont="1" applyBorder="1" applyAlignment="1">
      <alignment horizontal="center"/>
    </xf>
    <xf numFmtId="3" fontId="15" fillId="0" borderId="12" xfId="0" applyNumberFormat="1" applyFont="1" applyBorder="1"/>
    <xf numFmtId="0" fontId="7" fillId="3" borderId="12" xfId="1" applyFont="1" applyFill="1" applyBorder="1" applyAlignment="1">
      <alignment horizontal="center" vertical="center" wrapText="1"/>
    </xf>
    <xf numFmtId="0" fontId="7" fillId="2" borderId="12" xfId="1" applyFont="1" applyFill="1" applyBorder="1" applyAlignment="1">
      <alignment horizontal="center" vertical="center" wrapText="1"/>
    </xf>
    <xf numFmtId="3" fontId="7" fillId="3" borderId="12" xfId="1" applyNumberFormat="1" applyFont="1" applyFill="1" applyBorder="1" applyAlignment="1">
      <alignment horizontal="center" vertical="center" wrapText="1"/>
    </xf>
    <xf numFmtId="0" fontId="17" fillId="2" borderId="12" xfId="0" applyFont="1" applyFill="1" applyBorder="1" applyAlignment="1">
      <alignment vertical="center"/>
    </xf>
    <xf numFmtId="0" fontId="17" fillId="2" borderId="12" xfId="0" applyFont="1" applyFill="1" applyBorder="1" applyAlignment="1">
      <alignment horizontal="center" vertical="center"/>
    </xf>
    <xf numFmtId="0" fontId="10" fillId="2" borderId="12" xfId="0" applyFont="1" applyFill="1" applyBorder="1" applyAlignment="1">
      <alignment vertical="center"/>
    </xf>
    <xf numFmtId="0" fontId="15" fillId="2" borderId="12" xfId="0" applyFont="1" applyFill="1" applyBorder="1"/>
    <xf numFmtId="3" fontId="15" fillId="2" borderId="12" xfId="0" applyNumberFormat="1" applyFont="1" applyFill="1" applyBorder="1"/>
    <xf numFmtId="0" fontId="18" fillId="0" borderId="12" xfId="0" applyFont="1" applyBorder="1" applyAlignment="1">
      <alignment horizontal="center" vertical="center"/>
    </xf>
    <xf numFmtId="0" fontId="16" fillId="4" borderId="12" xfId="0" applyFont="1" applyFill="1" applyBorder="1" applyAlignment="1">
      <alignment horizontal="center" vertical="center" wrapText="1"/>
    </xf>
    <xf numFmtId="0" fontId="18" fillId="5" borderId="12" xfId="0" applyFont="1" applyFill="1" applyBorder="1" applyAlignment="1">
      <alignment horizontal="left" vertical="center" wrapText="1"/>
    </xf>
    <xf numFmtId="0" fontId="18" fillId="2" borderId="12" xfId="0" applyFont="1" applyFill="1" applyBorder="1" applyAlignment="1">
      <alignment horizontal="center" vertical="center" wrapText="1"/>
    </xf>
    <xf numFmtId="3" fontId="15" fillId="2" borderId="12" xfId="1" applyNumberFormat="1" applyFont="1" applyFill="1" applyBorder="1" applyAlignment="1">
      <alignment horizontal="center" vertical="center" wrapText="1"/>
    </xf>
    <xf numFmtId="0" fontId="18" fillId="5" borderId="12" xfId="0" applyFont="1" applyFill="1" applyBorder="1" applyAlignment="1">
      <alignment horizontal="center" vertical="center" wrapText="1"/>
    </xf>
    <xf numFmtId="166" fontId="15" fillId="2" borderId="12" xfId="2" applyNumberFormat="1" applyFont="1" applyFill="1" applyBorder="1" applyAlignment="1">
      <alignment vertical="center" wrapText="1"/>
    </xf>
    <xf numFmtId="164" fontId="15" fillId="2" borderId="12" xfId="2" applyFont="1" applyFill="1" applyBorder="1" applyAlignment="1">
      <alignment vertical="center" wrapText="1"/>
    </xf>
    <xf numFmtId="0" fontId="19" fillId="2" borderId="0" xfId="0" applyFont="1" applyFill="1"/>
    <xf numFmtId="167" fontId="8" fillId="6" borderId="12" xfId="2" applyNumberFormat="1" applyFont="1" applyFill="1" applyBorder="1" applyAlignment="1">
      <alignment vertical="center" wrapText="1"/>
    </xf>
    <xf numFmtId="165" fontId="14" fillId="6" borderId="8" xfId="2" applyNumberFormat="1" applyFont="1" applyFill="1" applyBorder="1" applyAlignment="1">
      <alignment horizontal="center" vertical="center" wrapText="1"/>
    </xf>
    <xf numFmtId="167" fontId="8" fillId="6" borderId="8" xfId="2" applyNumberFormat="1" applyFont="1" applyFill="1" applyBorder="1" applyAlignment="1">
      <alignment vertical="center" wrapText="1"/>
    </xf>
    <xf numFmtId="165" fontId="14" fillId="6" borderId="0" xfId="2" applyNumberFormat="1" applyFont="1" applyFill="1" applyBorder="1" applyAlignment="1">
      <alignment horizontal="center" vertical="center" wrapText="1"/>
    </xf>
    <xf numFmtId="167" fontId="8" fillId="6" borderId="0" xfId="2" applyNumberFormat="1" applyFont="1" applyFill="1" applyBorder="1" applyAlignment="1">
      <alignment vertical="center" wrapText="1"/>
    </xf>
    <xf numFmtId="165" fontId="7" fillId="6" borderId="12" xfId="2" applyNumberFormat="1" applyFont="1" applyFill="1" applyBorder="1" applyAlignment="1">
      <alignment horizontal="center" vertical="center" wrapText="1"/>
    </xf>
    <xf numFmtId="164" fontId="7" fillId="6" borderId="12" xfId="2" applyFont="1" applyFill="1" applyBorder="1" applyAlignment="1">
      <alignment vertical="center" wrapText="1"/>
    </xf>
    <xf numFmtId="3" fontId="15" fillId="2" borderId="0" xfId="0" applyNumberFormat="1" applyFont="1" applyFill="1"/>
    <xf numFmtId="0" fontId="7" fillId="2" borderId="0" xfId="0" applyFont="1" applyFill="1"/>
    <xf numFmtId="165" fontId="15" fillId="2" borderId="12" xfId="2" applyNumberFormat="1" applyFont="1" applyFill="1" applyBorder="1" applyAlignment="1">
      <alignment vertical="center" wrapText="1"/>
    </xf>
    <xf numFmtId="0" fontId="7" fillId="0" borderId="0" xfId="0" applyFont="1" applyAlignment="1">
      <alignment horizontal="center" wrapText="1"/>
    </xf>
    <xf numFmtId="0" fontId="7" fillId="2" borderId="0" xfId="0" applyFont="1" applyFill="1" applyAlignment="1">
      <alignment horizontal="center" wrapText="1"/>
    </xf>
    <xf numFmtId="0" fontId="7" fillId="2" borderId="8"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3" borderId="8" xfId="1" applyFont="1" applyFill="1" applyBorder="1" applyAlignment="1">
      <alignment horizontal="center" vertical="center" wrapText="1"/>
    </xf>
    <xf numFmtId="3" fontId="7" fillId="3" borderId="8" xfId="1" applyNumberFormat="1" applyFont="1" applyFill="1" applyBorder="1" applyAlignment="1">
      <alignment horizontal="center" vertical="center" wrapText="1"/>
    </xf>
    <xf numFmtId="0" fontId="17" fillId="2" borderId="5" xfId="0" applyFont="1" applyFill="1" applyBorder="1" applyAlignment="1">
      <alignment vertical="center"/>
    </xf>
    <xf numFmtId="0" fontId="17" fillId="2" borderId="6" xfId="0" applyFont="1" applyFill="1" applyBorder="1" applyAlignment="1">
      <alignment horizontal="center" vertical="center"/>
    </xf>
    <xf numFmtId="0" fontId="10" fillId="2" borderId="6" xfId="0" applyFont="1" applyFill="1" applyBorder="1" applyAlignment="1">
      <alignment vertical="center"/>
    </xf>
    <xf numFmtId="0" fontId="10" fillId="2" borderId="10" xfId="0" applyFont="1" applyFill="1" applyBorder="1" applyAlignment="1">
      <alignment vertical="center"/>
    </xf>
    <xf numFmtId="0" fontId="15" fillId="2" borderId="6" xfId="0" applyFont="1" applyFill="1" applyBorder="1"/>
    <xf numFmtId="3" fontId="15" fillId="2" borderId="11" xfId="0" applyNumberFormat="1" applyFont="1" applyFill="1" applyBorder="1"/>
    <xf numFmtId="0" fontId="18" fillId="0" borderId="13" xfId="0" applyFont="1" applyBorder="1" applyAlignment="1">
      <alignment horizontal="center" vertical="center"/>
    </xf>
    <xf numFmtId="0" fontId="16" fillId="4" borderId="23" xfId="0" applyFont="1" applyFill="1" applyBorder="1" applyAlignment="1">
      <alignment horizontal="center" vertical="center" wrapText="1"/>
    </xf>
    <xf numFmtId="3" fontId="15" fillId="2" borderId="15" xfId="1" applyNumberFormat="1" applyFont="1" applyFill="1" applyBorder="1" applyAlignment="1">
      <alignment horizontal="center" vertical="center" wrapText="1"/>
    </xf>
    <xf numFmtId="0" fontId="18" fillId="5" borderId="2" xfId="0" applyFont="1" applyFill="1" applyBorder="1" applyAlignment="1">
      <alignment horizontal="left" vertical="center" wrapText="1"/>
    </xf>
    <xf numFmtId="0" fontId="18" fillId="5" borderId="3"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8" fillId="5" borderId="4" xfId="0" applyFont="1" applyFill="1" applyBorder="1" applyAlignment="1">
      <alignment horizontal="left" vertical="center" wrapText="1"/>
    </xf>
    <xf numFmtId="166" fontId="15" fillId="2" borderId="22" xfId="2" applyNumberFormat="1" applyFont="1" applyFill="1" applyBorder="1" applyAlignment="1">
      <alignment vertical="center" wrapText="1"/>
    </xf>
    <xf numFmtId="166" fontId="15" fillId="2" borderId="1" xfId="2" applyNumberFormat="1" applyFont="1" applyFill="1" applyBorder="1" applyAlignment="1">
      <alignment vertical="center" wrapText="1"/>
    </xf>
    <xf numFmtId="164" fontId="15" fillId="2" borderId="19" xfId="2" applyFont="1" applyFill="1" applyBorder="1" applyAlignment="1">
      <alignment vertical="center" wrapText="1"/>
    </xf>
    <xf numFmtId="166" fontId="15" fillId="2" borderId="24" xfId="2" applyNumberFormat="1" applyFont="1" applyFill="1" applyBorder="1" applyAlignment="1">
      <alignment vertical="center" wrapText="1"/>
    </xf>
    <xf numFmtId="166" fontId="15" fillId="2" borderId="20" xfId="2" applyNumberFormat="1" applyFont="1" applyFill="1" applyBorder="1" applyAlignment="1">
      <alignment vertical="center" wrapText="1"/>
    </xf>
    <xf numFmtId="164" fontId="15" fillId="2" borderId="21" xfId="2" applyFont="1" applyFill="1" applyBorder="1" applyAlignment="1">
      <alignment vertical="center" wrapText="1"/>
    </xf>
    <xf numFmtId="0" fontId="18" fillId="2" borderId="0" xfId="0" applyFont="1" applyFill="1" applyAlignment="1">
      <alignment horizontal="justify" vertical="center" wrapText="1"/>
    </xf>
    <xf numFmtId="0" fontId="18" fillId="5" borderId="0" xfId="0" applyFont="1" applyFill="1" applyAlignment="1">
      <alignment horizontal="left" vertical="center" wrapText="1"/>
    </xf>
    <xf numFmtId="165" fontId="15" fillId="2" borderId="0" xfId="2" applyNumberFormat="1" applyFont="1" applyFill="1" applyBorder="1" applyAlignment="1">
      <alignment vertical="center" wrapText="1"/>
    </xf>
    <xf numFmtId="0" fontId="12" fillId="0" borderId="29" xfId="3" applyFont="1" applyBorder="1" applyAlignment="1" applyProtection="1">
      <alignment horizontal="left" vertical="center" wrapText="1"/>
      <protection locked="0"/>
    </xf>
    <xf numFmtId="0" fontId="11" fillId="0" borderId="29" xfId="3" applyFont="1" applyBorder="1" applyAlignment="1" applyProtection="1">
      <alignment horizontal="left" vertical="center" wrapText="1"/>
      <protection locked="0"/>
    </xf>
    <xf numFmtId="0" fontId="11" fillId="0" borderId="0" xfId="3" applyFont="1" applyAlignment="1" applyProtection="1">
      <alignment horizontal="left" vertical="center" wrapText="1"/>
      <protection locked="0"/>
    </xf>
    <xf numFmtId="0" fontId="11" fillId="0" borderId="12" xfId="3" applyFont="1" applyBorder="1" applyAlignment="1" applyProtection="1">
      <alignment horizontal="left" vertical="center" wrapText="1"/>
      <protection locked="0"/>
    </xf>
    <xf numFmtId="0" fontId="11" fillId="0" borderId="12" xfId="3" applyFont="1" applyBorder="1" applyAlignment="1" applyProtection="1">
      <alignment horizontal="left" vertical="center"/>
      <protection locked="0"/>
    </xf>
    <xf numFmtId="0" fontId="11" fillId="0" borderId="0" xfId="3" applyFont="1" applyAlignment="1" applyProtection="1">
      <alignment horizontal="left" vertical="center"/>
      <protection locked="0"/>
    </xf>
    <xf numFmtId="0" fontId="11" fillId="2" borderId="12" xfId="0" applyFont="1" applyFill="1" applyBorder="1" applyAlignment="1">
      <alignment horizontal="center" vertical="center" wrapText="1"/>
    </xf>
    <xf numFmtId="0" fontId="28" fillId="0" borderId="12" xfId="0" applyFont="1" applyBorder="1" applyAlignment="1">
      <alignment horizontal="center" vertical="center"/>
    </xf>
    <xf numFmtId="0" fontId="27" fillId="0" borderId="12" xfId="0" applyFont="1" applyBorder="1" applyAlignment="1">
      <alignment horizontal="center" vertical="center" wrapText="1"/>
    </xf>
    <xf numFmtId="0" fontId="11" fillId="0" borderId="12" xfId="0" applyFont="1" applyBorder="1" applyAlignment="1">
      <alignment horizontal="center" vertical="center" wrapText="1"/>
    </xf>
    <xf numFmtId="0" fontId="28" fillId="2" borderId="12" xfId="0" applyFont="1" applyFill="1" applyBorder="1" applyAlignment="1">
      <alignment horizontal="center" vertical="center"/>
    </xf>
    <xf numFmtId="0" fontId="27" fillId="2" borderId="12" xfId="0" applyFont="1" applyFill="1" applyBorder="1" applyAlignment="1">
      <alignment horizontal="center" vertical="center" wrapText="1"/>
    </xf>
    <xf numFmtId="0" fontId="11" fillId="0" borderId="12" xfId="0" applyFont="1" applyBorder="1" applyAlignment="1">
      <alignment horizontal="justify" vertical="center" wrapText="1"/>
    </xf>
    <xf numFmtId="0" fontId="11" fillId="2" borderId="12" xfId="0" applyFont="1" applyFill="1" applyBorder="1" applyAlignment="1">
      <alignment horizontal="center" vertical="center"/>
    </xf>
    <xf numFmtId="0" fontId="11" fillId="2" borderId="12" xfId="0" applyFont="1" applyFill="1" applyBorder="1" applyAlignment="1">
      <alignment horizontal="justify" vertical="center" wrapText="1"/>
    </xf>
    <xf numFmtId="0" fontId="27" fillId="2" borderId="12" xfId="0" applyFont="1" applyFill="1" applyBorder="1" applyAlignment="1">
      <alignment horizontal="justify" vertical="center" wrapText="1"/>
    </xf>
    <xf numFmtId="0" fontId="27" fillId="0" borderId="12" xfId="0" applyFont="1" applyBorder="1" applyAlignment="1">
      <alignment horizontal="justify" vertical="center" wrapText="1"/>
    </xf>
    <xf numFmtId="0" fontId="29" fillId="0" borderId="14" xfId="0" applyFont="1" applyBorder="1" applyAlignment="1">
      <alignment horizontal="center" vertical="center"/>
    </xf>
    <xf numFmtId="0" fontId="30" fillId="2" borderId="25" xfId="0" applyFont="1" applyFill="1" applyBorder="1" applyAlignment="1">
      <alignment horizontal="justify" vertical="center" wrapText="1"/>
    </xf>
    <xf numFmtId="0" fontId="31" fillId="0" borderId="1" xfId="0" applyFont="1" applyBorder="1" applyAlignment="1">
      <alignment horizontal="center" vertical="center" wrapText="1"/>
    </xf>
    <xf numFmtId="0" fontId="32" fillId="2" borderId="19" xfId="0" applyFont="1" applyFill="1" applyBorder="1" applyAlignment="1">
      <alignment horizontal="center" vertical="center" wrapText="1"/>
    </xf>
    <xf numFmtId="0" fontId="29" fillId="0" borderId="24" xfId="0" applyFont="1" applyBorder="1" applyAlignment="1">
      <alignment horizontal="center" vertical="center"/>
    </xf>
    <xf numFmtId="0" fontId="31" fillId="0" borderId="20" xfId="0" applyFont="1" applyBorder="1" applyAlignment="1">
      <alignment horizontal="center" vertical="center" wrapText="1"/>
    </xf>
    <xf numFmtId="0" fontId="32" fillId="2" borderId="21" xfId="0" applyFont="1" applyFill="1" applyBorder="1" applyAlignment="1">
      <alignment horizontal="center" vertical="center" wrapText="1"/>
    </xf>
    <xf numFmtId="0" fontId="7" fillId="3" borderId="12" xfId="1" applyFont="1" applyFill="1" applyBorder="1" applyAlignment="1">
      <alignment horizontal="center" vertical="center" wrapText="1"/>
    </xf>
    <xf numFmtId="0" fontId="18" fillId="2" borderId="0" xfId="0" applyFont="1" applyFill="1" applyAlignment="1">
      <alignment horizontal="center" vertical="center" wrapText="1"/>
    </xf>
    <xf numFmtId="165" fontId="15" fillId="2" borderId="0" xfId="2"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6" fillId="0" borderId="12" xfId="0" applyFont="1" applyBorder="1" applyAlignment="1">
      <alignment horizontal="center" vertical="center"/>
    </xf>
    <xf numFmtId="0" fontId="10" fillId="2" borderId="12" xfId="0" applyFont="1" applyFill="1" applyBorder="1" applyAlignment="1">
      <alignment horizontal="center" vertical="center" wrapText="1"/>
    </xf>
    <xf numFmtId="0" fontId="16" fillId="0" borderId="12" xfId="0" applyFont="1" applyBorder="1" applyAlignment="1">
      <alignment horizontal="center" wrapText="1"/>
    </xf>
    <xf numFmtId="0" fontId="10" fillId="3" borderId="12" xfId="0" applyFont="1" applyFill="1" applyBorder="1" applyAlignment="1">
      <alignment horizontal="center" vertical="center" wrapText="1"/>
    </xf>
    <xf numFmtId="0" fontId="7" fillId="3" borderId="12" xfId="0" applyFont="1" applyFill="1" applyBorder="1" applyAlignment="1">
      <alignment horizontal="center" vertical="center" textRotation="90" wrapText="1"/>
    </xf>
    <xf numFmtId="0" fontId="9" fillId="0" borderId="1" xfId="0" applyFont="1" applyBorder="1" applyAlignment="1">
      <alignment horizontal="justify" vertical="center" wrapText="1"/>
    </xf>
    <xf numFmtId="0" fontId="13" fillId="0" borderId="26"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1" fillId="0" borderId="26" xfId="3" applyFont="1" applyBorder="1" applyAlignment="1" applyProtection="1">
      <alignment horizontal="left" vertical="center" wrapText="1"/>
      <protection locked="0"/>
    </xf>
    <xf numFmtId="0" fontId="11" fillId="0" borderId="27" xfId="3" applyFont="1" applyBorder="1" applyAlignment="1" applyProtection="1">
      <alignment horizontal="left" vertical="center" wrapText="1"/>
      <protection locked="0"/>
    </xf>
    <xf numFmtId="0" fontId="11" fillId="0" borderId="28" xfId="3" applyFont="1" applyBorder="1" applyAlignment="1" applyProtection="1">
      <alignment horizontal="left" vertical="center" wrapText="1"/>
      <protection locked="0"/>
    </xf>
    <xf numFmtId="0" fontId="12" fillId="0" borderId="1" xfId="3" applyFont="1" applyBorder="1" applyAlignment="1" applyProtection="1">
      <alignment horizontal="center" vertical="center" wrapText="1"/>
      <protection locked="0"/>
    </xf>
    <xf numFmtId="0" fontId="12" fillId="0" borderId="30" xfId="3" applyFont="1" applyBorder="1" applyAlignment="1" applyProtection="1">
      <alignment horizontal="center" vertical="center" wrapText="1"/>
      <protection locked="0"/>
    </xf>
    <xf numFmtId="0" fontId="12" fillId="0" borderId="26" xfId="3" applyFont="1" applyBorder="1" applyAlignment="1" applyProtection="1">
      <alignment horizontal="center" vertical="center" wrapText="1"/>
      <protection locked="0"/>
    </xf>
    <xf numFmtId="0" fontId="11" fillId="0" borderId="28" xfId="3" applyFont="1" applyBorder="1" applyAlignment="1" applyProtection="1">
      <alignment horizontal="center" vertical="center" wrapText="1"/>
      <protection locked="0"/>
    </xf>
    <xf numFmtId="0" fontId="11" fillId="0" borderId="1" xfId="3" applyFont="1" applyBorder="1" applyAlignment="1" applyProtection="1">
      <alignment horizontal="center" vertical="center" wrapText="1"/>
      <protection locked="0"/>
    </xf>
    <xf numFmtId="0" fontId="11" fillId="0" borderId="1" xfId="3" applyFont="1" applyBorder="1" applyAlignment="1" applyProtection="1">
      <alignment horizontal="justify" vertical="justify"/>
      <protection locked="0"/>
    </xf>
    <xf numFmtId="0" fontId="11" fillId="0" borderId="31" xfId="3" applyFont="1" applyBorder="1" applyAlignment="1" applyProtection="1">
      <alignment horizontal="justify" vertical="justify"/>
      <protection locked="0"/>
    </xf>
    <xf numFmtId="0" fontId="12" fillId="0" borderId="1" xfId="3" applyFont="1" applyBorder="1" applyAlignment="1" applyProtection="1">
      <alignment horizontal="center" vertical="center"/>
      <protection locked="0"/>
    </xf>
    <xf numFmtId="0" fontId="12" fillId="0" borderId="26" xfId="3" applyFont="1" applyBorder="1" applyAlignment="1" applyProtection="1">
      <alignment horizontal="center" vertical="center"/>
      <protection locked="0"/>
    </xf>
    <xf numFmtId="0" fontId="11" fillId="0" borderId="27" xfId="3" applyFont="1" applyBorder="1" applyAlignment="1" applyProtection="1">
      <alignment horizontal="center" vertical="center"/>
      <protection locked="0"/>
    </xf>
    <xf numFmtId="0" fontId="11" fillId="0" borderId="28" xfId="3" applyFont="1" applyBorder="1" applyAlignment="1" applyProtection="1">
      <alignment horizontal="center" vertical="center"/>
      <protection locked="0"/>
    </xf>
    <xf numFmtId="0" fontId="11" fillId="0" borderId="32" xfId="3" applyFont="1" applyBorder="1" applyAlignment="1" applyProtection="1">
      <alignment horizontal="justify" vertical="justify"/>
      <protection locked="0"/>
    </xf>
    <xf numFmtId="3" fontId="12" fillId="7" borderId="1" xfId="3" applyNumberFormat="1" applyFont="1" applyFill="1" applyBorder="1" applyAlignment="1" applyProtection="1">
      <alignment horizontal="center" vertical="center" wrapText="1"/>
      <protection locked="0"/>
    </xf>
    <xf numFmtId="3" fontId="12" fillId="0" borderId="26" xfId="3" applyNumberFormat="1" applyFont="1" applyBorder="1" applyAlignment="1" applyProtection="1">
      <alignment horizontal="center" vertical="center" wrapText="1"/>
      <protection locked="0"/>
    </xf>
    <xf numFmtId="3" fontId="12" fillId="0" borderId="27" xfId="3" applyNumberFormat="1" applyFont="1" applyBorder="1" applyAlignment="1" applyProtection="1">
      <alignment horizontal="center" vertical="center" wrapText="1"/>
      <protection locked="0"/>
    </xf>
    <xf numFmtId="3" fontId="12" fillId="0" borderId="28" xfId="3" applyNumberFormat="1" applyFont="1" applyBorder="1" applyAlignment="1" applyProtection="1">
      <alignment horizontal="center" vertical="center" wrapText="1"/>
      <protection locked="0"/>
    </xf>
    <xf numFmtId="0" fontId="12" fillId="0" borderId="27" xfId="3" applyFont="1" applyBorder="1" applyAlignment="1" applyProtection="1">
      <alignment horizontal="center" vertical="center" wrapText="1"/>
      <protection locked="0"/>
    </xf>
    <xf numFmtId="0" fontId="12" fillId="0" borderId="28" xfId="3" applyFont="1" applyBorder="1" applyAlignment="1" applyProtection="1">
      <alignment horizontal="center" vertical="center" wrapText="1"/>
      <protection locked="0"/>
    </xf>
    <xf numFmtId="3" fontId="12" fillId="7" borderId="26" xfId="3" applyNumberFormat="1" applyFont="1" applyFill="1" applyBorder="1" applyAlignment="1" applyProtection="1">
      <alignment horizontal="center" vertical="center" wrapText="1"/>
      <protection locked="0"/>
    </xf>
    <xf numFmtId="3" fontId="12" fillId="0" borderId="1" xfId="3" applyNumberFormat="1" applyFont="1" applyBorder="1" applyAlignment="1" applyProtection="1">
      <alignment horizontal="center" vertical="center" wrapText="1"/>
      <protection locked="0"/>
    </xf>
    <xf numFmtId="0" fontId="12" fillId="8" borderId="33" xfId="5" applyFont="1" applyFill="1" applyBorder="1" applyAlignment="1">
      <alignment horizontal="center" vertical="center"/>
    </xf>
    <xf numFmtId="0" fontId="12" fillId="8" borderId="0" xfId="5" applyFont="1" applyFill="1" applyAlignment="1">
      <alignment horizontal="center" vertical="center"/>
    </xf>
    <xf numFmtId="0" fontId="12" fillId="8" borderId="34" xfId="5" applyFont="1" applyFill="1" applyBorder="1" applyAlignment="1">
      <alignment horizontal="center" vertical="center"/>
    </xf>
    <xf numFmtId="0" fontId="12" fillId="8" borderId="35" xfId="5" applyFont="1" applyFill="1" applyBorder="1" applyAlignment="1">
      <alignment horizontal="center" vertical="center"/>
    </xf>
    <xf numFmtId="0" fontId="11" fillId="0" borderId="1" xfId="5" applyFont="1" applyBorder="1" applyAlignment="1">
      <alignment horizontal="center"/>
    </xf>
    <xf numFmtId="3" fontId="24" fillId="0" borderId="26" xfId="4" applyNumberFormat="1" applyFont="1" applyBorder="1" applyAlignment="1" applyProtection="1">
      <alignment horizontal="center" vertical="center" wrapText="1"/>
      <protection locked="0"/>
    </xf>
    <xf numFmtId="3" fontId="24" fillId="0" borderId="27" xfId="4" applyNumberFormat="1" applyFont="1" applyBorder="1" applyAlignment="1" applyProtection="1">
      <alignment horizontal="center" vertical="center" wrapText="1"/>
      <protection locked="0"/>
    </xf>
    <xf numFmtId="3" fontId="24" fillId="0" borderId="28" xfId="4" applyNumberFormat="1" applyFont="1" applyBorder="1" applyAlignment="1" applyProtection="1">
      <alignment horizontal="center" vertical="center" wrapText="1"/>
      <protection locked="0"/>
    </xf>
    <xf numFmtId="3" fontId="25" fillId="7" borderId="26" xfId="3" applyNumberFormat="1" applyFont="1" applyFill="1" applyBorder="1" applyAlignment="1" applyProtection="1">
      <alignment horizontal="center" vertical="center" wrapText="1"/>
      <protection locked="0"/>
    </xf>
    <xf numFmtId="3" fontId="25" fillId="7" borderId="28" xfId="3" applyNumberFormat="1" applyFont="1" applyFill="1" applyBorder="1" applyAlignment="1" applyProtection="1">
      <alignment horizontal="center" vertical="center" wrapText="1"/>
      <protection locked="0"/>
    </xf>
    <xf numFmtId="0" fontId="7" fillId="2" borderId="12" xfId="0" applyFont="1" applyFill="1" applyBorder="1" applyAlignment="1">
      <alignment horizontal="center" vertical="center" wrapText="1"/>
    </xf>
    <xf numFmtId="0" fontId="18" fillId="5" borderId="12" xfId="0" applyFont="1" applyFill="1" applyBorder="1" applyAlignment="1">
      <alignment horizontal="center" vertical="center" wrapText="1"/>
    </xf>
    <xf numFmtId="165" fontId="15" fillId="2" borderId="12" xfId="2" applyNumberFormat="1" applyFont="1" applyFill="1" applyBorder="1" applyAlignment="1">
      <alignment horizontal="center" vertical="center" wrapText="1"/>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5" fillId="0" borderId="2" xfId="0" applyFont="1" applyBorder="1" applyAlignment="1">
      <alignment horizontal="center"/>
    </xf>
    <xf numFmtId="0" fontId="15" fillId="0" borderId="3" xfId="0" applyFont="1" applyBorder="1" applyAlignment="1">
      <alignment horizontal="center"/>
    </xf>
    <xf numFmtId="0" fontId="15" fillId="0" borderId="4" xfId="0" applyFont="1" applyBorder="1" applyAlignment="1">
      <alignment horizontal="center"/>
    </xf>
    <xf numFmtId="0" fontId="18" fillId="5" borderId="17"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7" fillId="3" borderId="2"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4" xfId="1"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6" fillId="0" borderId="2" xfId="0" applyFont="1" applyBorder="1" applyAlignment="1">
      <alignment horizontal="center" wrapText="1"/>
    </xf>
    <xf numFmtId="0" fontId="16" fillId="0" borderId="3" xfId="0" applyFont="1" applyBorder="1" applyAlignment="1">
      <alignment horizontal="center" wrapText="1"/>
    </xf>
    <xf numFmtId="0" fontId="16" fillId="0" borderId="4" xfId="0" applyFont="1" applyBorder="1" applyAlignment="1">
      <alignment horizontal="center" wrapText="1"/>
    </xf>
    <xf numFmtId="0" fontId="7" fillId="3" borderId="8" xfId="0" applyFont="1" applyFill="1" applyBorder="1" applyAlignment="1">
      <alignment horizontal="center" vertical="center" textRotation="90" wrapText="1"/>
    </xf>
    <xf numFmtId="0" fontId="7" fillId="3" borderId="9" xfId="0" applyFont="1" applyFill="1" applyBorder="1" applyAlignment="1">
      <alignment horizontal="center" vertical="center" textRotation="90"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7" fillId="3" borderId="8" xfId="1" applyFont="1" applyFill="1" applyBorder="1" applyAlignment="1">
      <alignment horizontal="center" vertical="center" wrapText="1"/>
    </xf>
    <xf numFmtId="0" fontId="7" fillId="3" borderId="9" xfId="1" applyFont="1" applyFill="1" applyBorder="1" applyAlignment="1">
      <alignment horizontal="center" vertical="center" wrapText="1"/>
    </xf>
    <xf numFmtId="0" fontId="7" fillId="3" borderId="5" xfId="1" applyFont="1" applyFill="1" applyBorder="1" applyAlignment="1">
      <alignment horizontal="center" vertical="center" wrapText="1"/>
    </xf>
    <xf numFmtId="0" fontId="7" fillId="3" borderId="7" xfId="1" applyFont="1" applyFill="1" applyBorder="1" applyAlignment="1">
      <alignment horizontal="center" vertical="center" wrapText="1"/>
    </xf>
    <xf numFmtId="0" fontId="33" fillId="0" borderId="12" xfId="0" applyFont="1" applyBorder="1" applyAlignment="1">
      <alignment horizontal="center" vertical="center" wrapText="1"/>
    </xf>
    <xf numFmtId="0" fontId="33" fillId="0" borderId="9" xfId="0" applyFont="1" applyBorder="1" applyAlignment="1">
      <alignment horizontal="center" vertical="center" wrapText="1"/>
    </xf>
  </cellXfs>
  <cellStyles count="6">
    <cellStyle name="Hipervínculo" xfId="4" builtinId="8"/>
    <cellStyle name="Moneda 2" xfId="2" xr:uid="{00000000-0005-0000-0000-000001000000}"/>
    <cellStyle name="Normal" xfId="0" builtinId="0"/>
    <cellStyle name="Normal 2" xfId="5" xr:uid="{00000000-0005-0000-0000-000003000000}"/>
    <cellStyle name="Normal 5 16" xfId="3" xr:uid="{00000000-0005-0000-0000-000004000000}"/>
    <cellStyle name="Normal_HERRAMIENTAS PARA TRANSPORTE" xfId="1"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907"/>
  <sheetViews>
    <sheetView tabSelected="1" topLeftCell="A10" zoomScale="55" zoomScaleNormal="55" workbookViewId="0">
      <selection activeCell="B10" sqref="B10"/>
    </sheetView>
  </sheetViews>
  <sheetFormatPr baseColWidth="10" defaultColWidth="11.44140625" defaultRowHeight="15.6" x14ac:dyDescent="0.3"/>
  <cols>
    <col min="1" max="1" width="1.6640625" style="1" customWidth="1"/>
    <col min="2" max="2" width="5.44140625" style="1" customWidth="1"/>
    <col min="3" max="3" width="75.33203125" style="2" customWidth="1"/>
    <col min="4" max="4" width="18.109375" style="1" customWidth="1"/>
    <col min="5" max="5" width="21.44140625" style="1" customWidth="1"/>
    <col min="6" max="6" width="5" style="3" customWidth="1"/>
    <col min="7" max="7" width="25.6640625" style="3" customWidth="1"/>
    <col min="8" max="8" width="23.33203125" style="1" customWidth="1"/>
    <col min="9" max="9" width="23.109375" style="1" customWidth="1"/>
    <col min="10" max="10" width="32.88671875" style="5" customWidth="1"/>
    <col min="11" max="11" width="11.44140625" style="1"/>
    <col min="12" max="12" width="24.33203125" style="1" hidden="1" customWidth="1"/>
    <col min="13" max="13" width="28.88671875" style="1" hidden="1" customWidth="1"/>
    <col min="14" max="14" width="21.44140625" style="1" customWidth="1"/>
    <col min="15" max="15" width="36.44140625" style="1" customWidth="1"/>
    <col min="16" max="19" width="11.44140625" style="1"/>
    <col min="20" max="50" width="11.5546875" customWidth="1"/>
    <col min="51" max="16384" width="11.44140625" style="1"/>
  </cols>
  <sheetData>
    <row r="1" spans="1:50" ht="30" customHeight="1" thickBot="1" x14ac:dyDescent="0.4">
      <c r="A1" s="18"/>
      <c r="B1" s="116" t="s">
        <v>16</v>
      </c>
      <c r="C1" s="117"/>
      <c r="D1" s="117"/>
      <c r="E1" s="117"/>
      <c r="F1" s="117"/>
      <c r="G1" s="117"/>
      <c r="H1" s="117"/>
      <c r="I1" s="117"/>
      <c r="J1" s="118"/>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9.75" customHeight="1" thickBot="1" x14ac:dyDescent="0.45">
      <c r="A2" s="18"/>
      <c r="B2" s="18"/>
      <c r="C2" s="19"/>
      <c r="D2" s="18"/>
      <c r="E2" s="18"/>
      <c r="F2" s="20"/>
      <c r="G2" s="21"/>
      <c r="H2" s="18"/>
      <c r="I2" s="18"/>
      <c r="J2" s="22"/>
      <c r="K2" s="7"/>
      <c r="L2" s="7"/>
      <c r="M2" s="7"/>
      <c r="N2" s="7"/>
      <c r="O2" s="7"/>
      <c r="P2" s="7"/>
      <c r="Q2" s="7"/>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s="4" customFormat="1" ht="42.75" customHeight="1" thickBot="1" x14ac:dyDescent="0.45">
      <c r="A3" s="21"/>
      <c r="B3" s="119" t="s">
        <v>80</v>
      </c>
      <c r="C3" s="119"/>
      <c r="D3" s="120" t="s">
        <v>15</v>
      </c>
      <c r="E3" s="120"/>
      <c r="F3" s="120"/>
      <c r="G3" s="120"/>
      <c r="H3" s="120"/>
      <c r="I3" s="120"/>
      <c r="J3" s="120"/>
      <c r="K3" s="7"/>
      <c r="L3" s="7"/>
      <c r="M3" s="7"/>
      <c r="N3" s="7"/>
      <c r="O3" s="7"/>
      <c r="P3" s="7"/>
      <c r="Q3" s="7"/>
    </row>
    <row r="4" spans="1:50" s="4" customFormat="1" ht="75.75" customHeight="1" thickBot="1" x14ac:dyDescent="0.45">
      <c r="A4" s="21"/>
      <c r="B4" s="119"/>
      <c r="C4" s="119"/>
      <c r="D4" s="121" t="s">
        <v>61</v>
      </c>
      <c r="E4" s="121"/>
      <c r="F4" s="121"/>
      <c r="G4" s="121"/>
      <c r="H4" s="121"/>
      <c r="I4" s="121"/>
      <c r="J4" s="121"/>
      <c r="K4" s="7"/>
      <c r="L4" s="7"/>
      <c r="M4" s="7"/>
      <c r="N4" s="7"/>
      <c r="O4" s="7"/>
      <c r="P4" s="7"/>
      <c r="Q4" s="7"/>
    </row>
    <row r="5" spans="1:50" ht="23.25" customHeight="1" thickBot="1" x14ac:dyDescent="0.45">
      <c r="A5" s="18"/>
      <c r="B5" s="28"/>
      <c r="C5" s="29"/>
      <c r="D5" s="30"/>
      <c r="E5" s="30"/>
      <c r="F5" s="31"/>
      <c r="G5" s="28"/>
      <c r="H5" s="32"/>
      <c r="I5" s="32"/>
      <c r="J5" s="33"/>
      <c r="K5" s="7"/>
      <c r="L5" s="7"/>
      <c r="M5" s="7"/>
      <c r="N5" s="7"/>
      <c r="O5" s="7"/>
      <c r="P5" s="7"/>
      <c r="Q5" s="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spans="1:50" ht="80.099999999999994" customHeight="1" thickBot="1" x14ac:dyDescent="0.45">
      <c r="A6" s="18"/>
      <c r="B6" s="123" t="s">
        <v>0</v>
      </c>
      <c r="C6" s="122" t="s">
        <v>1</v>
      </c>
      <c r="D6" s="113" t="s">
        <v>2</v>
      </c>
      <c r="E6" s="113" t="s">
        <v>3</v>
      </c>
      <c r="F6" s="35"/>
      <c r="G6" s="113" t="s">
        <v>17</v>
      </c>
      <c r="H6" s="113"/>
      <c r="I6" s="113"/>
      <c r="J6" s="113"/>
      <c r="K6" s="7"/>
      <c r="L6" s="7"/>
      <c r="M6" s="7"/>
      <c r="N6" s="7"/>
      <c r="O6" s="7"/>
      <c r="P6" s="7"/>
      <c r="Q6" s="7"/>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ht="36.75" customHeight="1" thickBot="1" x14ac:dyDescent="0.45">
      <c r="A7" s="18"/>
      <c r="B7" s="123"/>
      <c r="C7" s="122"/>
      <c r="D7" s="113"/>
      <c r="E7" s="113"/>
      <c r="F7" s="35"/>
      <c r="G7" s="34" t="s">
        <v>4</v>
      </c>
      <c r="H7" s="34" t="s">
        <v>5</v>
      </c>
      <c r="I7" s="34" t="s">
        <v>6</v>
      </c>
      <c r="J7" s="36" t="s">
        <v>7</v>
      </c>
      <c r="K7" s="7"/>
      <c r="L7" s="7"/>
      <c r="M7" s="7"/>
      <c r="N7" s="7"/>
      <c r="O7" s="7"/>
      <c r="P7" s="7"/>
      <c r="Q7" s="7"/>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spans="1:50" s="3" customFormat="1" ht="13.5" customHeight="1" thickBot="1" x14ac:dyDescent="0.45">
      <c r="A8" s="20"/>
      <c r="B8" s="37"/>
      <c r="C8" s="38"/>
      <c r="D8" s="39"/>
      <c r="E8" s="39"/>
      <c r="F8" s="39"/>
      <c r="G8" s="39"/>
      <c r="H8" s="40"/>
      <c r="I8" s="40"/>
      <c r="J8" s="41"/>
      <c r="K8" s="7"/>
      <c r="L8" s="7"/>
      <c r="M8" s="7"/>
      <c r="N8" s="7"/>
      <c r="O8" s="7"/>
      <c r="P8" s="7"/>
      <c r="Q8" s="7"/>
    </row>
    <row r="9" spans="1:50" ht="38.1" customHeight="1" thickBot="1" x14ac:dyDescent="0.45">
      <c r="A9" s="18"/>
      <c r="B9" s="42"/>
      <c r="C9" s="43" t="s">
        <v>27</v>
      </c>
      <c r="D9" s="44"/>
      <c r="E9" s="45"/>
      <c r="F9" s="46"/>
      <c r="G9" s="44"/>
      <c r="H9" s="47"/>
      <c r="I9" s="45"/>
      <c r="J9" s="44"/>
      <c r="K9" s="7"/>
      <c r="L9" s="7"/>
      <c r="M9" s="7"/>
      <c r="N9" s="7"/>
      <c r="O9" s="7"/>
      <c r="P9" s="7"/>
      <c r="Q9" s="7"/>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spans="1:50" ht="42" customHeight="1" thickBot="1" x14ac:dyDescent="0.45">
      <c r="A10" s="18"/>
      <c r="B10" s="95">
        <v>1</v>
      </c>
      <c r="C10" s="95" t="s">
        <v>20</v>
      </c>
      <c r="D10" s="95">
        <v>70</v>
      </c>
      <c r="E10" s="95" t="s">
        <v>49</v>
      </c>
      <c r="F10" s="46"/>
      <c r="G10" s="48"/>
      <c r="H10" s="48"/>
      <c r="I10" s="48"/>
      <c r="J10" s="49"/>
      <c r="K10" s="7"/>
      <c r="L10" s="7"/>
      <c r="M10" s="7"/>
      <c r="N10" s="7"/>
      <c r="O10" s="7"/>
      <c r="P10" s="7"/>
      <c r="Q10" s="7"/>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spans="1:50" ht="46.5" customHeight="1" thickBot="1" x14ac:dyDescent="0.45">
      <c r="A11" s="18"/>
      <c r="B11" s="95">
        <v>2</v>
      </c>
      <c r="C11" s="95" t="s">
        <v>21</v>
      </c>
      <c r="D11" s="95">
        <v>21</v>
      </c>
      <c r="E11" s="95" t="s">
        <v>49</v>
      </c>
      <c r="F11" s="46"/>
      <c r="G11" s="48"/>
      <c r="H11" s="48"/>
      <c r="I11" s="48"/>
      <c r="J11" s="49"/>
      <c r="K11" s="7"/>
      <c r="L11" s="7"/>
      <c r="M11" s="7"/>
      <c r="N11" s="7"/>
      <c r="O11" s="7"/>
      <c r="P11" s="7"/>
      <c r="Q11" s="7"/>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spans="1:50" ht="40.5" customHeight="1" thickBot="1" x14ac:dyDescent="0.45">
      <c r="A12" s="18"/>
      <c r="B12" s="95">
        <v>3</v>
      </c>
      <c r="C12" s="95" t="s">
        <v>22</v>
      </c>
      <c r="D12" s="95">
        <v>114</v>
      </c>
      <c r="E12" s="95" t="s">
        <v>49</v>
      </c>
      <c r="F12" s="46"/>
      <c r="G12" s="48"/>
      <c r="H12" s="48"/>
      <c r="I12" s="48"/>
      <c r="J12" s="49"/>
      <c r="K12" s="7"/>
      <c r="L12" s="7"/>
      <c r="M12" s="7"/>
      <c r="N12" s="7"/>
      <c r="O12" s="7"/>
      <c r="P12" s="7"/>
      <c r="Q12" s="7"/>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spans="1:50" ht="40.5" customHeight="1" thickBot="1" x14ac:dyDescent="0.45">
      <c r="A13" s="18"/>
      <c r="B13" s="95">
        <v>4</v>
      </c>
      <c r="C13" s="95" t="s">
        <v>23</v>
      </c>
      <c r="D13" s="95">
        <v>93</v>
      </c>
      <c r="E13" s="95" t="s">
        <v>49</v>
      </c>
      <c r="F13" s="46"/>
      <c r="G13" s="48"/>
      <c r="H13" s="48"/>
      <c r="I13" s="48"/>
      <c r="J13" s="49"/>
      <c r="K13" s="7"/>
      <c r="L13" s="7"/>
      <c r="M13" s="7"/>
      <c r="N13" s="7"/>
      <c r="O13" s="7"/>
      <c r="P13" s="7"/>
      <c r="Q13" s="7"/>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spans="1:50" ht="40.5" customHeight="1" thickBot="1" x14ac:dyDescent="0.45">
      <c r="A14" s="18"/>
      <c r="B14" s="95">
        <v>5</v>
      </c>
      <c r="C14" s="95" t="s">
        <v>24</v>
      </c>
      <c r="D14" s="95">
        <v>22</v>
      </c>
      <c r="E14" s="95" t="s">
        <v>49</v>
      </c>
      <c r="F14" s="46"/>
      <c r="G14" s="48"/>
      <c r="H14" s="48"/>
      <c r="I14" s="48"/>
      <c r="J14" s="49"/>
      <c r="K14" s="7"/>
      <c r="L14" s="7"/>
      <c r="M14" s="7"/>
      <c r="N14" s="7"/>
      <c r="O14" s="7"/>
      <c r="P14" s="7"/>
      <c r="Q14" s="7"/>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spans="1:50" ht="40.5" customHeight="1" thickBot="1" x14ac:dyDescent="0.45">
      <c r="A15" s="18"/>
      <c r="B15" s="95">
        <v>6</v>
      </c>
      <c r="C15" s="95" t="s">
        <v>25</v>
      </c>
      <c r="D15" s="95">
        <v>120</v>
      </c>
      <c r="E15" s="95" t="s">
        <v>49</v>
      </c>
      <c r="F15" s="46"/>
      <c r="G15" s="48"/>
      <c r="H15" s="48"/>
      <c r="I15" s="48"/>
      <c r="J15" s="49"/>
      <c r="K15" s="7"/>
      <c r="L15" s="7"/>
      <c r="M15" s="7"/>
      <c r="N15" s="7"/>
      <c r="O15" s="7"/>
      <c r="P15" s="7"/>
      <c r="Q15" s="7"/>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spans="1:50" ht="40.5" customHeight="1" thickBot="1" x14ac:dyDescent="0.45">
      <c r="A16" s="18"/>
      <c r="B16" s="95">
        <v>7</v>
      </c>
      <c r="C16" s="95" t="s">
        <v>26</v>
      </c>
      <c r="D16" s="95">
        <v>174</v>
      </c>
      <c r="E16" s="95" t="s">
        <v>49</v>
      </c>
      <c r="F16" s="46"/>
      <c r="G16" s="48"/>
      <c r="H16" s="48"/>
      <c r="I16" s="48"/>
      <c r="J16" s="49"/>
      <c r="K16" s="7"/>
      <c r="L16" s="7"/>
      <c r="M16" s="7"/>
      <c r="N16" s="7"/>
      <c r="O16" s="7"/>
      <c r="P16" s="7"/>
      <c r="Q16" s="7"/>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spans="1:50" ht="32.1" customHeight="1" thickBot="1" x14ac:dyDescent="0.45">
      <c r="A17" s="18"/>
      <c r="B17" s="23"/>
      <c r="C17" s="114"/>
      <c r="D17" s="114"/>
      <c r="E17" s="114"/>
      <c r="F17" s="25"/>
      <c r="G17" s="115"/>
      <c r="H17" s="115"/>
      <c r="I17" s="26" t="s">
        <v>8</v>
      </c>
      <c r="J17" s="27">
        <f>ROUND(SUM(J10:J16),2)</f>
        <v>0</v>
      </c>
      <c r="K17" s="7"/>
      <c r="L17" s="6" t="s">
        <v>8</v>
      </c>
      <c r="M17" s="8">
        <v>206810942</v>
      </c>
      <c r="N17" s="7"/>
      <c r="O17" s="7"/>
      <c r="P17" s="7"/>
      <c r="Q17" s="7"/>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spans="1:50" ht="18" x14ac:dyDescent="0.35">
      <c r="A18" s="18"/>
      <c r="B18" s="18"/>
      <c r="C18" s="19"/>
      <c r="D18" s="18"/>
      <c r="E18" s="18"/>
      <c r="F18" s="20"/>
      <c r="G18" s="18"/>
      <c r="H18" s="18"/>
      <c r="I18" s="18"/>
      <c r="J18" s="22"/>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spans="1:50" ht="69" customHeight="1" x14ac:dyDescent="0.35">
      <c r="A19" s="18"/>
      <c r="B19" s="18"/>
      <c r="C19" s="124" t="s">
        <v>62</v>
      </c>
      <c r="D19" s="124"/>
      <c r="E19" s="124"/>
      <c r="F19" s="124"/>
      <c r="G19" s="124"/>
      <c r="H19" s="124"/>
      <c r="I19" s="124"/>
      <c r="J19" s="124"/>
      <c r="K19" s="124"/>
      <c r="L19" s="124"/>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1:50" ht="18" x14ac:dyDescent="0.35">
      <c r="A20" s="18"/>
      <c r="B20" s="18"/>
      <c r="C20" s="125" t="s">
        <v>63</v>
      </c>
      <c r="D20" s="126"/>
      <c r="E20" s="126"/>
      <c r="F20" s="126"/>
      <c r="G20" s="126"/>
      <c r="H20" s="126"/>
      <c r="I20" s="126"/>
      <c r="J20" s="126"/>
      <c r="K20" s="126"/>
      <c r="L20" s="127"/>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spans="1:50" ht="116.25" customHeight="1" x14ac:dyDescent="0.35">
      <c r="A21" s="18"/>
      <c r="B21" s="18"/>
      <c r="C21" s="128" t="s">
        <v>64</v>
      </c>
      <c r="D21" s="129"/>
      <c r="E21" s="129"/>
      <c r="F21" s="129"/>
      <c r="G21" s="129"/>
      <c r="H21" s="129"/>
      <c r="I21" s="129"/>
      <c r="J21" s="129"/>
      <c r="K21" s="129"/>
      <c r="L21" s="130"/>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spans="1:50" ht="18" x14ac:dyDescent="0.35">
      <c r="B22" s="18"/>
      <c r="C22" s="89"/>
      <c r="D22" s="90"/>
      <c r="E22" s="91"/>
      <c r="F22" s="91"/>
      <c r="G22" s="91"/>
      <c r="H22" s="91"/>
      <c r="I22" s="91"/>
      <c r="J22" s="91"/>
      <c r="K22" s="91"/>
      <c r="L22" s="9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spans="1:50" ht="18.600000000000001" thickBot="1" x14ac:dyDescent="0.4">
      <c r="B23" s="18"/>
      <c r="C23" s="131" t="s">
        <v>65</v>
      </c>
      <c r="D23" s="131"/>
      <c r="E23" s="132"/>
      <c r="F23" s="132"/>
      <c r="G23" s="131"/>
      <c r="H23" s="131"/>
      <c r="I23" s="131"/>
      <c r="J23" s="131"/>
      <c r="K23" s="131"/>
      <c r="L23" s="13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spans="1:50" ht="18.600000000000001" thickBot="1" x14ac:dyDescent="0.4">
      <c r="B24" s="18"/>
      <c r="C24" s="131" t="s">
        <v>66</v>
      </c>
      <c r="D24" s="133"/>
      <c r="E24" s="92"/>
      <c r="F24" s="91"/>
      <c r="G24" s="134"/>
      <c r="H24" s="135"/>
      <c r="I24" s="135"/>
      <c r="J24" s="135"/>
      <c r="K24" s="135"/>
      <c r="L24" s="135"/>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spans="1:50" ht="18.600000000000001" thickBot="1" x14ac:dyDescent="0.4">
      <c r="B25" s="18"/>
      <c r="C25" s="136" t="s">
        <v>67</v>
      </c>
      <c r="D25" s="136"/>
      <c r="E25" s="137"/>
      <c r="F25" s="137"/>
      <c r="G25" s="136"/>
      <c r="H25" s="136"/>
      <c r="I25" s="136"/>
      <c r="J25" s="136"/>
      <c r="K25" s="136"/>
      <c r="L25" s="136"/>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spans="1:50" ht="18.600000000000001" thickBot="1" x14ac:dyDescent="0.4">
      <c r="B26" s="18"/>
      <c r="C26" s="138" t="s">
        <v>68</v>
      </c>
      <c r="D26" s="139"/>
      <c r="E26" s="93"/>
      <c r="F26" s="94"/>
      <c r="G26" s="140"/>
      <c r="H26" s="140"/>
      <c r="I26" s="140"/>
      <c r="J26" s="140"/>
      <c r="K26" s="140"/>
      <c r="L26" s="14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spans="1:50" ht="18" x14ac:dyDescent="0.35">
      <c r="B27" s="18"/>
      <c r="C27" s="136" t="s">
        <v>69</v>
      </c>
      <c r="D27" s="136"/>
      <c r="E27" s="142"/>
      <c r="F27" s="142"/>
      <c r="G27" s="136"/>
      <c r="H27" s="136"/>
      <c r="I27" s="136"/>
      <c r="J27" s="136"/>
      <c r="K27" s="136"/>
      <c r="L27" s="136"/>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spans="1:50" ht="18" x14ac:dyDescent="0.35">
      <c r="B28" s="18"/>
      <c r="C28" s="143" t="s">
        <v>70</v>
      </c>
      <c r="D28" s="143"/>
      <c r="E28" s="144"/>
      <c r="F28" s="145"/>
      <c r="G28" s="145"/>
      <c r="H28" s="145"/>
      <c r="I28" s="145"/>
      <c r="J28" s="145"/>
      <c r="K28" s="145"/>
      <c r="L28" s="146"/>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spans="1:50" ht="18" x14ac:dyDescent="0.35">
      <c r="B29" s="18"/>
      <c r="C29" s="143" t="s">
        <v>71</v>
      </c>
      <c r="D29" s="143"/>
      <c r="E29" s="144"/>
      <c r="F29" s="145"/>
      <c r="G29" s="145"/>
      <c r="H29" s="145"/>
      <c r="I29" s="145"/>
      <c r="J29" s="145"/>
      <c r="K29" s="145"/>
      <c r="L29" s="146"/>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spans="1:50" ht="18" x14ac:dyDescent="0.35">
      <c r="B30" s="18"/>
      <c r="C30" s="143" t="s">
        <v>72</v>
      </c>
      <c r="D30" s="143"/>
      <c r="E30" s="144"/>
      <c r="F30" s="145"/>
      <c r="G30" s="145"/>
      <c r="H30" s="145"/>
      <c r="I30" s="145"/>
      <c r="J30" s="145"/>
      <c r="K30" s="145"/>
      <c r="L30" s="146"/>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spans="1:50" ht="18" x14ac:dyDescent="0.35">
      <c r="B31" s="18"/>
      <c r="C31" s="143" t="s">
        <v>73</v>
      </c>
      <c r="D31" s="143"/>
      <c r="E31" s="133"/>
      <c r="F31" s="147"/>
      <c r="G31" s="147"/>
      <c r="H31" s="147"/>
      <c r="I31" s="147"/>
      <c r="J31" s="147"/>
      <c r="K31" s="147"/>
      <c r="L31" s="148"/>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spans="1:50" ht="18" x14ac:dyDescent="0.35">
      <c r="B32" s="18"/>
      <c r="C32" s="143" t="s">
        <v>74</v>
      </c>
      <c r="D32" s="143"/>
      <c r="E32" s="156"/>
      <c r="F32" s="157"/>
      <c r="G32" s="157"/>
      <c r="H32" s="157"/>
      <c r="I32" s="157"/>
      <c r="J32" s="157"/>
      <c r="K32" s="157"/>
      <c r="L32" s="158"/>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spans="2:50" ht="18" x14ac:dyDescent="0.35">
      <c r="B33" s="18"/>
      <c r="C33" s="143" t="s">
        <v>75</v>
      </c>
      <c r="D33" s="143"/>
      <c r="E33" s="144"/>
      <c r="F33" s="145"/>
      <c r="G33" s="145"/>
      <c r="H33" s="145"/>
      <c r="I33" s="145"/>
      <c r="J33" s="145"/>
      <c r="K33" s="145"/>
      <c r="L33" s="146"/>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spans="2:50" ht="18" x14ac:dyDescent="0.35">
      <c r="B34" s="18"/>
      <c r="C34" s="159" t="s">
        <v>76</v>
      </c>
      <c r="D34" s="160"/>
      <c r="E34" s="150" t="s">
        <v>77</v>
      </c>
      <c r="F34" s="150"/>
      <c r="G34" s="150"/>
      <c r="H34" s="150"/>
      <c r="I34" s="150"/>
      <c r="J34" s="150"/>
      <c r="K34" s="150"/>
      <c r="L34" s="150"/>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spans="2:50" ht="18" x14ac:dyDescent="0.35">
      <c r="B35" s="18"/>
      <c r="C35" s="143" t="s">
        <v>78</v>
      </c>
      <c r="D35" s="149"/>
      <c r="E35" s="150" t="s">
        <v>77</v>
      </c>
      <c r="F35" s="150"/>
      <c r="G35" s="150"/>
      <c r="H35" s="150"/>
      <c r="I35" s="150"/>
      <c r="J35" s="150"/>
      <c r="K35" s="150"/>
      <c r="L35" s="150"/>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spans="2:50" ht="18" x14ac:dyDescent="0.35">
      <c r="B36" s="18"/>
      <c r="C36" s="151" t="s">
        <v>79</v>
      </c>
      <c r="D36" s="152"/>
      <c r="E36" s="155"/>
      <c r="F36" s="155"/>
      <c r="G36" s="155"/>
      <c r="H36" s="155"/>
      <c r="I36" s="155"/>
      <c r="J36" s="155"/>
      <c r="K36" s="155"/>
      <c r="L36" s="155"/>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spans="2:50" ht="18" x14ac:dyDescent="0.35">
      <c r="B37" s="18"/>
      <c r="C37" s="151"/>
      <c r="D37" s="152"/>
      <c r="E37" s="155"/>
      <c r="F37" s="155"/>
      <c r="G37" s="155"/>
      <c r="H37" s="155"/>
      <c r="I37" s="155"/>
      <c r="J37" s="155"/>
      <c r="K37" s="155"/>
      <c r="L37" s="155"/>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spans="2:50" ht="15" x14ac:dyDescent="0.25">
      <c r="C38" s="151"/>
      <c r="D38" s="152"/>
      <c r="E38" s="155"/>
      <c r="F38" s="155"/>
      <c r="G38" s="155"/>
      <c r="H38" s="155"/>
      <c r="I38" s="155"/>
      <c r="J38" s="155"/>
      <c r="K38" s="155"/>
      <c r="L38" s="155"/>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spans="2:50" ht="15" x14ac:dyDescent="0.25">
      <c r="C39" s="153"/>
      <c r="D39" s="154"/>
      <c r="E39" s="155"/>
      <c r="F39" s="155"/>
      <c r="G39" s="155"/>
      <c r="H39" s="155"/>
      <c r="I39" s="155"/>
      <c r="J39" s="155"/>
      <c r="K39" s="155"/>
      <c r="L39" s="155"/>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spans="2:50" ht="15" x14ac:dyDescent="0.25">
      <c r="G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spans="2:50" ht="15" x14ac:dyDescent="0.25">
      <c r="G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spans="2:50" ht="15" x14ac:dyDescent="0.25">
      <c r="G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spans="2:50" ht="15" x14ac:dyDescent="0.25">
      <c r="G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spans="2:50" ht="15" x14ac:dyDescent="0.25">
      <c r="G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spans="2:50" ht="15" x14ac:dyDescent="0.25">
      <c r="G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spans="2:50" ht="15" x14ac:dyDescent="0.25">
      <c r="G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spans="2:50" ht="15" x14ac:dyDescent="0.25">
      <c r="G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spans="2:50" ht="15" x14ac:dyDescent="0.25">
      <c r="G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spans="7:50" ht="15" x14ac:dyDescent="0.25">
      <c r="G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spans="7:50" ht="15" x14ac:dyDescent="0.25">
      <c r="G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spans="7:50" ht="15" x14ac:dyDescent="0.25">
      <c r="G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spans="7:50" ht="15" x14ac:dyDescent="0.25">
      <c r="G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spans="7:50" ht="15" x14ac:dyDescent="0.25">
      <c r="G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spans="7:50" ht="15" x14ac:dyDescent="0.25">
      <c r="G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spans="7:50" ht="15" x14ac:dyDescent="0.25">
      <c r="G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spans="7:50" ht="15" x14ac:dyDescent="0.25">
      <c r="G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spans="7:50" ht="15" x14ac:dyDescent="0.25">
      <c r="G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spans="7:50" ht="15" x14ac:dyDescent="0.25">
      <c r="G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spans="7:50" ht="15" x14ac:dyDescent="0.25">
      <c r="G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spans="7:50" ht="15" x14ac:dyDescent="0.25">
      <c r="G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spans="7:50" ht="15" x14ac:dyDescent="0.25">
      <c r="G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spans="7:50" ht="15" x14ac:dyDescent="0.25">
      <c r="G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spans="7:50" ht="15" x14ac:dyDescent="0.25">
      <c r="G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spans="7:50" ht="15" x14ac:dyDescent="0.25">
      <c r="G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spans="7:50" ht="15" x14ac:dyDescent="0.25">
      <c r="G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spans="7:50" ht="15" x14ac:dyDescent="0.25">
      <c r="G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spans="7:50" ht="15" x14ac:dyDescent="0.25">
      <c r="G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spans="7:50" ht="15" x14ac:dyDescent="0.25">
      <c r="G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spans="7:50" ht="15" x14ac:dyDescent="0.25">
      <c r="G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spans="7:50" ht="15" x14ac:dyDescent="0.25">
      <c r="G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spans="7:50" ht="15" x14ac:dyDescent="0.25">
      <c r="G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spans="7:50" ht="15" x14ac:dyDescent="0.25">
      <c r="G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spans="7:50" ht="15" x14ac:dyDescent="0.25">
      <c r="G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spans="7:50" ht="15" x14ac:dyDescent="0.25">
      <c r="G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spans="7:50" ht="15" x14ac:dyDescent="0.25">
      <c r="G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spans="7:50" ht="15" x14ac:dyDescent="0.25">
      <c r="G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spans="7:50" ht="15" x14ac:dyDescent="0.25">
      <c r="G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spans="7:50" ht="15" x14ac:dyDescent="0.25">
      <c r="G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spans="7:50" ht="15" x14ac:dyDescent="0.25">
      <c r="G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spans="7:50" ht="15" x14ac:dyDescent="0.25">
      <c r="G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spans="7:50" ht="15" x14ac:dyDescent="0.25">
      <c r="G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spans="7:50" ht="15" x14ac:dyDescent="0.25">
      <c r="G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spans="7:50" ht="15" x14ac:dyDescent="0.25">
      <c r="G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spans="7:50" ht="15" x14ac:dyDescent="0.25">
      <c r="G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spans="7:50" ht="15" x14ac:dyDescent="0.25">
      <c r="G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spans="7:50" ht="15" x14ac:dyDescent="0.25">
      <c r="G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spans="7:50" ht="15" x14ac:dyDescent="0.25">
      <c r="G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spans="7:50" ht="15" x14ac:dyDescent="0.25">
      <c r="G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spans="7:50" ht="15" x14ac:dyDescent="0.25">
      <c r="G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spans="7:50" ht="15" x14ac:dyDescent="0.25">
      <c r="G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spans="7:50" ht="15" x14ac:dyDescent="0.25">
      <c r="G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spans="7:50" ht="15" x14ac:dyDescent="0.25">
      <c r="G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spans="7:50" ht="15" x14ac:dyDescent="0.25">
      <c r="G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spans="7:50" ht="15" x14ac:dyDescent="0.25">
      <c r="G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7:50" ht="15" x14ac:dyDescent="0.25">
      <c r="G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spans="7:50" ht="15" x14ac:dyDescent="0.25">
      <c r="G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spans="7:50" ht="15" x14ac:dyDescent="0.25">
      <c r="G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spans="7:50" ht="15" x14ac:dyDescent="0.25">
      <c r="G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spans="7:50" ht="15" x14ac:dyDescent="0.25">
      <c r="G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spans="7:50" ht="15" x14ac:dyDescent="0.25">
      <c r="G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spans="7:50" ht="15" x14ac:dyDescent="0.25">
      <c r="G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spans="7:50" ht="15" x14ac:dyDescent="0.25">
      <c r="G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spans="7:50" ht="15" x14ac:dyDescent="0.25">
      <c r="G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spans="7:50" ht="15" x14ac:dyDescent="0.25">
      <c r="G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spans="7:50" ht="15" x14ac:dyDescent="0.25">
      <c r="G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spans="7:50" ht="15" x14ac:dyDescent="0.25">
      <c r="G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spans="7:50" ht="15" x14ac:dyDescent="0.25">
      <c r="G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spans="7:50" ht="15" x14ac:dyDescent="0.25">
      <c r="G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spans="7:50" ht="15" x14ac:dyDescent="0.25">
      <c r="G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spans="7:50" ht="15" x14ac:dyDescent="0.25">
      <c r="G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spans="7:50" ht="15" x14ac:dyDescent="0.25">
      <c r="G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spans="7:50" ht="15" x14ac:dyDescent="0.25">
      <c r="G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spans="7:50" ht="15" x14ac:dyDescent="0.25">
      <c r="G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spans="7:50" ht="15" x14ac:dyDescent="0.25">
      <c r="G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spans="7:50" ht="15" x14ac:dyDescent="0.25">
      <c r="G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spans="7:50" ht="15" x14ac:dyDescent="0.25">
      <c r="G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spans="7:50" ht="15" x14ac:dyDescent="0.25">
      <c r="G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spans="7:50" ht="15" x14ac:dyDescent="0.25">
      <c r="G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spans="7:50" ht="15" x14ac:dyDescent="0.25">
      <c r="G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spans="7:50" ht="15" x14ac:dyDescent="0.25">
      <c r="G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spans="7:50" ht="15" x14ac:dyDescent="0.25">
      <c r="G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spans="7:50" ht="15" x14ac:dyDescent="0.25">
      <c r="G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spans="7:50" ht="15" x14ac:dyDescent="0.25">
      <c r="G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spans="7:50" ht="15" x14ac:dyDescent="0.25">
      <c r="G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spans="7:50" ht="15" x14ac:dyDescent="0.25">
      <c r="G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spans="7:50" ht="15" x14ac:dyDescent="0.25">
      <c r="G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spans="7:50" ht="15" x14ac:dyDescent="0.25">
      <c r="G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7:50" ht="15" x14ac:dyDescent="0.25">
      <c r="G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7:50" ht="15" x14ac:dyDescent="0.25">
      <c r="G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spans="7:50" ht="15" x14ac:dyDescent="0.25">
      <c r="G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spans="7:50" ht="15" x14ac:dyDescent="0.25">
      <c r="G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spans="7:50" ht="15" x14ac:dyDescent="0.25">
      <c r="G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spans="7:50" ht="15" x14ac:dyDescent="0.25">
      <c r="G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spans="7:50" ht="15" x14ac:dyDescent="0.25">
      <c r="G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spans="7:50" ht="15" x14ac:dyDescent="0.25">
      <c r="G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spans="7:50" ht="15" x14ac:dyDescent="0.25">
      <c r="G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spans="7:50" ht="15" x14ac:dyDescent="0.25">
      <c r="G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spans="7:50" ht="15" x14ac:dyDescent="0.25">
      <c r="G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spans="7:50" ht="15" x14ac:dyDescent="0.25">
      <c r="G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spans="7:50" ht="15" x14ac:dyDescent="0.25">
      <c r="G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spans="7:50" ht="15" x14ac:dyDescent="0.25">
      <c r="G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spans="7:50" ht="15" x14ac:dyDescent="0.25">
      <c r="G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spans="7:50" ht="15" x14ac:dyDescent="0.25">
      <c r="G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spans="7:50" ht="15" x14ac:dyDescent="0.25">
      <c r="G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spans="7:50" ht="15" x14ac:dyDescent="0.25">
      <c r="G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spans="7:50" ht="15" x14ac:dyDescent="0.25">
      <c r="G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spans="7:50" ht="15" x14ac:dyDescent="0.25">
      <c r="G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spans="7:50" ht="15" x14ac:dyDescent="0.25">
      <c r="G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spans="7:50" ht="15" x14ac:dyDescent="0.25">
      <c r="G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spans="7:50" ht="15" x14ac:dyDescent="0.25">
      <c r="G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spans="7:50" ht="15" x14ac:dyDescent="0.25">
      <c r="G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spans="7:50" ht="15" x14ac:dyDescent="0.25">
      <c r="G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spans="7:50" ht="15" x14ac:dyDescent="0.25">
      <c r="G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spans="7:50" ht="15" x14ac:dyDescent="0.25">
      <c r="G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spans="7:50" ht="15" x14ac:dyDescent="0.25">
      <c r="G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7:50" ht="15" x14ac:dyDescent="0.25">
      <c r="G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7:50" ht="15" x14ac:dyDescent="0.25">
      <c r="G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7:50" ht="15" x14ac:dyDescent="0.25">
      <c r="G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7:50" ht="15" x14ac:dyDescent="0.25">
      <c r="G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7:50" ht="15" x14ac:dyDescent="0.25">
      <c r="G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7:50" ht="15" x14ac:dyDescent="0.25">
      <c r="G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7:50" ht="15" x14ac:dyDescent="0.25">
      <c r="G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7:50" ht="15" x14ac:dyDescent="0.25">
      <c r="G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7:50" ht="15" x14ac:dyDescent="0.25">
      <c r="G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7:50" ht="15" x14ac:dyDescent="0.25">
      <c r="G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7:50" ht="15" x14ac:dyDescent="0.25">
      <c r="G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7:50" ht="15" x14ac:dyDescent="0.25">
      <c r="G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7:50" ht="15" x14ac:dyDescent="0.25">
      <c r="G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7:50" ht="15" x14ac:dyDescent="0.25">
      <c r="G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7:50" ht="15" x14ac:dyDescent="0.25">
      <c r="G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7:50" ht="15" x14ac:dyDescent="0.25">
      <c r="G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7:50" ht="15" x14ac:dyDescent="0.25">
      <c r="G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7:50" ht="15" x14ac:dyDescent="0.25">
      <c r="G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7:50" ht="15" x14ac:dyDescent="0.25">
      <c r="G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7:50" ht="15" x14ac:dyDescent="0.25">
      <c r="G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7:50" ht="15" x14ac:dyDescent="0.25">
      <c r="G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7:50" ht="15" x14ac:dyDescent="0.25">
      <c r="G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7:50" ht="15" x14ac:dyDescent="0.25">
      <c r="G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7:50" ht="15" x14ac:dyDescent="0.25">
      <c r="G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7:50" ht="15" x14ac:dyDescent="0.25">
      <c r="G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7:50" ht="15" x14ac:dyDescent="0.25">
      <c r="G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7:50" ht="15" x14ac:dyDescent="0.25">
      <c r="G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7:50" ht="15" x14ac:dyDescent="0.25">
      <c r="G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7:50" ht="15" x14ac:dyDescent="0.25">
      <c r="G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7:50" ht="15" x14ac:dyDescent="0.25">
      <c r="G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7:50" ht="15" x14ac:dyDescent="0.25">
      <c r="G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7:50" ht="15" x14ac:dyDescent="0.25">
      <c r="G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7:50" ht="15" x14ac:dyDescent="0.25">
      <c r="G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7:50" ht="15" x14ac:dyDescent="0.25">
      <c r="G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7:50" ht="15" x14ac:dyDescent="0.25">
      <c r="G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7:50" ht="15" x14ac:dyDescent="0.25">
      <c r="G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7:50" ht="15" x14ac:dyDescent="0.25">
      <c r="G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7:50" ht="15" x14ac:dyDescent="0.25">
      <c r="G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7:50" ht="15" x14ac:dyDescent="0.25">
      <c r="G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7:50" ht="15" x14ac:dyDescent="0.25">
      <c r="G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7:50" ht="15" x14ac:dyDescent="0.25">
      <c r="G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7:50" ht="15" x14ac:dyDescent="0.25">
      <c r="G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7:50" ht="15" x14ac:dyDescent="0.25">
      <c r="G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7:50" ht="15" x14ac:dyDescent="0.25">
      <c r="G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7:50" ht="15" x14ac:dyDescent="0.25">
      <c r="G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7:50" ht="15" x14ac:dyDescent="0.25">
      <c r="G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7:50" ht="15" x14ac:dyDescent="0.25">
      <c r="G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7:50" ht="15" x14ac:dyDescent="0.25">
      <c r="G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7:50" ht="15" x14ac:dyDescent="0.25">
      <c r="G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7:50" ht="15" x14ac:dyDescent="0.25">
      <c r="G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7:50" ht="15" x14ac:dyDescent="0.25">
      <c r="G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7:50" ht="15" x14ac:dyDescent="0.25">
      <c r="G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7:50" ht="15" x14ac:dyDescent="0.25">
      <c r="G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7:50" ht="15" x14ac:dyDescent="0.25">
      <c r="G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7:50" ht="15" x14ac:dyDescent="0.25">
      <c r="G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7:50" ht="15" x14ac:dyDescent="0.25">
      <c r="G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7:50" ht="15" x14ac:dyDescent="0.25">
      <c r="G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7:50" ht="15" x14ac:dyDescent="0.25">
      <c r="G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7:50" ht="15" x14ac:dyDescent="0.25">
      <c r="G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7:50" ht="15" x14ac:dyDescent="0.25">
      <c r="G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7:50" ht="15" x14ac:dyDescent="0.25">
      <c r="G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7:50" ht="15" x14ac:dyDescent="0.25">
      <c r="G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7:50" ht="15" x14ac:dyDescent="0.25">
      <c r="G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7:50" ht="15" x14ac:dyDescent="0.25">
      <c r="G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7:50" ht="15" x14ac:dyDescent="0.25">
      <c r="G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7:50" ht="15" x14ac:dyDescent="0.25">
      <c r="G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7:50" ht="15" x14ac:dyDescent="0.25">
      <c r="G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7:50" ht="15" x14ac:dyDescent="0.25">
      <c r="G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7:50" ht="15" x14ac:dyDescent="0.25">
      <c r="G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7:50" ht="15" x14ac:dyDescent="0.25">
      <c r="G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7:50" ht="15" x14ac:dyDescent="0.25">
      <c r="G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7:50" ht="15" x14ac:dyDescent="0.25">
      <c r="G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7:50" ht="15" x14ac:dyDescent="0.25">
      <c r="G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7:50" ht="15" x14ac:dyDescent="0.25">
      <c r="G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7:50" ht="15" x14ac:dyDescent="0.25">
      <c r="G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7:50" ht="15" x14ac:dyDescent="0.25">
      <c r="G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7:50" ht="15" x14ac:dyDescent="0.25">
      <c r="G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7:50" ht="15" x14ac:dyDescent="0.25">
      <c r="G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7:50" ht="15" x14ac:dyDescent="0.25">
      <c r="G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7:50" ht="15" x14ac:dyDescent="0.25">
      <c r="G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7:50" ht="15" x14ac:dyDescent="0.25">
      <c r="G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7:50" ht="15" x14ac:dyDescent="0.25">
      <c r="G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7:50" ht="15" x14ac:dyDescent="0.25">
      <c r="G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7:50" ht="15" x14ac:dyDescent="0.25">
      <c r="G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7:50" ht="15" x14ac:dyDescent="0.25">
      <c r="G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7:50" ht="15" x14ac:dyDescent="0.25">
      <c r="G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7:50" ht="15" x14ac:dyDescent="0.25">
      <c r="G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7:50" ht="15" x14ac:dyDescent="0.25">
      <c r="G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7:50" ht="15" x14ac:dyDescent="0.25">
      <c r="G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7:50" ht="15" x14ac:dyDescent="0.25">
      <c r="G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7:50" ht="15" x14ac:dyDescent="0.25">
      <c r="G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7:50" ht="15" x14ac:dyDescent="0.25">
      <c r="G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7:50" ht="15" x14ac:dyDescent="0.25">
      <c r="G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7:50" ht="15" x14ac:dyDescent="0.25">
      <c r="G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7:50" ht="15" x14ac:dyDescent="0.25">
      <c r="G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7:50" ht="15" x14ac:dyDescent="0.25">
      <c r="G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7:50" ht="15" x14ac:dyDescent="0.25">
      <c r="G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7:50" ht="15" x14ac:dyDescent="0.25">
      <c r="G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7:50" ht="15" x14ac:dyDescent="0.25">
      <c r="G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7:50" ht="15" x14ac:dyDescent="0.25">
      <c r="G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7:50" ht="15" x14ac:dyDescent="0.25">
      <c r="G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7:50" ht="15" x14ac:dyDescent="0.25">
      <c r="G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7:50" ht="15" x14ac:dyDescent="0.25">
      <c r="G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7:50" ht="15" x14ac:dyDescent="0.25">
      <c r="G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7:50" ht="15" x14ac:dyDescent="0.25">
      <c r="G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7:50" ht="15" x14ac:dyDescent="0.25">
      <c r="G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7:50" ht="15" x14ac:dyDescent="0.25">
      <c r="G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7:50" ht="15" x14ac:dyDescent="0.25">
      <c r="G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7:50" ht="15" x14ac:dyDescent="0.25">
      <c r="G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7:50" ht="15" x14ac:dyDescent="0.25">
      <c r="G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7:50" ht="15" x14ac:dyDescent="0.25">
      <c r="G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7:50" ht="15" x14ac:dyDescent="0.25">
      <c r="G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7:50" ht="15" x14ac:dyDescent="0.25">
      <c r="G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7:50" ht="15" x14ac:dyDescent="0.25">
      <c r="G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7:50" ht="15" x14ac:dyDescent="0.25">
      <c r="G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7:50" ht="15" x14ac:dyDescent="0.25">
      <c r="G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7:50" ht="15" x14ac:dyDescent="0.25">
      <c r="G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7:50" ht="15" x14ac:dyDescent="0.25">
      <c r="G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7:50" ht="15" x14ac:dyDescent="0.25">
      <c r="G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7:50" ht="15" x14ac:dyDescent="0.25">
      <c r="G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7:50" ht="15" x14ac:dyDescent="0.25">
      <c r="G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7:50" ht="15" x14ac:dyDescent="0.25">
      <c r="G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7:50" ht="15" x14ac:dyDescent="0.25">
      <c r="G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7:50" ht="15" x14ac:dyDescent="0.25">
      <c r="G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7:50" ht="15" x14ac:dyDescent="0.25">
      <c r="G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7:50" ht="15" x14ac:dyDescent="0.25">
      <c r="G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7:50" ht="15" x14ac:dyDescent="0.25">
      <c r="G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7:50" ht="15" x14ac:dyDescent="0.25">
      <c r="G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7:50" ht="15" x14ac:dyDescent="0.25">
      <c r="G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7:50" ht="15" x14ac:dyDescent="0.25">
      <c r="G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7:50" ht="15" x14ac:dyDescent="0.25">
      <c r="G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7:50" ht="15" x14ac:dyDescent="0.25">
      <c r="G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7:50" ht="15" x14ac:dyDescent="0.25">
      <c r="G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7:50" ht="15" x14ac:dyDescent="0.25">
      <c r="G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7:50" ht="15" x14ac:dyDescent="0.25">
      <c r="G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7:50" ht="15" x14ac:dyDescent="0.25">
      <c r="G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7:50" ht="15" x14ac:dyDescent="0.25">
      <c r="G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7:50" ht="15" x14ac:dyDescent="0.25">
      <c r="G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7:50" ht="15" x14ac:dyDescent="0.25">
      <c r="G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7:50" ht="15" x14ac:dyDescent="0.25">
      <c r="G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7:50" ht="15" x14ac:dyDescent="0.25">
      <c r="G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7:50" ht="15" x14ac:dyDescent="0.25">
      <c r="G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7:50" ht="15" x14ac:dyDescent="0.25">
      <c r="G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7:50" ht="15" x14ac:dyDescent="0.25">
      <c r="G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7:50" ht="15" x14ac:dyDescent="0.25">
      <c r="G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7:50" ht="15" x14ac:dyDescent="0.25">
      <c r="G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7:50" ht="15" x14ac:dyDescent="0.25">
      <c r="G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7:50" ht="15" x14ac:dyDescent="0.25">
      <c r="G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7:50" ht="15" x14ac:dyDescent="0.25">
      <c r="G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7:50" ht="15" x14ac:dyDescent="0.25">
      <c r="G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7:50" ht="15" x14ac:dyDescent="0.25">
      <c r="G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7:50" ht="15" x14ac:dyDescent="0.25">
      <c r="G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7:50" ht="15" x14ac:dyDescent="0.25">
      <c r="G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7:50" ht="15" x14ac:dyDescent="0.25">
      <c r="G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7:50" ht="15" x14ac:dyDescent="0.25">
      <c r="G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7:50" ht="15" x14ac:dyDescent="0.25">
      <c r="G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7:50" ht="15" x14ac:dyDescent="0.25">
      <c r="G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7:50" ht="15" x14ac:dyDescent="0.25">
      <c r="G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7:50" ht="15" x14ac:dyDescent="0.25">
      <c r="G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7:50" ht="15" x14ac:dyDescent="0.25">
      <c r="G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7:50" ht="15" x14ac:dyDescent="0.25">
      <c r="G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7:50" ht="15" x14ac:dyDescent="0.25">
      <c r="G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7:50" ht="15" x14ac:dyDescent="0.25">
      <c r="G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7:50" ht="15" x14ac:dyDescent="0.25">
      <c r="G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7:50" ht="15" x14ac:dyDescent="0.25">
      <c r="G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7:50" ht="15" x14ac:dyDescent="0.25">
      <c r="G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7:50" ht="15" x14ac:dyDescent="0.25">
      <c r="G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7:50" ht="15" x14ac:dyDescent="0.25">
      <c r="G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7:50" ht="15" x14ac:dyDescent="0.25">
      <c r="G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7:50" ht="15" x14ac:dyDescent="0.25">
      <c r="G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7:50" ht="15" x14ac:dyDescent="0.25">
      <c r="G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7:50" ht="15" x14ac:dyDescent="0.25">
      <c r="G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7:50" ht="15" x14ac:dyDescent="0.25">
      <c r="G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7:50" ht="15" x14ac:dyDescent="0.25">
      <c r="G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7:50" ht="15" x14ac:dyDescent="0.25">
      <c r="G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7:50" ht="15" x14ac:dyDescent="0.25">
      <c r="G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7:50" ht="15" x14ac:dyDescent="0.25">
      <c r="G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7:50" ht="15" x14ac:dyDescent="0.25">
      <c r="G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7:50" ht="15" x14ac:dyDescent="0.25">
      <c r="G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7:50" ht="15" x14ac:dyDescent="0.25">
      <c r="G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7:50" ht="15" x14ac:dyDescent="0.25">
      <c r="G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7:50" ht="15" x14ac:dyDescent="0.25">
      <c r="G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7:50" ht="15" x14ac:dyDescent="0.25">
      <c r="G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7:50" ht="15" x14ac:dyDescent="0.25">
      <c r="G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7:50" ht="15" x14ac:dyDescent="0.25">
      <c r="G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7:50" ht="15" x14ac:dyDescent="0.25">
      <c r="G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7:50" ht="15" x14ac:dyDescent="0.25">
      <c r="G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7:50" ht="15" x14ac:dyDescent="0.25">
      <c r="G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7:50" ht="15" x14ac:dyDescent="0.25">
      <c r="G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7:50" ht="15" x14ac:dyDescent="0.25">
      <c r="G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7:50" ht="15" x14ac:dyDescent="0.25">
      <c r="G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7:50" ht="15" x14ac:dyDescent="0.25">
      <c r="G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7:50" ht="15" x14ac:dyDescent="0.25">
      <c r="G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7:50" ht="15" x14ac:dyDescent="0.25">
      <c r="G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7:50" ht="15" x14ac:dyDescent="0.25">
      <c r="G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7:50" ht="15" x14ac:dyDescent="0.25">
      <c r="G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7:50" ht="15" x14ac:dyDescent="0.25">
      <c r="G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7:50" ht="15" x14ac:dyDescent="0.25">
      <c r="G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7:50" ht="15" x14ac:dyDescent="0.25">
      <c r="G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7:50" ht="15" x14ac:dyDescent="0.25">
      <c r="G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7:50" ht="15" x14ac:dyDescent="0.25">
      <c r="G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7:50" ht="15" x14ac:dyDescent="0.25">
      <c r="G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7:50" ht="15" x14ac:dyDescent="0.25">
      <c r="G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7:50" ht="15" x14ac:dyDescent="0.25">
      <c r="G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7:50" ht="15" x14ac:dyDescent="0.25">
      <c r="G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7:50" ht="15" x14ac:dyDescent="0.25">
      <c r="G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7:50" ht="15" x14ac:dyDescent="0.25">
      <c r="G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7:50" ht="15" x14ac:dyDescent="0.25">
      <c r="G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7:50" ht="15" x14ac:dyDescent="0.25">
      <c r="G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7:50" ht="15" x14ac:dyDescent="0.25">
      <c r="G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7:50" ht="15" x14ac:dyDescent="0.25">
      <c r="G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7:50" ht="15" x14ac:dyDescent="0.25">
      <c r="G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7:50" ht="15" x14ac:dyDescent="0.25">
      <c r="G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7:50" ht="15" x14ac:dyDescent="0.25">
      <c r="G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7:50" ht="15" x14ac:dyDescent="0.25">
      <c r="G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7:50" ht="15" x14ac:dyDescent="0.25">
      <c r="G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7:50" ht="15" x14ac:dyDescent="0.25">
      <c r="G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7:50" ht="15" x14ac:dyDescent="0.25">
      <c r="G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7:50" ht="15" x14ac:dyDescent="0.25">
      <c r="G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7:50" ht="15" x14ac:dyDescent="0.25">
      <c r="G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7:50" ht="15" x14ac:dyDescent="0.25">
      <c r="G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7:50" ht="15" x14ac:dyDescent="0.25">
      <c r="G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7:50" ht="15" x14ac:dyDescent="0.25">
      <c r="G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7:50" ht="15" x14ac:dyDescent="0.25">
      <c r="G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7:50" ht="15" x14ac:dyDescent="0.25">
      <c r="G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7:50" ht="15" x14ac:dyDescent="0.25">
      <c r="G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7:50" ht="15" x14ac:dyDescent="0.25">
      <c r="G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7:50" ht="15" x14ac:dyDescent="0.25">
      <c r="G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7:50" ht="15" x14ac:dyDescent="0.25">
      <c r="G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7:50" ht="15" x14ac:dyDescent="0.25">
      <c r="G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7:50" ht="15" x14ac:dyDescent="0.25">
      <c r="G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7:50" ht="15" x14ac:dyDescent="0.25">
      <c r="G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7:50" ht="15" x14ac:dyDescent="0.25">
      <c r="G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7:50" ht="15" x14ac:dyDescent="0.25">
      <c r="G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7:50" ht="15" x14ac:dyDescent="0.25">
      <c r="G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7:50" ht="15" x14ac:dyDescent="0.25">
      <c r="G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7:50" ht="15" x14ac:dyDescent="0.25">
      <c r="G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7:50" ht="15" x14ac:dyDescent="0.25">
      <c r="G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7:50" ht="15" x14ac:dyDescent="0.25">
      <c r="G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7:50" ht="15" x14ac:dyDescent="0.25">
      <c r="G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7:50" ht="15" x14ac:dyDescent="0.25">
      <c r="G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7:50" ht="15" x14ac:dyDescent="0.25">
      <c r="G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7:50" ht="15" x14ac:dyDescent="0.25">
      <c r="G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7:50" ht="15" x14ac:dyDescent="0.25">
      <c r="G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7:50" ht="15" x14ac:dyDescent="0.25">
      <c r="G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7:50" ht="15" x14ac:dyDescent="0.25">
      <c r="G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7:50" ht="15" x14ac:dyDescent="0.25">
      <c r="G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7:50" ht="15" x14ac:dyDescent="0.25">
      <c r="G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7:50" ht="15" x14ac:dyDescent="0.25">
      <c r="G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7:50" ht="15" x14ac:dyDescent="0.25">
      <c r="G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7:50" ht="15" x14ac:dyDescent="0.25">
      <c r="G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7:50" ht="15" x14ac:dyDescent="0.25">
      <c r="G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7:50" ht="15" x14ac:dyDescent="0.25">
      <c r="G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7:50" ht="15" x14ac:dyDescent="0.25">
      <c r="G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7:50" ht="15" x14ac:dyDescent="0.25">
      <c r="G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7:50" ht="15" x14ac:dyDescent="0.25">
      <c r="G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7:50" ht="15" x14ac:dyDescent="0.25">
      <c r="G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7:50" ht="15" x14ac:dyDescent="0.25">
      <c r="G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7:50" ht="15" x14ac:dyDescent="0.25">
      <c r="G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7:50" ht="15" x14ac:dyDescent="0.25">
      <c r="G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7:50" ht="15" x14ac:dyDescent="0.25">
      <c r="G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7:50" ht="15" x14ac:dyDescent="0.25">
      <c r="G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7:50" ht="15" x14ac:dyDescent="0.25">
      <c r="G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7:50" ht="15" x14ac:dyDescent="0.25">
      <c r="G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7:50" ht="15" x14ac:dyDescent="0.25">
      <c r="G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7:50" ht="15" x14ac:dyDescent="0.25">
      <c r="G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7:50" ht="15" x14ac:dyDescent="0.25">
      <c r="G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7:50" ht="15" x14ac:dyDescent="0.25">
      <c r="G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7:50" ht="15" x14ac:dyDescent="0.25">
      <c r="G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7:50" ht="15" x14ac:dyDescent="0.25">
      <c r="G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7:50" ht="15" x14ac:dyDescent="0.25">
      <c r="G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7:50" ht="15" x14ac:dyDescent="0.25">
      <c r="G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7:50" ht="15" x14ac:dyDescent="0.25">
      <c r="G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7:50" ht="15" x14ac:dyDescent="0.25">
      <c r="G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7:50" ht="15" x14ac:dyDescent="0.25">
      <c r="G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7:50" ht="15" x14ac:dyDescent="0.25">
      <c r="G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7:50" ht="15" x14ac:dyDescent="0.25">
      <c r="G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7:50" ht="15" x14ac:dyDescent="0.25">
      <c r="G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7:50" ht="15" x14ac:dyDescent="0.25">
      <c r="G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7:50" ht="15" x14ac:dyDescent="0.25">
      <c r="G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7:50" ht="15" x14ac:dyDescent="0.25">
      <c r="G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7:50" ht="15" x14ac:dyDescent="0.25">
      <c r="G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7:50" ht="15" x14ac:dyDescent="0.25">
      <c r="G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7:50" ht="15" x14ac:dyDescent="0.25">
      <c r="G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7:50" ht="15" x14ac:dyDescent="0.25">
      <c r="G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7:50" ht="15" x14ac:dyDescent="0.25">
      <c r="G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7:50" ht="15" x14ac:dyDescent="0.25">
      <c r="G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7:50" ht="15" x14ac:dyDescent="0.25">
      <c r="G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7:50" ht="15" x14ac:dyDescent="0.25">
      <c r="G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7:50" ht="15" x14ac:dyDescent="0.25">
      <c r="G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7:50" ht="15" x14ac:dyDescent="0.25">
      <c r="G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7:50" ht="15" x14ac:dyDescent="0.25">
      <c r="G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7:50" ht="15" x14ac:dyDescent="0.25">
      <c r="G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7:50" ht="15" x14ac:dyDescent="0.25">
      <c r="G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7:50" ht="15" x14ac:dyDescent="0.25">
      <c r="G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7:50" ht="15" x14ac:dyDescent="0.25">
      <c r="G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7:50" ht="15" x14ac:dyDescent="0.25">
      <c r="G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7:50" ht="15" x14ac:dyDescent="0.25">
      <c r="G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7:50" ht="15" x14ac:dyDescent="0.25">
      <c r="G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7:50" ht="15" x14ac:dyDescent="0.25">
      <c r="G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7:50" ht="15" x14ac:dyDescent="0.25">
      <c r="G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7:50" ht="15" x14ac:dyDescent="0.25">
      <c r="G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7:50" ht="15" x14ac:dyDescent="0.25">
      <c r="G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7:50" ht="15" x14ac:dyDescent="0.25">
      <c r="G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7:50" ht="15" x14ac:dyDescent="0.25">
      <c r="G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7:50" ht="15" x14ac:dyDescent="0.25">
      <c r="G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7:50" ht="15" x14ac:dyDescent="0.25">
      <c r="G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7:50" ht="15" x14ac:dyDescent="0.25">
      <c r="G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7:50" ht="15" x14ac:dyDescent="0.25">
      <c r="G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7:50" ht="15" x14ac:dyDescent="0.25">
      <c r="G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7:50" ht="15" x14ac:dyDescent="0.25">
      <c r="G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7:50" ht="15" x14ac:dyDescent="0.25">
      <c r="G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7:50" ht="15" x14ac:dyDescent="0.25">
      <c r="G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7:50" ht="15" x14ac:dyDescent="0.25">
      <c r="G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7:50" ht="15" x14ac:dyDescent="0.25">
      <c r="G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7:50" ht="15" x14ac:dyDescent="0.25">
      <c r="G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7:50" ht="15" x14ac:dyDescent="0.25">
      <c r="G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7:50" ht="15" x14ac:dyDescent="0.25">
      <c r="G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7:50" ht="15" x14ac:dyDescent="0.25">
      <c r="G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7:50" ht="15" x14ac:dyDescent="0.25">
      <c r="G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7:50" ht="15" x14ac:dyDescent="0.25">
      <c r="G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7:50" ht="15" x14ac:dyDescent="0.25">
      <c r="G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7:50" ht="15" x14ac:dyDescent="0.25">
      <c r="G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7:50" ht="15" x14ac:dyDescent="0.25">
      <c r="G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7:50" ht="15" x14ac:dyDescent="0.25">
      <c r="G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7:50" ht="15" x14ac:dyDescent="0.25">
      <c r="G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7:50" ht="15" x14ac:dyDescent="0.25">
      <c r="G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7:50" ht="15" x14ac:dyDescent="0.25">
      <c r="G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7:50" ht="15" x14ac:dyDescent="0.25">
      <c r="G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7:50" ht="15" x14ac:dyDescent="0.25">
      <c r="G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7:50" ht="15" x14ac:dyDescent="0.25">
      <c r="G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7:50" ht="15" x14ac:dyDescent="0.25">
      <c r="G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7:50" ht="15" x14ac:dyDescent="0.25">
      <c r="G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7:50" ht="15" x14ac:dyDescent="0.25">
      <c r="G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7:50" ht="15" x14ac:dyDescent="0.25">
      <c r="G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7:50" ht="15" x14ac:dyDescent="0.25">
      <c r="G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7:50" ht="15" x14ac:dyDescent="0.25">
      <c r="G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7:50" ht="15" x14ac:dyDescent="0.25">
      <c r="G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7:50" ht="15" x14ac:dyDescent="0.25">
      <c r="G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7:50" ht="15" x14ac:dyDescent="0.25">
      <c r="G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7:50" ht="15" x14ac:dyDescent="0.25">
      <c r="G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7:50" ht="15" x14ac:dyDescent="0.25">
      <c r="G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7:50" ht="15" x14ac:dyDescent="0.25">
      <c r="G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7:50" ht="15" x14ac:dyDescent="0.25">
      <c r="G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7:50" ht="15" x14ac:dyDescent="0.25">
      <c r="G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7:50" ht="15" x14ac:dyDescent="0.25">
      <c r="G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7:50" ht="15" x14ac:dyDescent="0.25">
      <c r="G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7:50" ht="15" x14ac:dyDescent="0.25">
      <c r="G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7:50" ht="15" x14ac:dyDescent="0.25">
      <c r="G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7:50" ht="15" x14ac:dyDescent="0.25">
      <c r="G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7:50" ht="15" x14ac:dyDescent="0.25">
      <c r="G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7:50" ht="15" x14ac:dyDescent="0.25">
      <c r="G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7:50" ht="15" x14ac:dyDescent="0.25">
      <c r="G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7:50" ht="15" x14ac:dyDescent="0.25">
      <c r="G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7:50" ht="15" x14ac:dyDescent="0.25">
      <c r="G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7:50" ht="15" x14ac:dyDescent="0.25">
      <c r="G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7:50" ht="15" x14ac:dyDescent="0.25">
      <c r="G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7:50" ht="15" x14ac:dyDescent="0.25">
      <c r="G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7:50" ht="15" x14ac:dyDescent="0.25">
      <c r="G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7:50" ht="15" x14ac:dyDescent="0.25">
      <c r="G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7:50" ht="15" x14ac:dyDescent="0.25">
      <c r="G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7:50" ht="15" x14ac:dyDescent="0.25">
      <c r="G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7:50" ht="15" x14ac:dyDescent="0.25">
      <c r="G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7:50" ht="15" x14ac:dyDescent="0.25">
      <c r="G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7:50" ht="15" x14ac:dyDescent="0.25">
      <c r="G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7:50" ht="15" x14ac:dyDescent="0.25">
      <c r="G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7:50" ht="15" x14ac:dyDescent="0.25">
      <c r="G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7:50" ht="15" x14ac:dyDescent="0.25">
      <c r="G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7:50" ht="15" x14ac:dyDescent="0.25">
      <c r="G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7:50" ht="15" x14ac:dyDescent="0.25">
      <c r="G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7:50" ht="15" x14ac:dyDescent="0.25">
      <c r="G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7:50" ht="15" x14ac:dyDescent="0.25">
      <c r="G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7:50" ht="15" x14ac:dyDescent="0.25">
      <c r="G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7:50" ht="15" x14ac:dyDescent="0.25">
      <c r="G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7:50" ht="15" x14ac:dyDescent="0.25">
      <c r="G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7:50" ht="15" x14ac:dyDescent="0.25">
      <c r="G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7:50" ht="15" x14ac:dyDescent="0.25">
      <c r="G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7:50" ht="15" x14ac:dyDescent="0.25">
      <c r="G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7:50" ht="15" x14ac:dyDescent="0.25">
      <c r="G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7:50" ht="15" x14ac:dyDescent="0.25">
      <c r="G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7:50" ht="15" x14ac:dyDescent="0.25">
      <c r="G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7:50" ht="15" x14ac:dyDescent="0.25">
      <c r="G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7:50" ht="15" x14ac:dyDescent="0.25">
      <c r="G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7:50" ht="15" x14ac:dyDescent="0.25">
      <c r="G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7:50" ht="15" x14ac:dyDescent="0.25">
      <c r="G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7:50" ht="15" x14ac:dyDescent="0.25">
      <c r="G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7:50" ht="15" x14ac:dyDescent="0.25">
      <c r="G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7:50" ht="15" x14ac:dyDescent="0.25">
      <c r="G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7:50" ht="15" x14ac:dyDescent="0.25">
      <c r="G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7:50" ht="15" x14ac:dyDescent="0.25">
      <c r="G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7:50" ht="15" x14ac:dyDescent="0.25">
      <c r="G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7:50" ht="15" x14ac:dyDescent="0.25">
      <c r="G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7:50" ht="15" x14ac:dyDescent="0.25">
      <c r="G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7:50" ht="15" x14ac:dyDescent="0.25">
      <c r="G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7:50" ht="15" x14ac:dyDescent="0.25">
      <c r="G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7:50" ht="15" x14ac:dyDescent="0.25">
      <c r="G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7:50" ht="15" x14ac:dyDescent="0.25">
      <c r="G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7:50" ht="15" x14ac:dyDescent="0.25">
      <c r="G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7:50" ht="15" x14ac:dyDescent="0.25">
      <c r="G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7:50" ht="15" x14ac:dyDescent="0.25">
      <c r="G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7:50" ht="15" x14ac:dyDescent="0.25">
      <c r="G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7:50" ht="15" x14ac:dyDescent="0.25">
      <c r="G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7:50" ht="15" x14ac:dyDescent="0.25">
      <c r="G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7:50" ht="15" x14ac:dyDescent="0.25">
      <c r="G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7:50" ht="15" x14ac:dyDescent="0.25">
      <c r="G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7:50" ht="15" x14ac:dyDescent="0.25">
      <c r="G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7:50" ht="15" x14ac:dyDescent="0.25">
      <c r="G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7:50" ht="15" x14ac:dyDescent="0.25">
      <c r="G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7:50" ht="15" x14ac:dyDescent="0.25">
      <c r="G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7:50" ht="15" x14ac:dyDescent="0.25">
      <c r="G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7:50" ht="15" x14ac:dyDescent="0.25">
      <c r="G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7:50" ht="15" x14ac:dyDescent="0.25">
      <c r="G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7:50" ht="15" x14ac:dyDescent="0.25">
      <c r="G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7:50" ht="15" x14ac:dyDescent="0.25">
      <c r="G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7:50" ht="15" x14ac:dyDescent="0.25">
      <c r="G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7:50" ht="15" x14ac:dyDescent="0.25">
      <c r="G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7:50" ht="15" x14ac:dyDescent="0.25">
      <c r="G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7:50" ht="15" x14ac:dyDescent="0.25">
      <c r="G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7:50" ht="15" x14ac:dyDescent="0.25">
      <c r="G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7:50" ht="15" x14ac:dyDescent="0.25">
      <c r="G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7:50" ht="15" x14ac:dyDescent="0.25">
      <c r="G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7:50" ht="15" x14ac:dyDescent="0.25">
      <c r="G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7:50" ht="15" x14ac:dyDescent="0.25">
      <c r="G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7:50" ht="15" x14ac:dyDescent="0.25">
      <c r="G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7:50" ht="15" x14ac:dyDescent="0.25">
      <c r="G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7:50" ht="15" x14ac:dyDescent="0.25">
      <c r="G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7:50" ht="15" x14ac:dyDescent="0.25">
      <c r="G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7:50" ht="15" x14ac:dyDescent="0.25">
      <c r="G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7:50" ht="15" x14ac:dyDescent="0.25">
      <c r="G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7:50" ht="15" x14ac:dyDescent="0.25">
      <c r="G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7:50" ht="15" x14ac:dyDescent="0.25">
      <c r="G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7:50" ht="15" x14ac:dyDescent="0.25">
      <c r="G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7:50" ht="15" x14ac:dyDescent="0.25">
      <c r="G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7:50" ht="15" x14ac:dyDescent="0.25">
      <c r="G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7:50" ht="15" x14ac:dyDescent="0.25">
      <c r="G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7:50" ht="15" x14ac:dyDescent="0.25">
      <c r="G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7:50" ht="15" x14ac:dyDescent="0.25">
      <c r="G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7:50" ht="15" x14ac:dyDescent="0.25">
      <c r="G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7:50" ht="15" x14ac:dyDescent="0.25">
      <c r="G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7:50" ht="15" x14ac:dyDescent="0.25">
      <c r="G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7:50" ht="15" x14ac:dyDescent="0.25">
      <c r="G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7:50" ht="15" x14ac:dyDescent="0.25">
      <c r="G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7:50" ht="15" x14ac:dyDescent="0.25">
      <c r="G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7:50" ht="15" x14ac:dyDescent="0.25">
      <c r="G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7:50" ht="15" x14ac:dyDescent="0.25">
      <c r="G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7:50" ht="15" x14ac:dyDescent="0.25">
      <c r="G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7:50" ht="15" x14ac:dyDescent="0.25">
      <c r="G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7:50" ht="15" x14ac:dyDescent="0.25">
      <c r="G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7:50" ht="15" x14ac:dyDescent="0.25">
      <c r="G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7:50" ht="15" x14ac:dyDescent="0.25">
      <c r="G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7:50" ht="15" x14ac:dyDescent="0.25">
      <c r="G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7:50" ht="15" x14ac:dyDescent="0.25">
      <c r="G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7:50" ht="15" x14ac:dyDescent="0.25">
      <c r="G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7:50" ht="15" x14ac:dyDescent="0.25">
      <c r="G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7:50" ht="15" x14ac:dyDescent="0.25">
      <c r="G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7:50" ht="15" x14ac:dyDescent="0.25">
      <c r="G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7:50" ht="15" x14ac:dyDescent="0.25">
      <c r="G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7:50" ht="15" x14ac:dyDescent="0.25">
      <c r="G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7:50" ht="15" x14ac:dyDescent="0.25">
      <c r="G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7:50" ht="15" x14ac:dyDescent="0.25">
      <c r="G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7:50" ht="15" x14ac:dyDescent="0.25">
      <c r="G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7:50" ht="15" x14ac:dyDescent="0.25">
      <c r="G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7:50" ht="15" x14ac:dyDescent="0.25">
      <c r="G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7:50" ht="15" x14ac:dyDescent="0.25">
      <c r="G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7:50" ht="15" x14ac:dyDescent="0.25">
      <c r="G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7:50" ht="15" x14ac:dyDescent="0.25">
      <c r="G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7:50" ht="15" x14ac:dyDescent="0.25">
      <c r="G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7:50" ht="15" x14ac:dyDescent="0.25">
      <c r="G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7:50" ht="15" x14ac:dyDescent="0.25">
      <c r="G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7:50" ht="15" x14ac:dyDescent="0.25">
      <c r="G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7:50" ht="15" x14ac:dyDescent="0.25">
      <c r="G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7:50" ht="15" x14ac:dyDescent="0.25">
      <c r="G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7:50" ht="15" x14ac:dyDescent="0.25">
      <c r="G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7:50" ht="15" x14ac:dyDescent="0.25">
      <c r="G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7:50" ht="15" x14ac:dyDescent="0.25">
      <c r="G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7:50" ht="15" x14ac:dyDescent="0.25">
      <c r="G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7:50" ht="15" x14ac:dyDescent="0.25">
      <c r="G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7:50" ht="15" x14ac:dyDescent="0.25">
      <c r="G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7:50" ht="15" x14ac:dyDescent="0.25">
      <c r="G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7:50" ht="15" x14ac:dyDescent="0.25">
      <c r="G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7:50" ht="15" x14ac:dyDescent="0.25">
      <c r="G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7:50" ht="15" x14ac:dyDescent="0.25">
      <c r="G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7:50" ht="15" x14ac:dyDescent="0.25">
      <c r="G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7:50" ht="15" x14ac:dyDescent="0.25">
      <c r="G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7:50" ht="15" x14ac:dyDescent="0.25">
      <c r="G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7:50" ht="15" x14ac:dyDescent="0.25">
      <c r="G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7:50" ht="15" x14ac:dyDescent="0.25">
      <c r="G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7:50" ht="15" x14ac:dyDescent="0.25">
      <c r="G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7:50" ht="15" x14ac:dyDescent="0.25">
      <c r="G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7:50" ht="15" x14ac:dyDescent="0.25">
      <c r="G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7:50" ht="15" x14ac:dyDescent="0.25">
      <c r="G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7:50" ht="15" x14ac:dyDescent="0.25">
      <c r="G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7:50" ht="15" x14ac:dyDescent="0.25">
      <c r="G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7:50" ht="15" x14ac:dyDescent="0.25">
      <c r="G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7:50" ht="15" x14ac:dyDescent="0.25">
      <c r="G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7:50" ht="15" x14ac:dyDescent="0.25">
      <c r="G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7:50" ht="15" x14ac:dyDescent="0.25">
      <c r="G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7:50" ht="15" x14ac:dyDescent="0.25">
      <c r="G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7:50" ht="15" x14ac:dyDescent="0.25">
      <c r="G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7:50" ht="15" x14ac:dyDescent="0.25">
      <c r="G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7:50" ht="15" x14ac:dyDescent="0.25">
      <c r="G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7:50" ht="15" x14ac:dyDescent="0.25">
      <c r="G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7:50" ht="15" x14ac:dyDescent="0.25">
      <c r="G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7:50" ht="15" x14ac:dyDescent="0.25">
      <c r="G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7:50" ht="15" x14ac:dyDescent="0.25">
      <c r="G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7:50" ht="15" x14ac:dyDescent="0.25">
      <c r="G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7:50" ht="15" x14ac:dyDescent="0.25">
      <c r="G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7:50" ht="15" x14ac:dyDescent="0.25">
      <c r="G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7:50" ht="15" x14ac:dyDescent="0.25">
      <c r="G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7:50" ht="15" x14ac:dyDescent="0.25">
      <c r="G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7:50" ht="15" x14ac:dyDescent="0.25">
      <c r="G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7:50" ht="15" x14ac:dyDescent="0.25">
      <c r="G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7:50" ht="15" x14ac:dyDescent="0.25">
      <c r="G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7:50" ht="15" x14ac:dyDescent="0.25">
      <c r="G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7:50" ht="15" x14ac:dyDescent="0.25">
      <c r="G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7:50" ht="15" x14ac:dyDescent="0.25">
      <c r="G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7:50" ht="15" x14ac:dyDescent="0.25">
      <c r="G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7:50" ht="15" x14ac:dyDescent="0.25">
      <c r="G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7:50" ht="15" x14ac:dyDescent="0.25">
      <c r="G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7:50" ht="15" x14ac:dyDescent="0.25">
      <c r="G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7:50" ht="15" x14ac:dyDescent="0.25">
      <c r="G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7:50" ht="15" x14ac:dyDescent="0.25">
      <c r="G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7:50" ht="15" x14ac:dyDescent="0.25">
      <c r="G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7:50" ht="15" x14ac:dyDescent="0.25">
      <c r="G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7:50" ht="15" x14ac:dyDescent="0.25">
      <c r="G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7:50" ht="15" x14ac:dyDescent="0.25">
      <c r="G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7:50" ht="15" x14ac:dyDescent="0.25">
      <c r="G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7:50" ht="15" x14ac:dyDescent="0.25">
      <c r="G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7:50" ht="15" x14ac:dyDescent="0.25">
      <c r="G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7:50" ht="15" x14ac:dyDescent="0.25">
      <c r="G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7:50" ht="15" x14ac:dyDescent="0.25">
      <c r="G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7:50" ht="15" x14ac:dyDescent="0.25">
      <c r="G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7:50" ht="15" x14ac:dyDescent="0.25">
      <c r="G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7:50" ht="15" x14ac:dyDescent="0.25">
      <c r="G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7:50" ht="15" x14ac:dyDescent="0.25">
      <c r="G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7:50" ht="15" x14ac:dyDescent="0.25">
      <c r="G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7:50" ht="15" x14ac:dyDescent="0.25">
      <c r="G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7:50" ht="15" x14ac:dyDescent="0.25">
      <c r="G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7:50" ht="15" x14ac:dyDescent="0.25">
      <c r="G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7:50" ht="15" x14ac:dyDescent="0.25">
      <c r="G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7:50" ht="15" x14ac:dyDescent="0.25">
      <c r="G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7:50" ht="15" x14ac:dyDescent="0.25">
      <c r="G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7:50" ht="15" x14ac:dyDescent="0.25">
      <c r="G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7:50" ht="15" x14ac:dyDescent="0.25">
      <c r="G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7:50" ht="15" x14ac:dyDescent="0.25">
      <c r="G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7:50" ht="15" x14ac:dyDescent="0.25">
      <c r="G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7:50" ht="15" x14ac:dyDescent="0.25">
      <c r="G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7:50" ht="15" x14ac:dyDescent="0.25">
      <c r="G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7:50" ht="15" x14ac:dyDescent="0.25">
      <c r="G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7:50" ht="15" x14ac:dyDescent="0.25">
      <c r="G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7:50" ht="15" x14ac:dyDescent="0.25">
      <c r="G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7:50" ht="15" x14ac:dyDescent="0.25">
      <c r="G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7:50" ht="15" x14ac:dyDescent="0.25">
      <c r="G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7:50" ht="15" x14ac:dyDescent="0.25">
      <c r="G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7:50" ht="15" x14ac:dyDescent="0.25">
      <c r="G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7:50" ht="15" x14ac:dyDescent="0.25">
      <c r="G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7:50" ht="15" x14ac:dyDescent="0.25">
      <c r="G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7:50" ht="15" x14ac:dyDescent="0.25">
      <c r="G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7:50" ht="15" x14ac:dyDescent="0.25">
      <c r="G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7:50" ht="15" x14ac:dyDescent="0.25">
      <c r="G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7:50" ht="15" x14ac:dyDescent="0.25">
      <c r="G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7:50" ht="15" x14ac:dyDescent="0.25">
      <c r="G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7:50" ht="15" x14ac:dyDescent="0.25">
      <c r="G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7:50" ht="15" x14ac:dyDescent="0.25">
      <c r="G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7:50" ht="15" x14ac:dyDescent="0.25">
      <c r="G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7:50" ht="15" x14ac:dyDescent="0.25">
      <c r="G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7:50" ht="15" x14ac:dyDescent="0.25">
      <c r="G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7:50" ht="15" x14ac:dyDescent="0.25">
      <c r="G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7:50" ht="15" x14ac:dyDescent="0.25">
      <c r="G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7:50" ht="15" x14ac:dyDescent="0.25">
      <c r="G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7:50" ht="15" x14ac:dyDescent="0.25">
      <c r="G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7:50" ht="15" x14ac:dyDescent="0.25">
      <c r="G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7:50" ht="15" x14ac:dyDescent="0.25">
      <c r="G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7:50" ht="15" x14ac:dyDescent="0.25">
      <c r="G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7:50" ht="15" x14ac:dyDescent="0.25">
      <c r="G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7:50" ht="15" x14ac:dyDescent="0.25">
      <c r="G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7:50" ht="15" x14ac:dyDescent="0.25">
      <c r="G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7:50" ht="15" x14ac:dyDescent="0.25">
      <c r="G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7:50" ht="15" x14ac:dyDescent="0.25">
      <c r="G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7:50" ht="15" x14ac:dyDescent="0.25">
      <c r="G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7:50" ht="15" x14ac:dyDescent="0.25">
      <c r="G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7:50" ht="15" x14ac:dyDescent="0.25">
      <c r="G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7:50" ht="15" x14ac:dyDescent="0.25">
      <c r="G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7:50" ht="15" x14ac:dyDescent="0.25">
      <c r="G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7:50" ht="15" x14ac:dyDescent="0.25">
      <c r="G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7:50" ht="15" x14ac:dyDescent="0.25">
      <c r="G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7:50" ht="15" x14ac:dyDescent="0.25">
      <c r="G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7:50" ht="15" x14ac:dyDescent="0.25">
      <c r="G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7:50" ht="15" x14ac:dyDescent="0.25">
      <c r="G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7:50" ht="15" x14ac:dyDescent="0.25">
      <c r="G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7:50" ht="15" x14ac:dyDescent="0.25">
      <c r="G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7:50" ht="15" x14ac:dyDescent="0.25">
      <c r="G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7:50" ht="15" x14ac:dyDescent="0.25">
      <c r="G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7:50" ht="15" x14ac:dyDescent="0.25">
      <c r="G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7:50" ht="15" x14ac:dyDescent="0.25">
      <c r="G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7:50" ht="15" x14ac:dyDescent="0.25">
      <c r="G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7:50" ht="15" x14ac:dyDescent="0.25">
      <c r="G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7:50" ht="15" x14ac:dyDescent="0.25">
      <c r="G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7:50" ht="15" x14ac:dyDescent="0.25">
      <c r="G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7:50" ht="15" x14ac:dyDescent="0.25">
      <c r="G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7:50" ht="15" x14ac:dyDescent="0.25">
      <c r="G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7:50" ht="15" x14ac:dyDescent="0.25">
      <c r="G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7:50" ht="15" x14ac:dyDescent="0.25">
      <c r="G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7:50" ht="15" x14ac:dyDescent="0.25">
      <c r="G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7:50" ht="15" x14ac:dyDescent="0.25">
      <c r="G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7:50" ht="15" x14ac:dyDescent="0.25">
      <c r="G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7:50" ht="15" x14ac:dyDescent="0.25">
      <c r="G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7:50" ht="15" x14ac:dyDescent="0.25">
      <c r="G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7:50" ht="15" x14ac:dyDescent="0.25">
      <c r="G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7:50" ht="15" x14ac:dyDescent="0.25">
      <c r="G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7:50" ht="15" x14ac:dyDescent="0.25">
      <c r="G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7:50" ht="15" x14ac:dyDescent="0.25">
      <c r="G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7:50" ht="15" x14ac:dyDescent="0.25">
      <c r="G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7:50" ht="15" x14ac:dyDescent="0.25">
      <c r="G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7:50" ht="15" x14ac:dyDescent="0.25">
      <c r="G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7:50" ht="15" x14ac:dyDescent="0.25">
      <c r="G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7:50" ht="15" x14ac:dyDescent="0.25">
      <c r="G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7:50" ht="15" x14ac:dyDescent="0.25">
      <c r="G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7:50" ht="15" x14ac:dyDescent="0.25">
      <c r="G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7:50" ht="15" x14ac:dyDescent="0.25">
      <c r="G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7:50" ht="15" x14ac:dyDescent="0.25">
      <c r="G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7:50" ht="15" x14ac:dyDescent="0.25">
      <c r="G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7:50" ht="15" x14ac:dyDescent="0.25">
      <c r="G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7:50" ht="15" x14ac:dyDescent="0.25">
      <c r="G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7:50" ht="15" x14ac:dyDescent="0.25">
      <c r="G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7:50" ht="15" x14ac:dyDescent="0.25">
      <c r="G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7:50" ht="15" x14ac:dyDescent="0.25">
      <c r="G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7:50" ht="15" x14ac:dyDescent="0.25">
      <c r="G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7:50" ht="15" x14ac:dyDescent="0.25">
      <c r="G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7:50" ht="15" x14ac:dyDescent="0.25">
      <c r="G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7:50" ht="15" x14ac:dyDescent="0.25">
      <c r="G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7:50" ht="15" x14ac:dyDescent="0.25">
      <c r="G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7:50" ht="15" x14ac:dyDescent="0.25">
      <c r="G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7:50" ht="15" x14ac:dyDescent="0.25">
      <c r="G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7:50" ht="15" x14ac:dyDescent="0.25">
      <c r="G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7:50" ht="15" x14ac:dyDescent="0.25">
      <c r="G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7:50" ht="15" x14ac:dyDescent="0.25">
      <c r="G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7:50" ht="15" x14ac:dyDescent="0.25">
      <c r="G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7:50" ht="15" x14ac:dyDescent="0.25">
      <c r="G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7:50" ht="15" x14ac:dyDescent="0.25">
      <c r="G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7:50" ht="15" x14ac:dyDescent="0.25">
      <c r="G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7:50" ht="15" x14ac:dyDescent="0.25">
      <c r="G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7:50" ht="15" x14ac:dyDescent="0.25">
      <c r="G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7:50" ht="15" x14ac:dyDescent="0.25">
      <c r="G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7:50" ht="15" x14ac:dyDescent="0.25">
      <c r="G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7:50" ht="15" x14ac:dyDescent="0.25">
      <c r="G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7:50" ht="15" x14ac:dyDescent="0.25">
      <c r="G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7:50" ht="15" x14ac:dyDescent="0.25">
      <c r="G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7:50" ht="15" x14ac:dyDescent="0.25">
      <c r="G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7:50" ht="15" x14ac:dyDescent="0.25">
      <c r="G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7:50" ht="15" x14ac:dyDescent="0.25">
      <c r="G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7:50" ht="15" x14ac:dyDescent="0.25">
      <c r="G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7:50" ht="15" x14ac:dyDescent="0.25">
      <c r="G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7:50" ht="15" x14ac:dyDescent="0.25">
      <c r="G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7:50" ht="15" x14ac:dyDescent="0.25">
      <c r="G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7:50" ht="15" x14ac:dyDescent="0.25">
      <c r="G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7:50" ht="15" x14ac:dyDescent="0.25">
      <c r="G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7:50" ht="15" x14ac:dyDescent="0.25">
      <c r="G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7:50" ht="15" x14ac:dyDescent="0.25">
      <c r="G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7:50" ht="15" x14ac:dyDescent="0.25">
      <c r="G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7:50" ht="15" x14ac:dyDescent="0.25">
      <c r="G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7:50" ht="15" x14ac:dyDescent="0.25">
      <c r="G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7:50" ht="15" x14ac:dyDescent="0.25">
      <c r="G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7:50" ht="15" x14ac:dyDescent="0.25">
      <c r="G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7:50" ht="15" x14ac:dyDescent="0.25">
      <c r="G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7:50" ht="15" x14ac:dyDescent="0.25">
      <c r="G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7:50" ht="15" x14ac:dyDescent="0.25">
      <c r="G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7:50" ht="15" x14ac:dyDescent="0.25">
      <c r="G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7:50" ht="15" x14ac:dyDescent="0.25">
      <c r="G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7:50" ht="15" x14ac:dyDescent="0.25">
      <c r="G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7:50" ht="15" x14ac:dyDescent="0.25">
      <c r="G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7:50" ht="15" x14ac:dyDescent="0.25">
      <c r="G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7:50" ht="15" x14ac:dyDescent="0.25">
      <c r="G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7:50" ht="15" x14ac:dyDescent="0.25">
      <c r="G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7:50" ht="15" x14ac:dyDescent="0.25">
      <c r="G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7:50" ht="15" x14ac:dyDescent="0.25">
      <c r="G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7:50" ht="15" x14ac:dyDescent="0.25">
      <c r="G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7:50" ht="15" x14ac:dyDescent="0.25">
      <c r="G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7:50" ht="15" x14ac:dyDescent="0.25">
      <c r="G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7:50" ht="15" x14ac:dyDescent="0.25">
      <c r="G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7:50" ht="15" x14ac:dyDescent="0.25">
      <c r="G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7:50" ht="15" x14ac:dyDescent="0.25">
      <c r="G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7:50" ht="15" x14ac:dyDescent="0.25">
      <c r="G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7:50" ht="15" x14ac:dyDescent="0.25">
      <c r="G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7:50" ht="15" x14ac:dyDescent="0.25">
      <c r="G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7:50" ht="15" x14ac:dyDescent="0.25">
      <c r="G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7:50" ht="15" x14ac:dyDescent="0.25">
      <c r="G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7:50" ht="15" x14ac:dyDescent="0.25">
      <c r="G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7:50" ht="15" x14ac:dyDescent="0.25">
      <c r="G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7:50" ht="15" x14ac:dyDescent="0.25">
      <c r="G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7:50" ht="15" x14ac:dyDescent="0.25">
      <c r="G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7:50" ht="15" x14ac:dyDescent="0.25">
      <c r="G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7:50" ht="15" x14ac:dyDescent="0.25">
      <c r="G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7:50" ht="15" x14ac:dyDescent="0.25">
      <c r="G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7:50" ht="15" x14ac:dyDescent="0.25">
      <c r="G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7:50" ht="15" x14ac:dyDescent="0.25">
      <c r="G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7:50" ht="15" x14ac:dyDescent="0.25">
      <c r="G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7:50" ht="15" x14ac:dyDescent="0.25">
      <c r="G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7:50" ht="15" x14ac:dyDescent="0.25">
      <c r="G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7:50" ht="15" x14ac:dyDescent="0.25">
      <c r="G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7:50" ht="15" x14ac:dyDescent="0.25">
      <c r="G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7:50" ht="15" x14ac:dyDescent="0.25">
      <c r="G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7:50" ht="15" x14ac:dyDescent="0.25">
      <c r="G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7:50" ht="15" x14ac:dyDescent="0.25">
      <c r="G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7:50" ht="15" x14ac:dyDescent="0.25">
      <c r="G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7:50" ht="15" x14ac:dyDescent="0.25">
      <c r="G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7:50" ht="15" x14ac:dyDescent="0.25">
      <c r="G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7:50" ht="15" x14ac:dyDescent="0.25">
      <c r="G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7:50" ht="15" x14ac:dyDescent="0.25">
      <c r="G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7:50" ht="15" x14ac:dyDescent="0.25">
      <c r="G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7:50" ht="15" x14ac:dyDescent="0.25">
      <c r="G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7:50" ht="15" x14ac:dyDescent="0.25">
      <c r="G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7:50" ht="15" x14ac:dyDescent="0.25">
      <c r="G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7:50" ht="15" x14ac:dyDescent="0.25">
      <c r="G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7:50" ht="15" x14ac:dyDescent="0.25">
      <c r="G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7:50" ht="15" x14ac:dyDescent="0.25">
      <c r="G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7:50" ht="15" x14ac:dyDescent="0.25">
      <c r="G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7:50" ht="15" x14ac:dyDescent="0.25">
      <c r="G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7:50" ht="15" x14ac:dyDescent="0.25">
      <c r="G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7:50" ht="15" x14ac:dyDescent="0.25">
      <c r="G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7:50" ht="15" x14ac:dyDescent="0.25">
      <c r="G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7:50" ht="15" x14ac:dyDescent="0.25">
      <c r="G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7:50" ht="15" x14ac:dyDescent="0.25">
      <c r="G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7:50" ht="15" x14ac:dyDescent="0.25">
      <c r="G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7:50" ht="15" x14ac:dyDescent="0.25">
      <c r="G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7:50" ht="15" x14ac:dyDescent="0.25">
      <c r="G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7:50" ht="15" x14ac:dyDescent="0.25">
      <c r="G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7:50" ht="15" x14ac:dyDescent="0.25">
      <c r="G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7:50" ht="15" x14ac:dyDescent="0.25">
      <c r="G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7:50" ht="15" x14ac:dyDescent="0.25">
      <c r="G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7:50" ht="15" x14ac:dyDescent="0.25">
      <c r="G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7:50" ht="15" x14ac:dyDescent="0.25">
      <c r="G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7:50" ht="15" x14ac:dyDescent="0.25">
      <c r="G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7:50" ht="15" x14ac:dyDescent="0.25">
      <c r="G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7:50" ht="15" x14ac:dyDescent="0.25">
      <c r="G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7:50" ht="15" x14ac:dyDescent="0.25">
      <c r="G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7:50" ht="15" x14ac:dyDescent="0.25">
      <c r="G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7:50" ht="15" x14ac:dyDescent="0.25">
      <c r="G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7:50" ht="15" x14ac:dyDescent="0.25">
      <c r="G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7:50" ht="15" x14ac:dyDescent="0.25">
      <c r="G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7:50" ht="15" x14ac:dyDescent="0.25">
      <c r="G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7:50" ht="15" x14ac:dyDescent="0.25">
      <c r="G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7:50" ht="15" x14ac:dyDescent="0.25">
      <c r="G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7:50" ht="15" x14ac:dyDescent="0.25">
      <c r="G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7:50" ht="15" x14ac:dyDescent="0.25">
      <c r="G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7:50" ht="15" x14ac:dyDescent="0.25">
      <c r="G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7:50" ht="15" x14ac:dyDescent="0.25">
      <c r="G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7:50" ht="15" x14ac:dyDescent="0.25">
      <c r="G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7:50" ht="15" x14ac:dyDescent="0.25">
      <c r="G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7:50" ht="15" x14ac:dyDescent="0.25">
      <c r="G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7:50" ht="15" x14ac:dyDescent="0.25">
      <c r="G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7:50" ht="15" x14ac:dyDescent="0.25">
      <c r="G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sheetData>
  <mergeCells count="39">
    <mergeCell ref="C35:D35"/>
    <mergeCell ref="E35:L35"/>
    <mergeCell ref="C36:D39"/>
    <mergeCell ref="E36:L39"/>
    <mergeCell ref="C32:D32"/>
    <mergeCell ref="E32:L32"/>
    <mergeCell ref="C33:D33"/>
    <mergeCell ref="E33:L33"/>
    <mergeCell ref="C34:D34"/>
    <mergeCell ref="E34:L34"/>
    <mergeCell ref="C29:D29"/>
    <mergeCell ref="E29:L29"/>
    <mergeCell ref="C30:D30"/>
    <mergeCell ref="E30:L30"/>
    <mergeCell ref="C31:D31"/>
    <mergeCell ref="E31:L31"/>
    <mergeCell ref="C25:L25"/>
    <mergeCell ref="C26:D26"/>
    <mergeCell ref="G26:L26"/>
    <mergeCell ref="C27:L27"/>
    <mergeCell ref="C28:D28"/>
    <mergeCell ref="E28:L28"/>
    <mergeCell ref="C19:L19"/>
    <mergeCell ref="C20:L20"/>
    <mergeCell ref="C21:L21"/>
    <mergeCell ref="C23:L23"/>
    <mergeCell ref="C24:D24"/>
    <mergeCell ref="G24:L24"/>
    <mergeCell ref="G6:J6"/>
    <mergeCell ref="C17:E17"/>
    <mergeCell ref="G17:H17"/>
    <mergeCell ref="B1:J1"/>
    <mergeCell ref="B3:C4"/>
    <mergeCell ref="D3:J3"/>
    <mergeCell ref="D4:J4"/>
    <mergeCell ref="C6:C7"/>
    <mergeCell ref="D6:D7"/>
    <mergeCell ref="E6:E7"/>
    <mergeCell ref="B6:B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911"/>
  <sheetViews>
    <sheetView zoomScale="55" zoomScaleNormal="55" workbookViewId="0">
      <selection activeCell="G11" sqref="G11"/>
    </sheetView>
  </sheetViews>
  <sheetFormatPr baseColWidth="10" defaultColWidth="11.44140625" defaultRowHeight="15.6" x14ac:dyDescent="0.3"/>
  <cols>
    <col min="1" max="1" width="1.6640625" style="1" customWidth="1"/>
    <col min="2" max="2" width="5.44140625" style="1" customWidth="1"/>
    <col min="3" max="3" width="75.33203125" style="2" customWidth="1"/>
    <col min="4" max="4" width="14.33203125" style="1" customWidth="1"/>
    <col min="5" max="5" width="24.5546875" style="1" customWidth="1"/>
    <col min="6" max="6" width="5" style="3" customWidth="1"/>
    <col min="7" max="7" width="25.6640625" style="3" customWidth="1"/>
    <col min="8" max="8" width="23.33203125" style="1" customWidth="1"/>
    <col min="9" max="9" width="23.109375" style="1" customWidth="1"/>
    <col min="10" max="10" width="32.88671875" style="5" customWidth="1"/>
    <col min="11" max="11" width="11.44140625" style="1"/>
    <col min="12" max="12" width="24.33203125" style="1" hidden="1" customWidth="1"/>
    <col min="13" max="13" width="28.88671875" style="1" hidden="1" customWidth="1"/>
    <col min="14" max="14" width="21.44140625" style="1" customWidth="1"/>
    <col min="15" max="15" width="36.44140625" style="1" customWidth="1"/>
    <col min="16" max="19" width="11.44140625" style="1"/>
    <col min="20" max="50" width="11.5546875" customWidth="1"/>
    <col min="51" max="16384" width="11.44140625" style="1"/>
  </cols>
  <sheetData>
    <row r="1" spans="1:50" ht="42.75" customHeight="1" thickBot="1" x14ac:dyDescent="0.4">
      <c r="A1" s="18"/>
      <c r="B1" s="161" t="s">
        <v>18</v>
      </c>
      <c r="C1" s="161"/>
      <c r="D1" s="161"/>
      <c r="E1" s="161"/>
      <c r="F1" s="161"/>
      <c r="G1" s="161"/>
      <c r="H1" s="161"/>
      <c r="I1" s="161"/>
      <c r="J1" s="161"/>
      <c r="K1" s="13"/>
      <c r="L1" s="13"/>
      <c r="M1" s="13"/>
      <c r="N1" s="13"/>
      <c r="O1" s="13"/>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24" thickBot="1" x14ac:dyDescent="0.5">
      <c r="A2" s="18"/>
      <c r="B2" s="28"/>
      <c r="C2" s="29"/>
      <c r="D2" s="28"/>
      <c r="E2" s="28"/>
      <c r="F2" s="40"/>
      <c r="G2" s="32"/>
      <c r="H2" s="28"/>
      <c r="I2" s="28"/>
      <c r="J2" s="33"/>
      <c r="K2" s="50"/>
      <c r="L2" s="50"/>
      <c r="M2" s="50"/>
      <c r="N2" s="50"/>
      <c r="O2" s="50"/>
      <c r="P2" s="7"/>
      <c r="Q2" s="7"/>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s="4" customFormat="1" ht="42.75" customHeight="1" thickBot="1" x14ac:dyDescent="0.5">
      <c r="A3" s="21"/>
      <c r="B3" s="119" t="s">
        <v>80</v>
      </c>
      <c r="C3" s="119"/>
      <c r="D3" s="120" t="s">
        <v>15</v>
      </c>
      <c r="E3" s="120"/>
      <c r="F3" s="120"/>
      <c r="G3" s="120"/>
      <c r="H3" s="120"/>
      <c r="I3" s="120"/>
      <c r="J3" s="120"/>
      <c r="K3" s="50"/>
      <c r="L3" s="50"/>
      <c r="M3" s="50"/>
      <c r="N3" s="50"/>
      <c r="O3" s="50"/>
      <c r="P3" s="7"/>
      <c r="Q3" s="7"/>
    </row>
    <row r="4" spans="1:50" s="4" customFormat="1" ht="71.25" customHeight="1" thickBot="1" x14ac:dyDescent="0.5">
      <c r="A4" s="21"/>
      <c r="B4" s="119"/>
      <c r="C4" s="119"/>
      <c r="D4" s="121" t="s">
        <v>61</v>
      </c>
      <c r="E4" s="121"/>
      <c r="F4" s="121"/>
      <c r="G4" s="121"/>
      <c r="H4" s="121"/>
      <c r="I4" s="121"/>
      <c r="J4" s="121"/>
      <c r="K4" s="50"/>
      <c r="L4" s="50"/>
      <c r="M4" s="50"/>
      <c r="N4" s="50"/>
      <c r="O4" s="50"/>
      <c r="P4" s="7"/>
      <c r="Q4" s="7"/>
    </row>
    <row r="5" spans="1:50" ht="16.5" customHeight="1" thickBot="1" x14ac:dyDescent="0.5">
      <c r="A5" s="18"/>
      <c r="B5" s="28"/>
      <c r="C5" s="29"/>
      <c r="D5" s="30"/>
      <c r="E5" s="30"/>
      <c r="F5" s="31"/>
      <c r="G5" s="28"/>
      <c r="H5" s="32"/>
      <c r="I5" s="32"/>
      <c r="J5" s="33"/>
      <c r="K5" s="50"/>
      <c r="L5" s="50"/>
      <c r="M5" s="50"/>
      <c r="N5" s="50"/>
      <c r="O5" s="50"/>
      <c r="P5" s="7"/>
      <c r="Q5" s="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spans="1:50" ht="54" customHeight="1" thickBot="1" x14ac:dyDescent="0.5">
      <c r="A6" s="18"/>
      <c r="B6" s="123" t="s">
        <v>0</v>
      </c>
      <c r="C6" s="122" t="s">
        <v>1</v>
      </c>
      <c r="D6" s="113" t="s">
        <v>2</v>
      </c>
      <c r="E6" s="113" t="s">
        <v>3</v>
      </c>
      <c r="F6" s="35"/>
      <c r="G6" s="113" t="s">
        <v>17</v>
      </c>
      <c r="H6" s="113"/>
      <c r="I6" s="113"/>
      <c r="J6" s="113"/>
      <c r="K6" s="50"/>
      <c r="L6" s="50"/>
      <c r="M6" s="50"/>
      <c r="N6" s="50"/>
      <c r="O6" s="50"/>
      <c r="P6" s="7"/>
      <c r="Q6" s="7"/>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ht="78.75" customHeight="1" thickBot="1" x14ac:dyDescent="0.5">
      <c r="A7" s="18"/>
      <c r="B7" s="123"/>
      <c r="C7" s="122"/>
      <c r="D7" s="113"/>
      <c r="E7" s="113"/>
      <c r="F7" s="35"/>
      <c r="G7" s="34" t="s">
        <v>4</v>
      </c>
      <c r="H7" s="34" t="s">
        <v>5</v>
      </c>
      <c r="I7" s="34" t="s">
        <v>6</v>
      </c>
      <c r="J7" s="36" t="s">
        <v>7</v>
      </c>
      <c r="K7" s="50"/>
      <c r="L7" s="50"/>
      <c r="M7" s="50"/>
      <c r="N7" s="50"/>
      <c r="O7" s="50"/>
      <c r="P7" s="7"/>
      <c r="Q7" s="7"/>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spans="1:50" s="3" customFormat="1" ht="13.5" customHeight="1" thickBot="1" x14ac:dyDescent="0.5">
      <c r="A8" s="20"/>
      <c r="B8" s="37"/>
      <c r="C8" s="38"/>
      <c r="D8" s="39"/>
      <c r="E8" s="39"/>
      <c r="F8" s="39"/>
      <c r="G8" s="39"/>
      <c r="H8" s="40"/>
      <c r="I8" s="40"/>
      <c r="J8" s="41"/>
      <c r="K8" s="50"/>
      <c r="L8" s="50"/>
      <c r="M8" s="50"/>
      <c r="N8" s="50"/>
      <c r="O8" s="50"/>
      <c r="P8" s="7"/>
      <c r="Q8" s="7"/>
    </row>
    <row r="9" spans="1:50" ht="32.1" customHeight="1" thickBot="1" x14ac:dyDescent="0.5">
      <c r="A9" s="18"/>
      <c r="B9" s="42"/>
      <c r="C9" s="43" t="s">
        <v>31</v>
      </c>
      <c r="D9" s="162"/>
      <c r="E9" s="162"/>
      <c r="F9" s="46"/>
      <c r="G9" s="163"/>
      <c r="H9" s="163"/>
      <c r="I9" s="163"/>
      <c r="J9" s="163"/>
      <c r="K9" s="50"/>
      <c r="L9" s="17" t="s">
        <v>9</v>
      </c>
      <c r="M9" s="51">
        <v>41854164</v>
      </c>
      <c r="N9" s="50"/>
      <c r="O9" s="50"/>
      <c r="P9" s="7"/>
      <c r="Q9" s="7"/>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spans="1:50" ht="41.25" customHeight="1" thickBot="1" x14ac:dyDescent="0.5">
      <c r="A10" s="18"/>
      <c r="B10" s="96">
        <f t="shared" ref="B10:B11" si="0">B9+1</f>
        <v>1</v>
      </c>
      <c r="C10" s="97" t="s">
        <v>28</v>
      </c>
      <c r="D10" s="98">
        <v>120</v>
      </c>
      <c r="E10" s="192" t="s">
        <v>49</v>
      </c>
      <c r="F10" s="46"/>
      <c r="G10" s="48"/>
      <c r="H10" s="48"/>
      <c r="I10" s="48"/>
      <c r="J10" s="49"/>
      <c r="K10" s="50"/>
      <c r="L10" s="17" t="s">
        <v>10</v>
      </c>
      <c r="M10" s="51">
        <v>153707000</v>
      </c>
      <c r="N10" s="50"/>
      <c r="O10" s="50"/>
      <c r="P10" s="7"/>
      <c r="Q10" s="7"/>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spans="1:50" ht="42.75" customHeight="1" thickBot="1" x14ac:dyDescent="0.5">
      <c r="A11" s="18"/>
      <c r="B11" s="99">
        <f t="shared" si="0"/>
        <v>2</v>
      </c>
      <c r="C11" s="100" t="s">
        <v>29</v>
      </c>
      <c r="D11" s="95">
        <v>230</v>
      </c>
      <c r="E11" s="193" t="s">
        <v>49</v>
      </c>
      <c r="F11" s="46"/>
      <c r="G11" s="48"/>
      <c r="H11" s="48"/>
      <c r="I11" s="48"/>
      <c r="J11" s="49"/>
      <c r="K11" s="50"/>
      <c r="L11" s="17" t="s">
        <v>11</v>
      </c>
      <c r="M11" s="51">
        <v>62112413</v>
      </c>
      <c r="N11" s="50"/>
      <c r="O11" s="50"/>
      <c r="P11" s="7"/>
      <c r="Q11" s="7"/>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spans="1:50" ht="42.75" customHeight="1" thickBot="1" x14ac:dyDescent="0.5">
      <c r="A12" s="18"/>
      <c r="B12" s="99">
        <v>3</v>
      </c>
      <c r="C12" s="100" t="s">
        <v>82</v>
      </c>
      <c r="D12" s="95">
        <v>130</v>
      </c>
      <c r="E12" s="193" t="s">
        <v>48</v>
      </c>
      <c r="F12" s="46"/>
      <c r="G12" s="48"/>
      <c r="H12" s="48"/>
      <c r="I12" s="48"/>
      <c r="J12" s="49"/>
      <c r="K12" s="50"/>
      <c r="L12" s="52"/>
      <c r="M12" s="53"/>
      <c r="N12" s="50"/>
      <c r="O12" s="50"/>
      <c r="P12" s="7"/>
      <c r="Q12" s="7"/>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spans="1:50" ht="72.75" customHeight="1" thickBot="1" x14ac:dyDescent="0.5">
      <c r="A13" s="18"/>
      <c r="B13" s="99">
        <v>4</v>
      </c>
      <c r="C13" s="100" t="s">
        <v>30</v>
      </c>
      <c r="D13" s="95">
        <v>122</v>
      </c>
      <c r="E13" s="193" t="s">
        <v>48</v>
      </c>
      <c r="F13" s="46"/>
      <c r="G13" s="48"/>
      <c r="H13" s="48"/>
      <c r="I13" s="48"/>
      <c r="J13" s="49"/>
      <c r="K13" s="50"/>
      <c r="L13" s="52"/>
      <c r="M13" s="53"/>
      <c r="N13" s="50"/>
      <c r="O13" s="50"/>
      <c r="P13" s="7"/>
      <c r="Q13" s="7"/>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spans="1:50" ht="32.1" customHeight="1" thickBot="1" x14ac:dyDescent="0.5">
      <c r="A14" s="18"/>
      <c r="B14" s="164"/>
      <c r="C14" s="165"/>
      <c r="D14" s="165"/>
      <c r="E14" s="165"/>
      <c r="F14" s="165"/>
      <c r="G14" s="165"/>
      <c r="H14" s="166"/>
      <c r="I14" s="56" t="s">
        <v>9</v>
      </c>
      <c r="J14" s="57">
        <f>ROUND(SUM(J10:J13),2)</f>
        <v>0</v>
      </c>
      <c r="K14" s="50"/>
      <c r="L14" s="54"/>
      <c r="M14" s="55"/>
      <c r="N14" s="50"/>
      <c r="O14" s="50"/>
      <c r="P14" s="7"/>
      <c r="Q14" s="7"/>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spans="1:50" ht="23.4" x14ac:dyDescent="0.45">
      <c r="A15" s="18"/>
      <c r="B15" s="18"/>
      <c r="C15" s="20" t="s">
        <v>81</v>
      </c>
      <c r="D15" s="20"/>
      <c r="E15" s="20"/>
      <c r="F15" s="20"/>
      <c r="G15" s="20"/>
      <c r="H15" s="20"/>
      <c r="I15" s="20"/>
      <c r="J15" s="58"/>
      <c r="K15" s="50"/>
      <c r="L15" s="50"/>
      <c r="M15" s="50"/>
      <c r="N15" s="50"/>
      <c r="O15" s="50"/>
      <c r="P15" s="7"/>
      <c r="Q15" s="7"/>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spans="1:50" ht="18" x14ac:dyDescent="0.35">
      <c r="A16" s="18"/>
      <c r="B16" s="18"/>
      <c r="C16" s="19"/>
      <c r="D16" s="18"/>
      <c r="E16" s="18"/>
      <c r="F16" s="20"/>
      <c r="G16" s="18"/>
      <c r="H16" s="18"/>
      <c r="I16" s="18"/>
      <c r="J16" s="22"/>
      <c r="K16" s="13"/>
      <c r="L16" s="13"/>
      <c r="M16" s="13"/>
      <c r="N16" s="13"/>
      <c r="O16" s="13"/>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spans="1:50" ht="48" customHeight="1" x14ac:dyDescent="0.35">
      <c r="A17" s="18"/>
      <c r="B17" s="18"/>
      <c r="C17" s="19"/>
      <c r="D17" s="18"/>
      <c r="E17" s="18"/>
      <c r="F17" s="20"/>
      <c r="G17" s="18"/>
      <c r="H17" s="18"/>
      <c r="I17" s="18"/>
      <c r="J17" s="22"/>
      <c r="K17" s="13"/>
      <c r="L17" s="13"/>
      <c r="M17" s="13"/>
      <c r="N17" s="13"/>
      <c r="O17" s="13"/>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spans="1:50" ht="48" customHeight="1" x14ac:dyDescent="0.35">
      <c r="A18" s="18"/>
      <c r="B18" s="18"/>
      <c r="C18" s="124" t="s">
        <v>62</v>
      </c>
      <c r="D18" s="124"/>
      <c r="E18" s="124"/>
      <c r="F18" s="124"/>
      <c r="G18" s="124"/>
      <c r="H18" s="124"/>
      <c r="I18" s="124"/>
      <c r="J18" s="124"/>
      <c r="K18" s="124"/>
      <c r="L18" s="124"/>
      <c r="M18" s="13"/>
      <c r="N18" s="13"/>
      <c r="O18" s="13"/>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spans="1:50" ht="48" customHeight="1" x14ac:dyDescent="0.35">
      <c r="A19" s="18"/>
      <c r="B19" s="18"/>
      <c r="C19" s="125" t="s">
        <v>63</v>
      </c>
      <c r="D19" s="126"/>
      <c r="E19" s="126"/>
      <c r="F19" s="126"/>
      <c r="G19" s="126"/>
      <c r="H19" s="126"/>
      <c r="I19" s="126"/>
      <c r="J19" s="126"/>
      <c r="K19" s="126"/>
      <c r="L19" s="127"/>
      <c r="M19" s="13"/>
      <c r="N19" s="13"/>
      <c r="O19" s="13"/>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1:50" ht="48" customHeight="1" x14ac:dyDescent="0.35">
      <c r="A20" s="18"/>
      <c r="B20" s="18"/>
      <c r="C20" s="128" t="s">
        <v>64</v>
      </c>
      <c r="D20" s="129"/>
      <c r="E20" s="129"/>
      <c r="F20" s="129"/>
      <c r="G20" s="129"/>
      <c r="H20" s="129"/>
      <c r="I20" s="129"/>
      <c r="J20" s="129"/>
      <c r="K20" s="129"/>
      <c r="L20" s="130"/>
      <c r="M20" s="13"/>
      <c r="N20" s="13"/>
      <c r="O20" s="13"/>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spans="1:50" ht="18" x14ac:dyDescent="0.35">
      <c r="A21" s="18"/>
      <c r="B21" s="18"/>
      <c r="C21" s="89"/>
      <c r="D21" s="90"/>
      <c r="E21" s="91"/>
      <c r="F21" s="91"/>
      <c r="G21" s="91"/>
      <c r="H21" s="91"/>
      <c r="I21" s="91"/>
      <c r="J21" s="91"/>
      <c r="K21" s="91"/>
      <c r="L21" s="91"/>
      <c r="M21" s="13"/>
      <c r="N21" s="13"/>
      <c r="O21" s="13"/>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spans="1:50" ht="18.600000000000001" thickBot="1" x14ac:dyDescent="0.4">
      <c r="A22" s="18"/>
      <c r="B22" s="18"/>
      <c r="C22" s="131" t="s">
        <v>65</v>
      </c>
      <c r="D22" s="131"/>
      <c r="E22" s="132"/>
      <c r="F22" s="132"/>
      <c r="G22" s="131"/>
      <c r="H22" s="131"/>
      <c r="I22" s="131"/>
      <c r="J22" s="131"/>
      <c r="K22" s="131"/>
      <c r="L22" s="131"/>
      <c r="M22" s="13"/>
      <c r="N22" s="13"/>
      <c r="O22" s="13"/>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spans="1:50" ht="18.600000000000001" thickBot="1" x14ac:dyDescent="0.4">
      <c r="A23" s="18"/>
      <c r="B23" s="18"/>
      <c r="C23" s="131" t="s">
        <v>66</v>
      </c>
      <c r="D23" s="133"/>
      <c r="E23" s="92"/>
      <c r="F23" s="91"/>
      <c r="G23" s="134"/>
      <c r="H23" s="135"/>
      <c r="I23" s="135"/>
      <c r="J23" s="135"/>
      <c r="K23" s="135"/>
      <c r="L23" s="135"/>
      <c r="M23" s="13"/>
      <c r="N23" s="13"/>
      <c r="O23" s="13"/>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spans="1:50" ht="18.600000000000001" thickBot="1" x14ac:dyDescent="0.4">
      <c r="A24" s="18"/>
      <c r="B24" s="18"/>
      <c r="C24" s="136" t="s">
        <v>67</v>
      </c>
      <c r="D24" s="136"/>
      <c r="E24" s="137"/>
      <c r="F24" s="137"/>
      <c r="G24" s="136"/>
      <c r="H24" s="136"/>
      <c r="I24" s="136"/>
      <c r="J24" s="136"/>
      <c r="K24" s="136"/>
      <c r="L24" s="136"/>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spans="1:50" ht="18.600000000000001" thickBot="1" x14ac:dyDescent="0.4">
      <c r="A25" s="18"/>
      <c r="B25" s="18"/>
      <c r="C25" s="138" t="s">
        <v>68</v>
      </c>
      <c r="D25" s="139"/>
      <c r="E25" s="93"/>
      <c r="F25" s="94"/>
      <c r="G25" s="140"/>
      <c r="H25" s="140"/>
      <c r="I25" s="140"/>
      <c r="J25" s="140"/>
      <c r="K25" s="140"/>
      <c r="L25" s="14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spans="1:50" ht="18" x14ac:dyDescent="0.35">
      <c r="A26" s="18"/>
      <c r="B26" s="18"/>
      <c r="C26" s="136" t="s">
        <v>69</v>
      </c>
      <c r="D26" s="136"/>
      <c r="E26" s="142"/>
      <c r="F26" s="142"/>
      <c r="G26" s="136"/>
      <c r="H26" s="136"/>
      <c r="I26" s="136"/>
      <c r="J26" s="136"/>
      <c r="K26" s="136"/>
      <c r="L26" s="136"/>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spans="1:50" ht="18" x14ac:dyDescent="0.35">
      <c r="A27" s="18"/>
      <c r="B27" s="18"/>
      <c r="C27" s="143" t="s">
        <v>70</v>
      </c>
      <c r="D27" s="143"/>
      <c r="E27" s="144"/>
      <c r="F27" s="145"/>
      <c r="G27" s="145"/>
      <c r="H27" s="145"/>
      <c r="I27" s="145"/>
      <c r="J27" s="145"/>
      <c r="K27" s="145"/>
      <c r="L27" s="146"/>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spans="1:50" ht="18" x14ac:dyDescent="0.35">
      <c r="A28" s="18"/>
      <c r="B28" s="18"/>
      <c r="C28" s="143" t="s">
        <v>71</v>
      </c>
      <c r="D28" s="143"/>
      <c r="E28" s="144"/>
      <c r="F28" s="145"/>
      <c r="G28" s="145"/>
      <c r="H28" s="145"/>
      <c r="I28" s="145"/>
      <c r="J28" s="145"/>
      <c r="K28" s="145"/>
      <c r="L28" s="146"/>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spans="1:50" ht="18" x14ac:dyDescent="0.35">
      <c r="A29" s="18"/>
      <c r="B29" s="18"/>
      <c r="C29" s="143" t="s">
        <v>72</v>
      </c>
      <c r="D29" s="143"/>
      <c r="E29" s="144"/>
      <c r="F29" s="145"/>
      <c r="G29" s="145"/>
      <c r="H29" s="145"/>
      <c r="I29" s="145"/>
      <c r="J29" s="145"/>
      <c r="K29" s="145"/>
      <c r="L29" s="146"/>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spans="1:50" ht="18" x14ac:dyDescent="0.35">
      <c r="A30" s="18"/>
      <c r="B30" s="18"/>
      <c r="C30" s="143" t="s">
        <v>73</v>
      </c>
      <c r="D30" s="143"/>
      <c r="E30" s="133"/>
      <c r="F30" s="147"/>
      <c r="G30" s="147"/>
      <c r="H30" s="147"/>
      <c r="I30" s="147"/>
      <c r="J30" s="147"/>
      <c r="K30" s="147"/>
      <c r="L30" s="148"/>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spans="1:50" ht="18" x14ac:dyDescent="0.35">
      <c r="A31" s="18"/>
      <c r="B31" s="18"/>
      <c r="C31" s="143" t="s">
        <v>74</v>
      </c>
      <c r="D31" s="143"/>
      <c r="E31" s="156"/>
      <c r="F31" s="157"/>
      <c r="G31" s="157"/>
      <c r="H31" s="157"/>
      <c r="I31" s="157"/>
      <c r="J31" s="157"/>
      <c r="K31" s="157"/>
      <c r="L31" s="158"/>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spans="1:50" ht="18" x14ac:dyDescent="0.35">
      <c r="A32" s="18"/>
      <c r="B32" s="18"/>
      <c r="C32" s="143" t="s">
        <v>75</v>
      </c>
      <c r="D32" s="143"/>
      <c r="E32" s="144"/>
      <c r="F32" s="145"/>
      <c r="G32" s="145"/>
      <c r="H32" s="145"/>
      <c r="I32" s="145"/>
      <c r="J32" s="145"/>
      <c r="K32" s="145"/>
      <c r="L32" s="146"/>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spans="1:50" ht="18" x14ac:dyDescent="0.35">
      <c r="A33" s="18"/>
      <c r="B33" s="18"/>
      <c r="C33" s="159" t="s">
        <v>76</v>
      </c>
      <c r="D33" s="160"/>
      <c r="E33" s="150" t="s">
        <v>77</v>
      </c>
      <c r="F33" s="150"/>
      <c r="G33" s="150"/>
      <c r="H33" s="150"/>
      <c r="I33" s="150"/>
      <c r="J33" s="150"/>
      <c r="K33" s="150"/>
      <c r="L33" s="150"/>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spans="1:50" ht="18" x14ac:dyDescent="0.35">
      <c r="A34" s="18"/>
      <c r="B34" s="18"/>
      <c r="C34" s="143" t="s">
        <v>78</v>
      </c>
      <c r="D34" s="149"/>
      <c r="E34" s="150" t="s">
        <v>77</v>
      </c>
      <c r="F34" s="150"/>
      <c r="G34" s="150"/>
      <c r="H34" s="150"/>
      <c r="I34" s="150"/>
      <c r="J34" s="150"/>
      <c r="K34" s="150"/>
      <c r="L34" s="150"/>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spans="1:50" ht="18" x14ac:dyDescent="0.35">
      <c r="A35" s="18"/>
      <c r="B35" s="18"/>
      <c r="C35" s="151" t="s">
        <v>79</v>
      </c>
      <c r="D35" s="152"/>
      <c r="E35" s="155"/>
      <c r="F35" s="155"/>
      <c r="G35" s="155"/>
      <c r="H35" s="155"/>
      <c r="I35" s="155"/>
      <c r="J35" s="155"/>
      <c r="K35" s="155"/>
      <c r="L35" s="155"/>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spans="1:50" ht="15" x14ac:dyDescent="0.25">
      <c r="C36" s="151"/>
      <c r="D36" s="152"/>
      <c r="E36" s="155"/>
      <c r="F36" s="155"/>
      <c r="G36" s="155"/>
      <c r="H36" s="155"/>
      <c r="I36" s="155"/>
      <c r="J36" s="155"/>
      <c r="K36" s="155"/>
      <c r="L36" s="155"/>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spans="1:50" ht="15" x14ac:dyDescent="0.25">
      <c r="C37" s="151"/>
      <c r="D37" s="152"/>
      <c r="E37" s="155"/>
      <c r="F37" s="155"/>
      <c r="G37" s="155"/>
      <c r="H37" s="155"/>
      <c r="I37" s="155"/>
      <c r="J37" s="155"/>
      <c r="K37" s="155"/>
      <c r="L37" s="155"/>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spans="1:50" ht="15" x14ac:dyDescent="0.25">
      <c r="C38" s="153"/>
      <c r="D38" s="154"/>
      <c r="E38" s="155"/>
      <c r="F38" s="155"/>
      <c r="G38" s="155"/>
      <c r="H38" s="155"/>
      <c r="I38" s="155"/>
      <c r="J38" s="155"/>
      <c r="K38" s="155"/>
      <c r="L38" s="155"/>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spans="1:50" ht="15" x14ac:dyDescent="0.25">
      <c r="G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spans="1:50" ht="15" x14ac:dyDescent="0.25">
      <c r="G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spans="1:50" ht="15" x14ac:dyDescent="0.25">
      <c r="G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spans="1:50" ht="15" x14ac:dyDescent="0.25">
      <c r="G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spans="1:50" ht="15" x14ac:dyDescent="0.25">
      <c r="G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spans="1:50" ht="15" x14ac:dyDescent="0.25">
      <c r="G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spans="1:50" ht="15" x14ac:dyDescent="0.25">
      <c r="G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spans="1:50" ht="15" x14ac:dyDescent="0.25">
      <c r="G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spans="1:50" ht="15" x14ac:dyDescent="0.25">
      <c r="G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spans="1:50" ht="15" x14ac:dyDescent="0.25">
      <c r="G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spans="7:50" ht="15" x14ac:dyDescent="0.25">
      <c r="G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spans="7:50" ht="15" x14ac:dyDescent="0.25">
      <c r="G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spans="7:50" ht="15" x14ac:dyDescent="0.25">
      <c r="G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spans="7:50" ht="15" x14ac:dyDescent="0.25">
      <c r="G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spans="7:50" ht="15" x14ac:dyDescent="0.25">
      <c r="G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spans="7:50" ht="15" x14ac:dyDescent="0.25">
      <c r="G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spans="7:50" ht="15" x14ac:dyDescent="0.25">
      <c r="G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spans="7:50" ht="15" x14ac:dyDescent="0.25">
      <c r="G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spans="7:50" ht="15" x14ac:dyDescent="0.25">
      <c r="G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spans="7:50" ht="15" x14ac:dyDescent="0.25">
      <c r="G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spans="7:50" ht="15" x14ac:dyDescent="0.25">
      <c r="G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spans="7:50" ht="15" x14ac:dyDescent="0.25">
      <c r="G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spans="7:50" ht="15" x14ac:dyDescent="0.25">
      <c r="G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spans="7:50" ht="15" x14ac:dyDescent="0.25">
      <c r="G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spans="7:50" ht="15" x14ac:dyDescent="0.25">
      <c r="G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spans="7:50" ht="15" x14ac:dyDescent="0.25">
      <c r="G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spans="7:50" ht="15" x14ac:dyDescent="0.25">
      <c r="G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spans="7:50" ht="15" x14ac:dyDescent="0.25">
      <c r="G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spans="7:50" ht="15" x14ac:dyDescent="0.25">
      <c r="G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spans="7:50" ht="15" x14ac:dyDescent="0.25">
      <c r="G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spans="7:50" ht="15" x14ac:dyDescent="0.25">
      <c r="G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spans="7:50" ht="15" x14ac:dyDescent="0.25">
      <c r="G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spans="7:50" ht="15" x14ac:dyDescent="0.25">
      <c r="G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spans="7:50" ht="15" x14ac:dyDescent="0.25">
      <c r="G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spans="7:50" ht="15" x14ac:dyDescent="0.25">
      <c r="G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spans="7:50" ht="15" x14ac:dyDescent="0.25">
      <c r="G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spans="7:50" ht="15" x14ac:dyDescent="0.25">
      <c r="G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spans="7:50" ht="15" x14ac:dyDescent="0.25">
      <c r="G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spans="7:50" ht="15" x14ac:dyDescent="0.25">
      <c r="G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spans="7:50" ht="15" x14ac:dyDescent="0.25">
      <c r="G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spans="7:50" ht="15" x14ac:dyDescent="0.25">
      <c r="G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spans="7:50" ht="15" x14ac:dyDescent="0.25">
      <c r="G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spans="7:50" ht="15" x14ac:dyDescent="0.25">
      <c r="G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spans="7:50" ht="15" x14ac:dyDescent="0.25">
      <c r="G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spans="7:50" ht="15" x14ac:dyDescent="0.25">
      <c r="G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spans="7:50" ht="15" x14ac:dyDescent="0.25">
      <c r="G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spans="7:50" ht="15" x14ac:dyDescent="0.25">
      <c r="G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spans="7:50" ht="15" x14ac:dyDescent="0.25">
      <c r="G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spans="7:50" ht="15" x14ac:dyDescent="0.25">
      <c r="G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spans="7:50" ht="15" x14ac:dyDescent="0.25">
      <c r="G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spans="7:50" ht="15" x14ac:dyDescent="0.25">
      <c r="G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spans="7:50" ht="15" x14ac:dyDescent="0.25">
      <c r="G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spans="7:50" ht="15" x14ac:dyDescent="0.25">
      <c r="G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spans="7:50" ht="15" x14ac:dyDescent="0.25">
      <c r="G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spans="7:50" ht="15" x14ac:dyDescent="0.25">
      <c r="G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spans="7:50" ht="15" x14ac:dyDescent="0.25">
      <c r="G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7:50" ht="15" x14ac:dyDescent="0.25">
      <c r="G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spans="7:50" ht="15" x14ac:dyDescent="0.25">
      <c r="G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spans="7:50" ht="15" x14ac:dyDescent="0.25">
      <c r="G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spans="7:50" ht="15" x14ac:dyDescent="0.25">
      <c r="G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spans="7:50" ht="15" x14ac:dyDescent="0.25">
      <c r="G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spans="7:50" ht="15" x14ac:dyDescent="0.25">
      <c r="G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spans="7:50" ht="15" x14ac:dyDescent="0.25">
      <c r="G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spans="7:50" ht="15" x14ac:dyDescent="0.25">
      <c r="G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spans="7:50" ht="15" x14ac:dyDescent="0.25">
      <c r="G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spans="7:50" ht="15" x14ac:dyDescent="0.25">
      <c r="G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spans="7:50" ht="15" x14ac:dyDescent="0.25">
      <c r="G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spans="7:50" ht="15" x14ac:dyDescent="0.25">
      <c r="G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spans="7:50" ht="15" x14ac:dyDescent="0.25">
      <c r="G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spans="7:50" ht="15" x14ac:dyDescent="0.25">
      <c r="G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spans="7:50" ht="15" x14ac:dyDescent="0.25">
      <c r="G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spans="7:50" ht="15" x14ac:dyDescent="0.25">
      <c r="G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spans="7:50" ht="15" x14ac:dyDescent="0.25">
      <c r="G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spans="7:50" ht="15" x14ac:dyDescent="0.25">
      <c r="G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spans="7:50" ht="15" x14ac:dyDescent="0.25">
      <c r="G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spans="7:50" ht="15" x14ac:dyDescent="0.25">
      <c r="G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spans="7:50" ht="15" x14ac:dyDescent="0.25">
      <c r="G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spans="7:50" ht="15" x14ac:dyDescent="0.25">
      <c r="G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spans="7:50" ht="15" x14ac:dyDescent="0.25">
      <c r="G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spans="7:50" ht="15" x14ac:dyDescent="0.25">
      <c r="G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spans="7:50" ht="15" x14ac:dyDescent="0.25">
      <c r="G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spans="7:50" ht="15" x14ac:dyDescent="0.25">
      <c r="G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spans="7:50" ht="15" x14ac:dyDescent="0.25">
      <c r="G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spans="7:50" ht="15" x14ac:dyDescent="0.25">
      <c r="G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spans="7:50" ht="15" x14ac:dyDescent="0.25">
      <c r="G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spans="7:50" ht="15" x14ac:dyDescent="0.25">
      <c r="G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spans="7:50" ht="15" x14ac:dyDescent="0.25">
      <c r="G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spans="7:50" ht="15" x14ac:dyDescent="0.25">
      <c r="G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spans="7:50" ht="15" x14ac:dyDescent="0.25">
      <c r="G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7:50" ht="15" x14ac:dyDescent="0.25">
      <c r="G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7:50" ht="15" x14ac:dyDescent="0.25">
      <c r="G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spans="7:50" ht="15" x14ac:dyDescent="0.25">
      <c r="G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spans="7:50" ht="15" x14ac:dyDescent="0.25">
      <c r="G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spans="7:50" ht="15" x14ac:dyDescent="0.25">
      <c r="G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spans="7:50" ht="15" x14ac:dyDescent="0.25">
      <c r="G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spans="7:50" ht="15" x14ac:dyDescent="0.25">
      <c r="G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spans="7:50" ht="15" x14ac:dyDescent="0.25">
      <c r="G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spans="7:50" ht="15" x14ac:dyDescent="0.25">
      <c r="G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spans="7:50" ht="15" x14ac:dyDescent="0.25">
      <c r="G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spans="7:50" ht="15" x14ac:dyDescent="0.25">
      <c r="G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spans="7:50" ht="15" x14ac:dyDescent="0.25">
      <c r="G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spans="7:50" ht="15" x14ac:dyDescent="0.25">
      <c r="G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spans="7:50" ht="15" x14ac:dyDescent="0.25">
      <c r="G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spans="7:50" ht="15" x14ac:dyDescent="0.25">
      <c r="G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spans="7:50" ht="15" x14ac:dyDescent="0.25">
      <c r="G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spans="7:50" ht="15" x14ac:dyDescent="0.25">
      <c r="G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spans="7:50" ht="15" x14ac:dyDescent="0.25">
      <c r="G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spans="7:50" ht="15" x14ac:dyDescent="0.25">
      <c r="G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spans="7:50" ht="15" x14ac:dyDescent="0.25">
      <c r="G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spans="7:50" ht="15" x14ac:dyDescent="0.25">
      <c r="G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spans="7:50" ht="15" x14ac:dyDescent="0.25">
      <c r="G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spans="7:50" ht="15" x14ac:dyDescent="0.25">
      <c r="G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spans="7:50" ht="15" x14ac:dyDescent="0.25">
      <c r="G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spans="7:50" ht="15" x14ac:dyDescent="0.25">
      <c r="G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spans="7:50" ht="15" x14ac:dyDescent="0.25">
      <c r="G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spans="7:50" ht="15" x14ac:dyDescent="0.25">
      <c r="G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spans="7:50" ht="15" x14ac:dyDescent="0.25">
      <c r="G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7:50" ht="15" x14ac:dyDescent="0.25">
      <c r="G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7:50" ht="15" x14ac:dyDescent="0.25">
      <c r="G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7:50" ht="15" x14ac:dyDescent="0.25">
      <c r="G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7:50" ht="15" x14ac:dyDescent="0.25">
      <c r="G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7:50" ht="15" x14ac:dyDescent="0.25">
      <c r="G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7:50" ht="15" x14ac:dyDescent="0.25">
      <c r="G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7:50" ht="15" x14ac:dyDescent="0.25">
      <c r="G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7:50" ht="15" x14ac:dyDescent="0.25">
      <c r="G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7:50" ht="15" x14ac:dyDescent="0.25">
      <c r="G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7:50" ht="15" x14ac:dyDescent="0.25">
      <c r="G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7:50" ht="15" x14ac:dyDescent="0.25">
      <c r="G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7:50" ht="15" x14ac:dyDescent="0.25">
      <c r="G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7:50" ht="15" x14ac:dyDescent="0.25">
      <c r="G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7:50" ht="15" x14ac:dyDescent="0.25">
      <c r="G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7:50" ht="15" x14ac:dyDescent="0.25">
      <c r="G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7:50" ht="15" x14ac:dyDescent="0.25">
      <c r="G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7:50" ht="15" x14ac:dyDescent="0.25">
      <c r="G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7:50" ht="15" x14ac:dyDescent="0.25">
      <c r="G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7:50" ht="15" x14ac:dyDescent="0.25">
      <c r="G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7:50" ht="15" x14ac:dyDescent="0.25">
      <c r="G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7:50" ht="15" x14ac:dyDescent="0.25">
      <c r="G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7:50" ht="15" x14ac:dyDescent="0.25">
      <c r="G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7:50" ht="15" x14ac:dyDescent="0.25">
      <c r="G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7:50" ht="15" x14ac:dyDescent="0.25">
      <c r="G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7:50" ht="15" x14ac:dyDescent="0.25">
      <c r="G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7:50" ht="15" x14ac:dyDescent="0.25">
      <c r="G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7:50" ht="15" x14ac:dyDescent="0.25">
      <c r="G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7:50" ht="15" x14ac:dyDescent="0.25">
      <c r="G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7:50" ht="15" x14ac:dyDescent="0.25">
      <c r="G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7:50" ht="15" x14ac:dyDescent="0.25">
      <c r="G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7:50" ht="15" x14ac:dyDescent="0.25">
      <c r="G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7:50" ht="15" x14ac:dyDescent="0.25">
      <c r="G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7:50" ht="15" x14ac:dyDescent="0.25">
      <c r="G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7:50" ht="15" x14ac:dyDescent="0.25">
      <c r="G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7:50" ht="15" x14ac:dyDescent="0.25">
      <c r="G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7:50" ht="15" x14ac:dyDescent="0.25">
      <c r="G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7:50" ht="15" x14ac:dyDescent="0.25">
      <c r="G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7:50" ht="15" x14ac:dyDescent="0.25">
      <c r="G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7:50" ht="15" x14ac:dyDescent="0.25">
      <c r="G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7:50" ht="15" x14ac:dyDescent="0.25">
      <c r="G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7:50" ht="15" x14ac:dyDescent="0.25">
      <c r="G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7:50" ht="15" x14ac:dyDescent="0.25">
      <c r="G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7:50" ht="15" x14ac:dyDescent="0.25">
      <c r="G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7:50" ht="15" x14ac:dyDescent="0.25">
      <c r="G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7:50" ht="15" x14ac:dyDescent="0.25">
      <c r="G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7:50" ht="15" x14ac:dyDescent="0.25">
      <c r="G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7:50" ht="15" x14ac:dyDescent="0.25">
      <c r="G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7:50" ht="15" x14ac:dyDescent="0.25">
      <c r="G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7:50" ht="15" x14ac:dyDescent="0.25">
      <c r="G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7:50" ht="15" x14ac:dyDescent="0.25">
      <c r="G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7:50" ht="15" x14ac:dyDescent="0.25">
      <c r="G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7:50" ht="15" x14ac:dyDescent="0.25">
      <c r="G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7:50" ht="15" x14ac:dyDescent="0.25">
      <c r="G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7:50" ht="15" x14ac:dyDescent="0.25">
      <c r="G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7:50" ht="15" x14ac:dyDescent="0.25">
      <c r="G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7:50" ht="15" x14ac:dyDescent="0.25">
      <c r="G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7:50" ht="15" x14ac:dyDescent="0.25">
      <c r="G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7:50" ht="15" x14ac:dyDescent="0.25">
      <c r="G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7:50" ht="15" x14ac:dyDescent="0.25">
      <c r="G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7:50" ht="15" x14ac:dyDescent="0.25">
      <c r="G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7:50" ht="15" x14ac:dyDescent="0.25">
      <c r="G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7:50" ht="15" x14ac:dyDescent="0.25">
      <c r="G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7:50" ht="15" x14ac:dyDescent="0.25">
      <c r="G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7:50" ht="15" x14ac:dyDescent="0.25">
      <c r="G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7:50" ht="15" x14ac:dyDescent="0.25">
      <c r="G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7:50" ht="15" x14ac:dyDescent="0.25">
      <c r="G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7:50" ht="15" x14ac:dyDescent="0.25">
      <c r="G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7:50" ht="15" x14ac:dyDescent="0.25">
      <c r="G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7:50" ht="15" x14ac:dyDescent="0.25">
      <c r="G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7:50" ht="15" x14ac:dyDescent="0.25">
      <c r="G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7:50" ht="15" x14ac:dyDescent="0.25">
      <c r="G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7:50" ht="15" x14ac:dyDescent="0.25">
      <c r="G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7:50" ht="15" x14ac:dyDescent="0.25">
      <c r="G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7:50" ht="15" x14ac:dyDescent="0.25">
      <c r="G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7:50" ht="15" x14ac:dyDescent="0.25">
      <c r="G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7:50" ht="15" x14ac:dyDescent="0.25">
      <c r="G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7:50" ht="15" x14ac:dyDescent="0.25">
      <c r="G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7:50" ht="15" x14ac:dyDescent="0.25">
      <c r="G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7:50" ht="15" x14ac:dyDescent="0.25">
      <c r="G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7:50" ht="15" x14ac:dyDescent="0.25">
      <c r="G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7:50" ht="15" x14ac:dyDescent="0.25">
      <c r="G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7:50" ht="15" x14ac:dyDescent="0.25">
      <c r="G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7:50" ht="15" x14ac:dyDescent="0.25">
      <c r="G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7:50" ht="15" x14ac:dyDescent="0.25">
      <c r="G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7:50" ht="15" x14ac:dyDescent="0.25">
      <c r="G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7:50" ht="15" x14ac:dyDescent="0.25">
      <c r="G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7:50" ht="15" x14ac:dyDescent="0.25">
      <c r="G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7:50" ht="15" x14ac:dyDescent="0.25">
      <c r="G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7:50" ht="15" x14ac:dyDescent="0.25">
      <c r="G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7:50" ht="15" x14ac:dyDescent="0.25">
      <c r="G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7:50" ht="15" x14ac:dyDescent="0.25">
      <c r="G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7:50" ht="15" x14ac:dyDescent="0.25">
      <c r="G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7:50" ht="15" x14ac:dyDescent="0.25">
      <c r="G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7:50" ht="15" x14ac:dyDescent="0.25">
      <c r="G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7:50" ht="15" x14ac:dyDescent="0.25">
      <c r="G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7:50" ht="15" x14ac:dyDescent="0.25">
      <c r="G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7:50" ht="15" x14ac:dyDescent="0.25">
      <c r="G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7:50" ht="15" x14ac:dyDescent="0.25">
      <c r="G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7:50" ht="15" x14ac:dyDescent="0.25">
      <c r="G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7:50" ht="15" x14ac:dyDescent="0.25">
      <c r="G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7:50" ht="15" x14ac:dyDescent="0.25">
      <c r="G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7:50" ht="15" x14ac:dyDescent="0.25">
      <c r="G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7:50" ht="15" x14ac:dyDescent="0.25">
      <c r="G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7:50" ht="15" x14ac:dyDescent="0.25">
      <c r="G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7:50" ht="15" x14ac:dyDescent="0.25">
      <c r="G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7:50" ht="15" x14ac:dyDescent="0.25">
      <c r="G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7:50" ht="15" x14ac:dyDescent="0.25">
      <c r="G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7:50" ht="15" x14ac:dyDescent="0.25">
      <c r="G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7:50" ht="15" x14ac:dyDescent="0.25">
      <c r="G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7:50" ht="15" x14ac:dyDescent="0.25">
      <c r="G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7:50" ht="15" x14ac:dyDescent="0.25">
      <c r="G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7:50" ht="15" x14ac:dyDescent="0.25">
      <c r="G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7:50" ht="15" x14ac:dyDescent="0.25">
      <c r="G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7:50" ht="15" x14ac:dyDescent="0.25">
      <c r="G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7:50" ht="15" x14ac:dyDescent="0.25">
      <c r="G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7:50" ht="15" x14ac:dyDescent="0.25">
      <c r="G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7:50" ht="15" x14ac:dyDescent="0.25">
      <c r="G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7:50" ht="15" x14ac:dyDescent="0.25">
      <c r="G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7:50" ht="15" x14ac:dyDescent="0.25">
      <c r="G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7:50" ht="15" x14ac:dyDescent="0.25">
      <c r="G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7:50" ht="15" x14ac:dyDescent="0.25">
      <c r="G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7:50" ht="15" x14ac:dyDescent="0.25">
      <c r="G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7:50" ht="15" x14ac:dyDescent="0.25">
      <c r="G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7:50" ht="15" x14ac:dyDescent="0.25">
      <c r="G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7:50" ht="15" x14ac:dyDescent="0.25">
      <c r="G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7:50" ht="15" x14ac:dyDescent="0.25">
      <c r="G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7:50" ht="15" x14ac:dyDescent="0.25">
      <c r="G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7:50" ht="15" x14ac:dyDescent="0.25">
      <c r="G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7:50" ht="15" x14ac:dyDescent="0.25">
      <c r="G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7:50" ht="15" x14ac:dyDescent="0.25">
      <c r="G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7:50" ht="15" x14ac:dyDescent="0.25">
      <c r="G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7:50" ht="15" x14ac:dyDescent="0.25">
      <c r="G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7:50" ht="15" x14ac:dyDescent="0.25">
      <c r="G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7:50" ht="15" x14ac:dyDescent="0.25">
      <c r="G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7:50" ht="15" x14ac:dyDescent="0.25">
      <c r="G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7:50" ht="15" x14ac:dyDescent="0.25">
      <c r="G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7:50" ht="15" x14ac:dyDescent="0.25">
      <c r="G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7:50" ht="15" x14ac:dyDescent="0.25">
      <c r="G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7:50" ht="15" x14ac:dyDescent="0.25">
      <c r="G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7:50" ht="15" x14ac:dyDescent="0.25">
      <c r="G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7:50" ht="15" x14ac:dyDescent="0.25">
      <c r="G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7:50" ht="15" x14ac:dyDescent="0.25">
      <c r="G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7:50" ht="15" x14ac:dyDescent="0.25">
      <c r="G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7:50" ht="15" x14ac:dyDescent="0.25">
      <c r="G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7:50" ht="15" x14ac:dyDescent="0.25">
      <c r="G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7:50" ht="15" x14ac:dyDescent="0.25">
      <c r="G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7:50" ht="15" x14ac:dyDescent="0.25">
      <c r="G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7:50" ht="15" x14ac:dyDescent="0.25">
      <c r="G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7:50" ht="15" x14ac:dyDescent="0.25">
      <c r="G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7:50" ht="15" x14ac:dyDescent="0.25">
      <c r="G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7:50" ht="15" x14ac:dyDescent="0.25">
      <c r="G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7:50" ht="15" x14ac:dyDescent="0.25">
      <c r="G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7:50" ht="15" x14ac:dyDescent="0.25">
      <c r="G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7:50" ht="15" x14ac:dyDescent="0.25">
      <c r="G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7:50" ht="15" x14ac:dyDescent="0.25">
      <c r="G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7:50" ht="15" x14ac:dyDescent="0.25">
      <c r="G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7:50" ht="15" x14ac:dyDescent="0.25">
      <c r="G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7:50" ht="15" x14ac:dyDescent="0.25">
      <c r="G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7:50" ht="15" x14ac:dyDescent="0.25">
      <c r="G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7:50" ht="15" x14ac:dyDescent="0.25">
      <c r="G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7:50" ht="15" x14ac:dyDescent="0.25">
      <c r="G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7:50" ht="15" x14ac:dyDescent="0.25">
      <c r="G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7:50" ht="15" x14ac:dyDescent="0.25">
      <c r="G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7:50" ht="15" x14ac:dyDescent="0.25">
      <c r="G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7:50" ht="15" x14ac:dyDescent="0.25">
      <c r="G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7:50" ht="15" x14ac:dyDescent="0.25">
      <c r="G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7:50" ht="15" x14ac:dyDescent="0.25">
      <c r="G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7:50" ht="15" x14ac:dyDescent="0.25">
      <c r="G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7:50" ht="15" x14ac:dyDescent="0.25">
      <c r="G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7:50" ht="15" x14ac:dyDescent="0.25">
      <c r="G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7:50" ht="15" x14ac:dyDescent="0.25">
      <c r="G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7:50" ht="15" x14ac:dyDescent="0.25">
      <c r="G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7:50" ht="15" x14ac:dyDescent="0.25">
      <c r="G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7:50" ht="15" x14ac:dyDescent="0.25">
      <c r="G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7:50" ht="15" x14ac:dyDescent="0.25">
      <c r="G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7:50" ht="15" x14ac:dyDescent="0.25">
      <c r="G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7:50" ht="15" x14ac:dyDescent="0.25">
      <c r="G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7:50" ht="15" x14ac:dyDescent="0.25">
      <c r="G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7:50" ht="15" x14ac:dyDescent="0.25">
      <c r="G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7:50" ht="15" x14ac:dyDescent="0.25">
      <c r="G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7:50" ht="15" x14ac:dyDescent="0.25">
      <c r="G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7:50" ht="15" x14ac:dyDescent="0.25">
      <c r="G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7:50" ht="15" x14ac:dyDescent="0.25">
      <c r="G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7:50" ht="15" x14ac:dyDescent="0.25">
      <c r="G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7:50" ht="15" x14ac:dyDescent="0.25">
      <c r="G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7:50" ht="15" x14ac:dyDescent="0.25">
      <c r="G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7:50" ht="15" x14ac:dyDescent="0.25">
      <c r="G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7:50" ht="15" x14ac:dyDescent="0.25">
      <c r="G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7:50" ht="15" x14ac:dyDescent="0.25">
      <c r="G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7:50" ht="15" x14ac:dyDescent="0.25">
      <c r="G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7:50" ht="15" x14ac:dyDescent="0.25">
      <c r="G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7:50" ht="15" x14ac:dyDescent="0.25">
      <c r="G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7:50" ht="15" x14ac:dyDescent="0.25">
      <c r="G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7:50" ht="15" x14ac:dyDescent="0.25">
      <c r="G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7:50" ht="15" x14ac:dyDescent="0.25">
      <c r="G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7:50" ht="15" x14ac:dyDescent="0.25">
      <c r="G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7:50" ht="15" x14ac:dyDescent="0.25">
      <c r="G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7:50" ht="15" x14ac:dyDescent="0.25">
      <c r="G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7:50" ht="15" x14ac:dyDescent="0.25">
      <c r="G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7:50" ht="15" x14ac:dyDescent="0.25">
      <c r="G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7:50" ht="15" x14ac:dyDescent="0.25">
      <c r="G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7:50" ht="15" x14ac:dyDescent="0.25">
      <c r="G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7:50" ht="15" x14ac:dyDescent="0.25">
      <c r="G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7:50" ht="15" x14ac:dyDescent="0.25">
      <c r="G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7:50" ht="15" x14ac:dyDescent="0.25">
      <c r="G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7:50" ht="15" x14ac:dyDescent="0.25">
      <c r="G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7:50" ht="15" x14ac:dyDescent="0.25">
      <c r="G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7:50" ht="15" x14ac:dyDescent="0.25">
      <c r="G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7:50" ht="15" x14ac:dyDescent="0.25">
      <c r="G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7:50" ht="15" x14ac:dyDescent="0.25">
      <c r="G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7:50" ht="15" x14ac:dyDescent="0.25">
      <c r="G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7:50" ht="15" x14ac:dyDescent="0.25">
      <c r="G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7:50" ht="15" x14ac:dyDescent="0.25">
      <c r="G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7:50" ht="15" x14ac:dyDescent="0.25">
      <c r="G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7:50" ht="15" x14ac:dyDescent="0.25">
      <c r="G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7:50" ht="15" x14ac:dyDescent="0.25">
      <c r="G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7:50" ht="15" x14ac:dyDescent="0.25">
      <c r="G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7:50" ht="15" x14ac:dyDescent="0.25">
      <c r="G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7:50" ht="15" x14ac:dyDescent="0.25">
      <c r="G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7:50" ht="15" x14ac:dyDescent="0.25">
      <c r="G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7:50" ht="15" x14ac:dyDescent="0.25">
      <c r="G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7:50" ht="15" x14ac:dyDescent="0.25">
      <c r="G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7:50" ht="15" x14ac:dyDescent="0.25">
      <c r="G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7:50" ht="15" x14ac:dyDescent="0.25">
      <c r="G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7:50" ht="15" x14ac:dyDescent="0.25">
      <c r="G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7:50" ht="15" x14ac:dyDescent="0.25">
      <c r="G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7:50" ht="15" x14ac:dyDescent="0.25">
      <c r="G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7:50" ht="15" x14ac:dyDescent="0.25">
      <c r="G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7:50" ht="15" x14ac:dyDescent="0.25">
      <c r="G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7:50" ht="15" x14ac:dyDescent="0.25">
      <c r="G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7:50" ht="15" x14ac:dyDescent="0.25">
      <c r="G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7:50" ht="15" x14ac:dyDescent="0.25">
      <c r="G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7:50" ht="15" x14ac:dyDescent="0.25">
      <c r="G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7:50" ht="15" x14ac:dyDescent="0.25">
      <c r="G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7:50" ht="15" x14ac:dyDescent="0.25">
      <c r="G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7:50" ht="15" x14ac:dyDescent="0.25">
      <c r="G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7:50" ht="15" x14ac:dyDescent="0.25">
      <c r="G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7:50" ht="15" x14ac:dyDescent="0.25">
      <c r="G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7:50" ht="15" x14ac:dyDescent="0.25">
      <c r="G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7:50" ht="15" x14ac:dyDescent="0.25">
      <c r="G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7:50" ht="15" x14ac:dyDescent="0.25">
      <c r="G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7:50" ht="15" x14ac:dyDescent="0.25">
      <c r="G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7:50" ht="15" x14ac:dyDescent="0.25">
      <c r="G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7:50" ht="15" x14ac:dyDescent="0.25">
      <c r="G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7:50" ht="15" x14ac:dyDescent="0.25">
      <c r="G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7:50" ht="15" x14ac:dyDescent="0.25">
      <c r="G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7:50" ht="15" x14ac:dyDescent="0.25">
      <c r="G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7:50" ht="15" x14ac:dyDescent="0.25">
      <c r="G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7:50" ht="15" x14ac:dyDescent="0.25">
      <c r="G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7:50" ht="15" x14ac:dyDescent="0.25">
      <c r="G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7:50" ht="15" x14ac:dyDescent="0.25">
      <c r="G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7:50" ht="15" x14ac:dyDescent="0.25">
      <c r="G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7:50" ht="15" x14ac:dyDescent="0.25">
      <c r="G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7:50" ht="15" x14ac:dyDescent="0.25">
      <c r="G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7:50" ht="15" x14ac:dyDescent="0.25">
      <c r="G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7:50" ht="15" x14ac:dyDescent="0.25">
      <c r="G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7:50" ht="15" x14ac:dyDescent="0.25">
      <c r="G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7:50" ht="15" x14ac:dyDescent="0.25">
      <c r="G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7:50" ht="15" x14ac:dyDescent="0.25">
      <c r="G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7:50" ht="15" x14ac:dyDescent="0.25">
      <c r="G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7:50" ht="15" x14ac:dyDescent="0.25">
      <c r="G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7:50" ht="15" x14ac:dyDescent="0.25">
      <c r="G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7:50" ht="15" x14ac:dyDescent="0.25">
      <c r="G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7:50" ht="15" x14ac:dyDescent="0.25">
      <c r="G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7:50" ht="15" x14ac:dyDescent="0.25">
      <c r="G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7:50" ht="15" x14ac:dyDescent="0.25">
      <c r="G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7:50" ht="15" x14ac:dyDescent="0.25">
      <c r="G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7:50" ht="15" x14ac:dyDescent="0.25">
      <c r="G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7:50" ht="15" x14ac:dyDescent="0.25">
      <c r="G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7:50" ht="15" x14ac:dyDescent="0.25">
      <c r="G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7:50" ht="15" x14ac:dyDescent="0.25">
      <c r="G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7:50" ht="15" x14ac:dyDescent="0.25">
      <c r="G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7:50" ht="15" x14ac:dyDescent="0.25">
      <c r="G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7:50" ht="15" x14ac:dyDescent="0.25">
      <c r="G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7:50" ht="15" x14ac:dyDescent="0.25">
      <c r="G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7:50" ht="15" x14ac:dyDescent="0.25">
      <c r="G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7:50" ht="15" x14ac:dyDescent="0.25">
      <c r="G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7:50" ht="15" x14ac:dyDescent="0.25">
      <c r="G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7:50" ht="15" x14ac:dyDescent="0.25">
      <c r="G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7:50" ht="15" x14ac:dyDescent="0.25">
      <c r="G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7:50" ht="15" x14ac:dyDescent="0.25">
      <c r="G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7:50" ht="15" x14ac:dyDescent="0.25">
      <c r="G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7:50" ht="15" x14ac:dyDescent="0.25">
      <c r="G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7:50" ht="15" x14ac:dyDescent="0.25">
      <c r="G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7:50" ht="15" x14ac:dyDescent="0.25">
      <c r="G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7:50" ht="15" x14ac:dyDescent="0.25">
      <c r="G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7:50" ht="15" x14ac:dyDescent="0.25">
      <c r="G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7:50" ht="15" x14ac:dyDescent="0.25">
      <c r="G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7:50" ht="15" x14ac:dyDescent="0.25">
      <c r="G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7:50" ht="15" x14ac:dyDescent="0.25">
      <c r="G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7:50" ht="15" x14ac:dyDescent="0.25">
      <c r="G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7:50" ht="15" x14ac:dyDescent="0.25">
      <c r="G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7:50" ht="15" x14ac:dyDescent="0.25">
      <c r="G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7:50" ht="15" x14ac:dyDescent="0.25">
      <c r="G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7:50" ht="15" x14ac:dyDescent="0.25">
      <c r="G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7:50" ht="15" x14ac:dyDescent="0.25">
      <c r="G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7:50" ht="15" x14ac:dyDescent="0.25">
      <c r="G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7:50" ht="15" x14ac:dyDescent="0.25">
      <c r="G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7:50" ht="15" x14ac:dyDescent="0.25">
      <c r="G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7:50" ht="15" x14ac:dyDescent="0.25">
      <c r="G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7:50" ht="15" x14ac:dyDescent="0.25">
      <c r="G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7:50" ht="15" x14ac:dyDescent="0.25">
      <c r="G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7:50" ht="15" x14ac:dyDescent="0.25">
      <c r="G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7:50" ht="15" x14ac:dyDescent="0.25">
      <c r="G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7:50" ht="15" x14ac:dyDescent="0.25">
      <c r="G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7:50" ht="15" x14ac:dyDescent="0.25">
      <c r="G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7:50" ht="15" x14ac:dyDescent="0.25">
      <c r="G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7:50" ht="15" x14ac:dyDescent="0.25">
      <c r="G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7:50" ht="15" x14ac:dyDescent="0.25">
      <c r="G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7:50" ht="15" x14ac:dyDescent="0.25">
      <c r="G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7:50" ht="15" x14ac:dyDescent="0.25">
      <c r="G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7:50" ht="15" x14ac:dyDescent="0.25">
      <c r="G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7:50" ht="15" x14ac:dyDescent="0.25">
      <c r="G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7:50" ht="15" x14ac:dyDescent="0.25">
      <c r="G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7:50" ht="15" x14ac:dyDescent="0.25">
      <c r="G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7:50" ht="15" x14ac:dyDescent="0.25">
      <c r="G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7:50" ht="15" x14ac:dyDescent="0.25">
      <c r="G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7:50" ht="15" x14ac:dyDescent="0.25">
      <c r="G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7:50" ht="15" x14ac:dyDescent="0.25">
      <c r="G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7:50" ht="15" x14ac:dyDescent="0.25">
      <c r="G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7:50" ht="15" x14ac:dyDescent="0.25">
      <c r="G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7:50" ht="15" x14ac:dyDescent="0.25">
      <c r="G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7:50" ht="15" x14ac:dyDescent="0.25">
      <c r="G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7:50" ht="15" x14ac:dyDescent="0.25">
      <c r="G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7:50" ht="15" x14ac:dyDescent="0.25">
      <c r="G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7:50" ht="15" x14ac:dyDescent="0.25">
      <c r="G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7:50" ht="15" x14ac:dyDescent="0.25">
      <c r="G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7:50" ht="15" x14ac:dyDescent="0.25">
      <c r="G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7:50" ht="15" x14ac:dyDescent="0.25">
      <c r="G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7:50" ht="15" x14ac:dyDescent="0.25">
      <c r="G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7:50" ht="15" x14ac:dyDescent="0.25">
      <c r="G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7:50" ht="15" x14ac:dyDescent="0.25">
      <c r="G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7:50" ht="15" x14ac:dyDescent="0.25">
      <c r="G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7:50" ht="15" x14ac:dyDescent="0.25">
      <c r="G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7:50" ht="15" x14ac:dyDescent="0.25">
      <c r="G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7:50" ht="15" x14ac:dyDescent="0.25">
      <c r="G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7:50" ht="15" x14ac:dyDescent="0.25">
      <c r="G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7:50" ht="15" x14ac:dyDescent="0.25">
      <c r="G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7:50" ht="15" x14ac:dyDescent="0.25">
      <c r="G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7:50" ht="15" x14ac:dyDescent="0.25">
      <c r="G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7:50" ht="15" x14ac:dyDescent="0.25">
      <c r="G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7:50" ht="15" x14ac:dyDescent="0.25">
      <c r="G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7:50" ht="15" x14ac:dyDescent="0.25">
      <c r="G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7:50" ht="15" x14ac:dyDescent="0.25">
      <c r="G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7:50" ht="15" x14ac:dyDescent="0.25">
      <c r="G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7:50" ht="15" x14ac:dyDescent="0.25">
      <c r="G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7:50" ht="15" x14ac:dyDescent="0.25">
      <c r="G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7:50" ht="15" x14ac:dyDescent="0.25">
      <c r="G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7:50" ht="15" x14ac:dyDescent="0.25">
      <c r="G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7:50" ht="15" x14ac:dyDescent="0.25">
      <c r="G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7:50" ht="15" x14ac:dyDescent="0.25">
      <c r="G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7:50" ht="15" x14ac:dyDescent="0.25">
      <c r="G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7:50" ht="15" x14ac:dyDescent="0.25">
      <c r="G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7:50" ht="15" x14ac:dyDescent="0.25">
      <c r="G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7:50" ht="15" x14ac:dyDescent="0.25">
      <c r="G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7:50" ht="15" x14ac:dyDescent="0.25">
      <c r="G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7:50" ht="15" x14ac:dyDescent="0.25">
      <c r="G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7:50" ht="15" x14ac:dyDescent="0.25">
      <c r="G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7:50" ht="15" x14ac:dyDescent="0.25">
      <c r="G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7:50" ht="15" x14ac:dyDescent="0.25">
      <c r="G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7:50" ht="15" x14ac:dyDescent="0.25">
      <c r="G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7:50" ht="15" x14ac:dyDescent="0.25">
      <c r="G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7:50" ht="15" x14ac:dyDescent="0.25">
      <c r="G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7:50" ht="15" x14ac:dyDescent="0.25">
      <c r="G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7:50" ht="15" x14ac:dyDescent="0.25">
      <c r="G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7:50" ht="15" x14ac:dyDescent="0.25">
      <c r="G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7:50" ht="15" x14ac:dyDescent="0.25">
      <c r="G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7:50" ht="15" x14ac:dyDescent="0.25">
      <c r="G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7:50" ht="15" x14ac:dyDescent="0.25">
      <c r="G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7:50" ht="15" x14ac:dyDescent="0.25">
      <c r="G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7:50" ht="15" x14ac:dyDescent="0.25">
      <c r="G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7:50" ht="15" x14ac:dyDescent="0.25">
      <c r="G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7:50" ht="15" x14ac:dyDescent="0.25">
      <c r="G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7:50" ht="15" x14ac:dyDescent="0.25">
      <c r="G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7:50" ht="15" x14ac:dyDescent="0.25">
      <c r="G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7:50" ht="15" x14ac:dyDescent="0.25">
      <c r="G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7:50" ht="15" x14ac:dyDescent="0.25">
      <c r="G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7:50" ht="15" x14ac:dyDescent="0.25">
      <c r="G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7:50" ht="15" x14ac:dyDescent="0.25">
      <c r="G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7:50" ht="15" x14ac:dyDescent="0.25">
      <c r="G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7:50" ht="15" x14ac:dyDescent="0.25">
      <c r="G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7:50" ht="15" x14ac:dyDescent="0.25">
      <c r="G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7:50" ht="15" x14ac:dyDescent="0.25">
      <c r="G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7:50" ht="15" x14ac:dyDescent="0.25">
      <c r="G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7:50" ht="15" x14ac:dyDescent="0.25">
      <c r="G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7:50" ht="15" x14ac:dyDescent="0.25">
      <c r="G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7:50" ht="15" x14ac:dyDescent="0.25">
      <c r="G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7:50" ht="15" x14ac:dyDescent="0.25">
      <c r="G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7:50" ht="15" x14ac:dyDescent="0.25">
      <c r="G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7:50" ht="15" x14ac:dyDescent="0.25">
      <c r="G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7:50" ht="15" x14ac:dyDescent="0.25">
      <c r="G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7:50" ht="15" x14ac:dyDescent="0.25">
      <c r="G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7:50" ht="15" x14ac:dyDescent="0.25">
      <c r="G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7:50" ht="15" x14ac:dyDescent="0.25">
      <c r="G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7:50" ht="15" x14ac:dyDescent="0.25">
      <c r="G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7:50" ht="15" x14ac:dyDescent="0.25">
      <c r="G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7:50" ht="15" x14ac:dyDescent="0.25">
      <c r="G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7:50" ht="15" x14ac:dyDescent="0.25">
      <c r="G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7:50" ht="15" x14ac:dyDescent="0.25">
      <c r="G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7:50" ht="15" x14ac:dyDescent="0.25">
      <c r="G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7:50" ht="15" x14ac:dyDescent="0.25">
      <c r="G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7:50" ht="15" x14ac:dyDescent="0.25">
      <c r="G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7:50" ht="15" x14ac:dyDescent="0.25">
      <c r="G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7:50" ht="15" x14ac:dyDescent="0.25">
      <c r="G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7:50" ht="15" x14ac:dyDescent="0.25">
      <c r="G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7:50" ht="15" x14ac:dyDescent="0.25">
      <c r="G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7:50" ht="15" x14ac:dyDescent="0.25">
      <c r="G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7:50" ht="15" x14ac:dyDescent="0.25">
      <c r="G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7:50" ht="15" x14ac:dyDescent="0.25">
      <c r="G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7:50" ht="15" x14ac:dyDescent="0.25">
      <c r="G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7:50" ht="15" x14ac:dyDescent="0.25">
      <c r="G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7:50" ht="15" x14ac:dyDescent="0.25">
      <c r="G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7:50" ht="15" x14ac:dyDescent="0.25">
      <c r="G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7:50" ht="15" x14ac:dyDescent="0.25">
      <c r="G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7:50" ht="15" x14ac:dyDescent="0.25">
      <c r="G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7:50" ht="15" x14ac:dyDescent="0.25">
      <c r="G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7:50" ht="15" x14ac:dyDescent="0.25">
      <c r="G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7:50" ht="15" x14ac:dyDescent="0.25">
      <c r="G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7:50" ht="15" x14ac:dyDescent="0.25">
      <c r="G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7:50" ht="15" x14ac:dyDescent="0.25">
      <c r="G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7:50" ht="15" x14ac:dyDescent="0.25">
      <c r="G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7:50" ht="15" x14ac:dyDescent="0.25">
      <c r="G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7:50" ht="15" x14ac:dyDescent="0.25">
      <c r="G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7:50" ht="15" x14ac:dyDescent="0.25">
      <c r="G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7:50" ht="15" x14ac:dyDescent="0.25">
      <c r="G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7:50" ht="15" x14ac:dyDescent="0.25">
      <c r="G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7:50" ht="15" x14ac:dyDescent="0.25">
      <c r="G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7:50" ht="15" x14ac:dyDescent="0.25">
      <c r="G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7:50" ht="15" x14ac:dyDescent="0.25">
      <c r="G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7:50" ht="15" x14ac:dyDescent="0.25">
      <c r="G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7:50" ht="15" x14ac:dyDescent="0.25">
      <c r="G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7:50" ht="15" x14ac:dyDescent="0.25">
      <c r="G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7:50" ht="15" x14ac:dyDescent="0.25">
      <c r="G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7:50" ht="15" x14ac:dyDescent="0.25">
      <c r="G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7:50" ht="15" x14ac:dyDescent="0.25">
      <c r="G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7:50" ht="15" x14ac:dyDescent="0.25">
      <c r="G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7:50" ht="15" x14ac:dyDescent="0.25">
      <c r="G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7:50" ht="15" x14ac:dyDescent="0.25">
      <c r="G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7:50" ht="15" x14ac:dyDescent="0.25">
      <c r="G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7:50" ht="15" x14ac:dyDescent="0.25">
      <c r="G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7:50" ht="15" x14ac:dyDescent="0.25">
      <c r="G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7:50" ht="15" x14ac:dyDescent="0.25">
      <c r="G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7:50" ht="15" x14ac:dyDescent="0.25">
      <c r="G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7:50" ht="15" x14ac:dyDescent="0.25">
      <c r="G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7:50" ht="15" x14ac:dyDescent="0.25">
      <c r="G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7:50" ht="15" x14ac:dyDescent="0.25">
      <c r="G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7:50" ht="15" x14ac:dyDescent="0.25">
      <c r="G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7:50" ht="15" x14ac:dyDescent="0.25">
      <c r="G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7:50" ht="15" x14ac:dyDescent="0.25">
      <c r="G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7:50" ht="15" x14ac:dyDescent="0.25">
      <c r="G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7:50" ht="15" x14ac:dyDescent="0.25">
      <c r="G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7:50" ht="15" x14ac:dyDescent="0.25">
      <c r="G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7:50" ht="15" x14ac:dyDescent="0.25">
      <c r="G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7:50" ht="15" x14ac:dyDescent="0.25">
      <c r="G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7:50" ht="15" x14ac:dyDescent="0.25">
      <c r="G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7:50" ht="15" x14ac:dyDescent="0.25">
      <c r="G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7:50" ht="15" x14ac:dyDescent="0.25">
      <c r="G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7:50" ht="15" x14ac:dyDescent="0.25">
      <c r="G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7:50" ht="15" x14ac:dyDescent="0.25">
      <c r="G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7:50" ht="15" x14ac:dyDescent="0.25">
      <c r="G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7:50" ht="15" x14ac:dyDescent="0.25">
      <c r="G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7:50" ht="15" x14ac:dyDescent="0.25">
      <c r="G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7:50" ht="15" x14ac:dyDescent="0.25">
      <c r="G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7:50" ht="15" x14ac:dyDescent="0.25">
      <c r="G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7:50" ht="15" x14ac:dyDescent="0.25">
      <c r="G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7:50" ht="15" x14ac:dyDescent="0.25">
      <c r="G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7:50" ht="15" x14ac:dyDescent="0.25">
      <c r="G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7:50" ht="15" x14ac:dyDescent="0.25">
      <c r="G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7:50" ht="15" x14ac:dyDescent="0.25">
      <c r="G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7:50" ht="15" x14ac:dyDescent="0.25">
      <c r="G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7:50" ht="15" x14ac:dyDescent="0.25">
      <c r="G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7:50" ht="15" x14ac:dyDescent="0.25">
      <c r="G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7:50" ht="15" x14ac:dyDescent="0.25">
      <c r="G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7:50" ht="15" x14ac:dyDescent="0.25">
      <c r="G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7:50" ht="15" x14ac:dyDescent="0.25">
      <c r="G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7:50" ht="15" x14ac:dyDescent="0.25">
      <c r="G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7:50" ht="15" x14ac:dyDescent="0.25">
      <c r="G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7:50" ht="15" x14ac:dyDescent="0.25">
      <c r="G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7:50" ht="15" x14ac:dyDescent="0.25">
      <c r="G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7:50" ht="15" x14ac:dyDescent="0.25">
      <c r="G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7:50" ht="15" x14ac:dyDescent="0.25">
      <c r="G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7:50" ht="15" x14ac:dyDescent="0.25">
      <c r="G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7:50" ht="15" x14ac:dyDescent="0.25">
      <c r="G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7:50" ht="15" x14ac:dyDescent="0.25">
      <c r="G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7:50" ht="15" x14ac:dyDescent="0.25">
      <c r="G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7:50" ht="15" x14ac:dyDescent="0.25">
      <c r="G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7:50" ht="15" x14ac:dyDescent="0.25">
      <c r="G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7:50" ht="15" x14ac:dyDescent="0.25">
      <c r="G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7:50" ht="15" x14ac:dyDescent="0.25">
      <c r="G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7:50" ht="15" x14ac:dyDescent="0.25">
      <c r="G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7:50" ht="15" x14ac:dyDescent="0.25">
      <c r="G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7:50" ht="15" x14ac:dyDescent="0.25">
      <c r="G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7:50" ht="15" x14ac:dyDescent="0.25">
      <c r="G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7:50" ht="15" x14ac:dyDescent="0.25">
      <c r="G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7:50" ht="15" x14ac:dyDescent="0.25">
      <c r="G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7:50" ht="15" x14ac:dyDescent="0.25">
      <c r="G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7:50" ht="15" x14ac:dyDescent="0.25">
      <c r="G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7:50" ht="15" x14ac:dyDescent="0.25">
      <c r="G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7:50" ht="15" x14ac:dyDescent="0.25">
      <c r="G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7:50" ht="15" x14ac:dyDescent="0.25">
      <c r="G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7:50" ht="15" x14ac:dyDescent="0.25">
      <c r="G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7:50" ht="15" x14ac:dyDescent="0.25">
      <c r="G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7:50" ht="15" x14ac:dyDescent="0.25">
      <c r="G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7:50" ht="15" x14ac:dyDescent="0.25">
      <c r="G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7:50" ht="15" x14ac:dyDescent="0.25">
      <c r="G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7:50" ht="15" x14ac:dyDescent="0.25">
      <c r="G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7:50" ht="15" x14ac:dyDescent="0.25">
      <c r="G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7:50" ht="15" x14ac:dyDescent="0.25">
      <c r="G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7:50" ht="15" x14ac:dyDescent="0.25">
      <c r="G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7:50" ht="15" x14ac:dyDescent="0.25">
      <c r="G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7:50" ht="15" x14ac:dyDescent="0.25">
      <c r="G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7:50" ht="15" x14ac:dyDescent="0.25">
      <c r="G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7:50" ht="15" x14ac:dyDescent="0.25">
      <c r="G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7:50" ht="15" x14ac:dyDescent="0.25">
      <c r="G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7:50" ht="15" x14ac:dyDescent="0.25">
      <c r="G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7:50" ht="15" x14ac:dyDescent="0.25">
      <c r="G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7:50" ht="15" x14ac:dyDescent="0.25">
      <c r="G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7:50" ht="15" x14ac:dyDescent="0.25">
      <c r="G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7:50" ht="15" x14ac:dyDescent="0.25">
      <c r="G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7:50" ht="15" x14ac:dyDescent="0.25">
      <c r="G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7:50" ht="15" x14ac:dyDescent="0.25">
      <c r="G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7:50" ht="15" x14ac:dyDescent="0.25">
      <c r="G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7:50" ht="15" x14ac:dyDescent="0.25">
      <c r="G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7:50" ht="15" x14ac:dyDescent="0.25">
      <c r="G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7:50" ht="15" x14ac:dyDescent="0.25">
      <c r="G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7:50" ht="15" x14ac:dyDescent="0.25">
      <c r="G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7:50" ht="15" x14ac:dyDescent="0.25">
      <c r="G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7:50" ht="15" x14ac:dyDescent="0.25">
      <c r="G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7:50" ht="15" x14ac:dyDescent="0.25">
      <c r="G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7:50" ht="15" x14ac:dyDescent="0.25">
      <c r="G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7:50" ht="15" x14ac:dyDescent="0.25">
      <c r="G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7:50" ht="15" x14ac:dyDescent="0.25">
      <c r="G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7:50" ht="15" x14ac:dyDescent="0.25">
      <c r="G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7:50" ht="15" x14ac:dyDescent="0.25">
      <c r="G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7:50" ht="15" x14ac:dyDescent="0.25">
      <c r="G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7:50" ht="15" x14ac:dyDescent="0.25">
      <c r="G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7:50" ht="15" x14ac:dyDescent="0.25">
      <c r="G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7:50" ht="15" x14ac:dyDescent="0.25">
      <c r="G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7:50" ht="15" x14ac:dyDescent="0.25">
      <c r="G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7:50" ht="15" x14ac:dyDescent="0.25">
      <c r="G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7:50" ht="15" x14ac:dyDescent="0.25">
      <c r="G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7:50" ht="15" x14ac:dyDescent="0.25">
      <c r="G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7:50" ht="15" x14ac:dyDescent="0.25">
      <c r="G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7:50" ht="15" x14ac:dyDescent="0.25">
      <c r="G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7:50" ht="15" x14ac:dyDescent="0.25">
      <c r="G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7:50" ht="15" x14ac:dyDescent="0.25">
      <c r="G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7:50" ht="15" x14ac:dyDescent="0.25">
      <c r="G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7:50" ht="15" x14ac:dyDescent="0.25">
      <c r="G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7:50" ht="15" x14ac:dyDescent="0.25">
      <c r="G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7:50" ht="15" x14ac:dyDescent="0.25">
      <c r="G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7:50" ht="15" x14ac:dyDescent="0.25">
      <c r="G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7:50" ht="15" x14ac:dyDescent="0.25">
      <c r="G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7:50" ht="15" x14ac:dyDescent="0.25">
      <c r="G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7:50" ht="15" x14ac:dyDescent="0.25">
      <c r="G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7:50" ht="15" x14ac:dyDescent="0.25">
      <c r="G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7:50" ht="15" x14ac:dyDescent="0.25">
      <c r="G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7:50" ht="15" x14ac:dyDescent="0.25">
      <c r="G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7:50" ht="15" x14ac:dyDescent="0.25">
      <c r="G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7:50" ht="15" x14ac:dyDescent="0.25">
      <c r="G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7:50" ht="15" x14ac:dyDescent="0.25">
      <c r="G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7:50" ht="15" x14ac:dyDescent="0.25">
      <c r="G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7:50" ht="15" x14ac:dyDescent="0.25">
      <c r="G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7:50" ht="15" x14ac:dyDescent="0.25">
      <c r="G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7:50" ht="15" x14ac:dyDescent="0.25">
      <c r="G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7:50" ht="15" x14ac:dyDescent="0.25">
      <c r="G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7:50" ht="15" x14ac:dyDescent="0.25">
      <c r="G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7:50" ht="15" x14ac:dyDescent="0.25">
      <c r="G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7:50" ht="15" x14ac:dyDescent="0.25">
      <c r="G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7:50" ht="15" x14ac:dyDescent="0.25">
      <c r="G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7:50" ht="15" x14ac:dyDescent="0.25">
      <c r="G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7:50" ht="15" x14ac:dyDescent="0.25">
      <c r="G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7:50" ht="15" x14ac:dyDescent="0.25">
      <c r="G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7:50" ht="15" x14ac:dyDescent="0.25">
      <c r="G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7:50" ht="15" x14ac:dyDescent="0.25">
      <c r="G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7:50" ht="15" x14ac:dyDescent="0.25">
      <c r="G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7:50" ht="15" x14ac:dyDescent="0.25">
      <c r="G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7:50" ht="15" x14ac:dyDescent="0.25">
      <c r="G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7:50" ht="15" x14ac:dyDescent="0.25">
      <c r="G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7:50" ht="15" x14ac:dyDescent="0.25">
      <c r="G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7:50" ht="15" x14ac:dyDescent="0.25">
      <c r="G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7:50" ht="15" x14ac:dyDescent="0.25">
      <c r="G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7:50" ht="15" x14ac:dyDescent="0.25">
      <c r="G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7:50" ht="15" x14ac:dyDescent="0.25">
      <c r="G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7:50" ht="15" x14ac:dyDescent="0.25">
      <c r="G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7:50" ht="15" x14ac:dyDescent="0.25">
      <c r="G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7:50" ht="15" x14ac:dyDescent="0.25">
      <c r="G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7:50" ht="15" x14ac:dyDescent="0.25">
      <c r="G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7:50" ht="15" x14ac:dyDescent="0.25">
      <c r="G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7:50" ht="15" x14ac:dyDescent="0.25">
      <c r="G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7:50" ht="15" x14ac:dyDescent="0.25">
      <c r="G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7:50" ht="15" x14ac:dyDescent="0.25">
      <c r="G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7:50" ht="15" x14ac:dyDescent="0.25">
      <c r="G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7:50" ht="15" x14ac:dyDescent="0.25">
      <c r="G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7:50" ht="15" x14ac:dyDescent="0.25">
      <c r="G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7:50" ht="15" x14ac:dyDescent="0.25">
      <c r="G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7:50" ht="15" x14ac:dyDescent="0.25">
      <c r="G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7:50" ht="15" x14ac:dyDescent="0.25">
      <c r="G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7:50" ht="15" x14ac:dyDescent="0.25">
      <c r="G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7:50" ht="15" x14ac:dyDescent="0.25">
      <c r="G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7:50" ht="15" x14ac:dyDescent="0.25">
      <c r="G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7:50" ht="15" x14ac:dyDescent="0.25">
      <c r="G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7:50" ht="15" x14ac:dyDescent="0.25">
      <c r="G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7:50" ht="15" x14ac:dyDescent="0.25">
      <c r="G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7:50" ht="15" x14ac:dyDescent="0.25">
      <c r="G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7:50" ht="15" x14ac:dyDescent="0.25">
      <c r="G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7:50" ht="15" x14ac:dyDescent="0.25">
      <c r="G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7:50" ht="15" x14ac:dyDescent="0.25">
      <c r="G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7:50" ht="15" x14ac:dyDescent="0.25">
      <c r="G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7:50" ht="15" x14ac:dyDescent="0.25">
      <c r="G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7:50" ht="15" x14ac:dyDescent="0.25">
      <c r="G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7:50" ht="15" x14ac:dyDescent="0.25">
      <c r="G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7:50" ht="15" x14ac:dyDescent="0.25">
      <c r="G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7:50" ht="15" x14ac:dyDescent="0.25">
      <c r="G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7:50" ht="15" x14ac:dyDescent="0.25">
      <c r="G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7:50" ht="15" x14ac:dyDescent="0.25">
      <c r="G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7:50" ht="15" x14ac:dyDescent="0.25">
      <c r="G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7:50" ht="15" x14ac:dyDescent="0.25">
      <c r="G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7:50" ht="15" x14ac:dyDescent="0.25">
      <c r="G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7:50" ht="15" x14ac:dyDescent="0.25">
      <c r="G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7:50" ht="15" x14ac:dyDescent="0.25">
      <c r="G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7:50" ht="15" x14ac:dyDescent="0.25">
      <c r="G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7:50" ht="15" x14ac:dyDescent="0.25">
      <c r="G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7:50" ht="15" x14ac:dyDescent="0.25">
      <c r="G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7:50" ht="15" x14ac:dyDescent="0.25">
      <c r="G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7:50" ht="15" x14ac:dyDescent="0.25">
      <c r="G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7:50" ht="15" x14ac:dyDescent="0.25">
      <c r="G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7:50" ht="15" x14ac:dyDescent="0.25">
      <c r="G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7:50" ht="15" x14ac:dyDescent="0.25">
      <c r="G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7:50" ht="15" x14ac:dyDescent="0.25">
      <c r="G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7:50" ht="15" x14ac:dyDescent="0.25">
      <c r="G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7:50" ht="15" x14ac:dyDescent="0.25">
      <c r="G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7:50" ht="15" x14ac:dyDescent="0.25">
      <c r="G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7:50" ht="15" x14ac:dyDescent="0.25">
      <c r="G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7:50" ht="15" x14ac:dyDescent="0.25">
      <c r="G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7:50" ht="15" x14ac:dyDescent="0.25">
      <c r="G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7:50" ht="15" x14ac:dyDescent="0.25">
      <c r="G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7:50" ht="15" x14ac:dyDescent="0.25">
      <c r="G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7:50" ht="15" x14ac:dyDescent="0.25">
      <c r="G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7:50" ht="15" x14ac:dyDescent="0.25">
      <c r="G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7:50" ht="15" x14ac:dyDescent="0.25">
      <c r="G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7:50" ht="15" x14ac:dyDescent="0.25">
      <c r="G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7:50" ht="15" x14ac:dyDescent="0.25">
      <c r="G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7:50" ht="15" x14ac:dyDescent="0.25">
      <c r="G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7:50" ht="15" x14ac:dyDescent="0.25">
      <c r="G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7:50" ht="15" x14ac:dyDescent="0.25">
      <c r="G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7:50" ht="15" x14ac:dyDescent="0.25">
      <c r="G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7:50" ht="15" x14ac:dyDescent="0.25">
      <c r="G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7:50" ht="15" x14ac:dyDescent="0.25">
      <c r="G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7:50" ht="15" x14ac:dyDescent="0.25">
      <c r="G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7:50" ht="15" x14ac:dyDescent="0.25">
      <c r="G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7:50" ht="15" x14ac:dyDescent="0.25">
      <c r="G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7:50" ht="15" x14ac:dyDescent="0.25">
      <c r="G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7:50" ht="15" x14ac:dyDescent="0.25">
      <c r="G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7:50" ht="15" x14ac:dyDescent="0.25">
      <c r="G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7:50" ht="15" x14ac:dyDescent="0.25">
      <c r="G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7:50" ht="15" x14ac:dyDescent="0.25">
      <c r="G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7:50" ht="15" x14ac:dyDescent="0.25">
      <c r="G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7:50" ht="15" x14ac:dyDescent="0.25">
      <c r="G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7:50" ht="15" x14ac:dyDescent="0.25">
      <c r="G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7:50" ht="15" x14ac:dyDescent="0.25">
      <c r="G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7:50" ht="15" x14ac:dyDescent="0.25">
      <c r="G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7:50" ht="15" x14ac:dyDescent="0.25">
      <c r="G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7:50" ht="15" x14ac:dyDescent="0.25">
      <c r="G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7:50" ht="15" x14ac:dyDescent="0.25">
      <c r="G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7:50" ht="15" x14ac:dyDescent="0.25">
      <c r="G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7:50" ht="15" x14ac:dyDescent="0.25">
      <c r="G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7:50" ht="15" x14ac:dyDescent="0.25">
      <c r="G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7:50" ht="15" x14ac:dyDescent="0.25">
      <c r="G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7:50" ht="15" x14ac:dyDescent="0.25">
      <c r="G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7:50" ht="15" x14ac:dyDescent="0.25">
      <c r="G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7:50" ht="15" x14ac:dyDescent="0.25">
      <c r="G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7:50" ht="15" x14ac:dyDescent="0.25">
      <c r="G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7:50" ht="15" x14ac:dyDescent="0.25">
      <c r="G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7:50" ht="15" x14ac:dyDescent="0.25">
      <c r="G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7:50" ht="15" x14ac:dyDescent="0.25">
      <c r="G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7:50" ht="15" x14ac:dyDescent="0.25">
      <c r="G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7:50" ht="15" x14ac:dyDescent="0.25">
      <c r="G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7:50" ht="15" x14ac:dyDescent="0.25">
      <c r="G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7:50" ht="15" x14ac:dyDescent="0.25">
      <c r="G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7:50" ht="15" x14ac:dyDescent="0.25">
      <c r="G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7:50" ht="15" x14ac:dyDescent="0.25">
      <c r="G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7:50" ht="15" x14ac:dyDescent="0.25">
      <c r="G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7:50" ht="15" x14ac:dyDescent="0.25">
      <c r="G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7:50" ht="15" x14ac:dyDescent="0.25">
      <c r="G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7:50" ht="15" x14ac:dyDescent="0.25">
      <c r="G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7:50" ht="15" x14ac:dyDescent="0.25">
      <c r="G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7:50" ht="15" x14ac:dyDescent="0.25">
      <c r="G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7:50" ht="15" x14ac:dyDescent="0.25">
      <c r="G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7:50" ht="15" x14ac:dyDescent="0.25">
      <c r="G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7:50" ht="15" x14ac:dyDescent="0.25">
      <c r="G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7:50" ht="15" x14ac:dyDescent="0.25">
      <c r="G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7:50" ht="15" x14ac:dyDescent="0.25">
      <c r="G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7:50" ht="15" x14ac:dyDescent="0.25">
      <c r="G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7:50" ht="15" x14ac:dyDescent="0.25">
      <c r="G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7:50" ht="15" x14ac:dyDescent="0.25">
      <c r="G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7:50" ht="15" x14ac:dyDescent="0.25">
      <c r="G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7:50" ht="15" x14ac:dyDescent="0.25">
      <c r="G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7:50" ht="15" x14ac:dyDescent="0.25">
      <c r="G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7:50" ht="15" x14ac:dyDescent="0.25">
      <c r="G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7:50" ht="15" x14ac:dyDescent="0.25">
      <c r="G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7:50" ht="15" x14ac:dyDescent="0.25">
      <c r="G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7:50" ht="15" x14ac:dyDescent="0.25">
      <c r="G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7:50" ht="15" x14ac:dyDescent="0.25">
      <c r="G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7:50" ht="15" x14ac:dyDescent="0.25">
      <c r="G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7:50" ht="15" x14ac:dyDescent="0.25">
      <c r="G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7:50" ht="15" x14ac:dyDescent="0.25">
      <c r="G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7:50" ht="15" x14ac:dyDescent="0.25">
      <c r="G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7:50" ht="15" x14ac:dyDescent="0.25">
      <c r="G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7:50" ht="15" x14ac:dyDescent="0.25">
      <c r="G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7:50" ht="15" x14ac:dyDescent="0.25">
      <c r="G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7:50" ht="15" x14ac:dyDescent="0.25">
      <c r="G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7:50" ht="15" x14ac:dyDescent="0.25">
      <c r="G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7:50" ht="15" x14ac:dyDescent="0.25">
      <c r="G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7:50" ht="15" x14ac:dyDescent="0.25">
      <c r="G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7:50" ht="15" x14ac:dyDescent="0.25">
      <c r="G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7:50" ht="15" x14ac:dyDescent="0.25">
      <c r="G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7:50" ht="15" x14ac:dyDescent="0.25">
      <c r="G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7:50" ht="15" x14ac:dyDescent="0.25">
      <c r="G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7:50" ht="15" x14ac:dyDescent="0.25">
      <c r="G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7:50" ht="15" x14ac:dyDescent="0.25">
      <c r="G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7:50" ht="15" x14ac:dyDescent="0.25">
      <c r="G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7:50" ht="15" x14ac:dyDescent="0.25">
      <c r="G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7:50" ht="15" x14ac:dyDescent="0.25">
      <c r="G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7:50" ht="15" x14ac:dyDescent="0.25">
      <c r="G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7:50" ht="15" x14ac:dyDescent="0.25">
      <c r="G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7:50" ht="15" x14ac:dyDescent="0.25">
      <c r="G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7:50" ht="15" x14ac:dyDescent="0.25">
      <c r="G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7:50" ht="15" x14ac:dyDescent="0.25">
      <c r="G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7:50" ht="15" x14ac:dyDescent="0.25">
      <c r="G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7:50" ht="15" x14ac:dyDescent="0.25">
      <c r="G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7:50" ht="15" x14ac:dyDescent="0.25">
      <c r="G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7:50" ht="15" x14ac:dyDescent="0.25">
      <c r="G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7:50" ht="15" x14ac:dyDescent="0.25">
      <c r="G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7:50" ht="15" x14ac:dyDescent="0.25">
      <c r="G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7:50" ht="15" x14ac:dyDescent="0.25">
      <c r="G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7:50" ht="15" x14ac:dyDescent="0.25">
      <c r="G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7:50" ht="15" x14ac:dyDescent="0.25">
      <c r="G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7:50" ht="15" x14ac:dyDescent="0.25">
      <c r="G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7:50" ht="15" x14ac:dyDescent="0.25">
      <c r="G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7:50" ht="15" x14ac:dyDescent="0.25">
      <c r="G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7:50" ht="15" x14ac:dyDescent="0.25">
      <c r="G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7:50" ht="15" x14ac:dyDescent="0.25">
      <c r="G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7:50" ht="15" x14ac:dyDescent="0.25">
      <c r="G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7:50" ht="15" x14ac:dyDescent="0.25">
      <c r="G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7:50" ht="15" x14ac:dyDescent="0.25">
      <c r="G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7:50" ht="15" x14ac:dyDescent="0.25">
      <c r="G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7:50" ht="15" x14ac:dyDescent="0.25">
      <c r="G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7:50" ht="15" x14ac:dyDescent="0.25">
      <c r="G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7:50" ht="15" x14ac:dyDescent="0.25">
      <c r="G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7:50" ht="15" x14ac:dyDescent="0.25">
      <c r="G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7:50" ht="15" x14ac:dyDescent="0.25">
      <c r="G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7:50" ht="15" x14ac:dyDescent="0.25">
      <c r="G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7:50" ht="15" x14ac:dyDescent="0.25">
      <c r="G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7:50" ht="15" x14ac:dyDescent="0.25">
      <c r="G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7:50" ht="15" x14ac:dyDescent="0.25">
      <c r="G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7:50" ht="15" x14ac:dyDescent="0.25">
      <c r="G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sheetData>
  <mergeCells count="40">
    <mergeCell ref="C35:D38"/>
    <mergeCell ref="E35:L38"/>
    <mergeCell ref="C32:D32"/>
    <mergeCell ref="E32:L32"/>
    <mergeCell ref="C33:D33"/>
    <mergeCell ref="E33:L33"/>
    <mergeCell ref="C34:D34"/>
    <mergeCell ref="E34:L34"/>
    <mergeCell ref="C29:D29"/>
    <mergeCell ref="E29:L29"/>
    <mergeCell ref="C30:D30"/>
    <mergeCell ref="E30:L30"/>
    <mergeCell ref="C31:D31"/>
    <mergeCell ref="E31:L31"/>
    <mergeCell ref="C26:L26"/>
    <mergeCell ref="C27:D27"/>
    <mergeCell ref="E27:L27"/>
    <mergeCell ref="C28:D28"/>
    <mergeCell ref="E28:L28"/>
    <mergeCell ref="C23:D23"/>
    <mergeCell ref="G23:L23"/>
    <mergeCell ref="C24:L24"/>
    <mergeCell ref="C25:D25"/>
    <mergeCell ref="G25:L25"/>
    <mergeCell ref="B14:H14"/>
    <mergeCell ref="C18:L18"/>
    <mergeCell ref="C19:L19"/>
    <mergeCell ref="C20:L20"/>
    <mergeCell ref="C22:L22"/>
    <mergeCell ref="D9:E9"/>
    <mergeCell ref="G9:J9"/>
    <mergeCell ref="B6:B7"/>
    <mergeCell ref="C6:C7"/>
    <mergeCell ref="D6:D7"/>
    <mergeCell ref="E6:E7"/>
    <mergeCell ref="B1:J1"/>
    <mergeCell ref="B3:C4"/>
    <mergeCell ref="D3:J3"/>
    <mergeCell ref="D4:J4"/>
    <mergeCell ref="G6:J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921"/>
  <sheetViews>
    <sheetView zoomScale="55" zoomScaleNormal="55" workbookViewId="0">
      <selection activeCell="G11" sqref="G11"/>
    </sheetView>
  </sheetViews>
  <sheetFormatPr baseColWidth="10" defaultColWidth="11.44140625" defaultRowHeight="15.6" x14ac:dyDescent="0.3"/>
  <cols>
    <col min="1" max="1" width="1.6640625" style="1" customWidth="1"/>
    <col min="2" max="2" width="5.44140625" style="1" customWidth="1"/>
    <col min="3" max="3" width="75.33203125" style="2" customWidth="1"/>
    <col min="4" max="4" width="18.109375" style="1" customWidth="1"/>
    <col min="5" max="5" width="24.6640625" style="1" customWidth="1"/>
    <col min="6" max="6" width="5" style="3" customWidth="1"/>
    <col min="7" max="7" width="25.6640625" style="3" customWidth="1"/>
    <col min="8" max="8" width="23.33203125" style="1" customWidth="1"/>
    <col min="9" max="9" width="23.109375" style="1" customWidth="1"/>
    <col min="10" max="10" width="32.88671875" style="5" customWidth="1"/>
    <col min="11" max="11" width="11.44140625" style="1"/>
    <col min="12" max="12" width="24.33203125" style="1" hidden="1" customWidth="1"/>
    <col min="13" max="13" width="28.88671875" style="1" hidden="1" customWidth="1"/>
    <col min="14" max="14" width="21.44140625" style="1" customWidth="1"/>
    <col min="15" max="15" width="36.44140625" style="1" customWidth="1"/>
    <col min="16" max="19" width="11.44140625" style="1"/>
    <col min="20" max="50" width="11.5546875" customWidth="1"/>
    <col min="51" max="16384" width="11.44140625" style="1"/>
  </cols>
  <sheetData>
    <row r="1" spans="1:50" ht="42.75" customHeight="1" thickBot="1" x14ac:dyDescent="0.4">
      <c r="A1" s="18"/>
      <c r="B1" s="161" t="s">
        <v>18</v>
      </c>
      <c r="C1" s="161"/>
      <c r="D1" s="161"/>
      <c r="E1" s="161"/>
      <c r="F1" s="161"/>
      <c r="G1" s="161"/>
      <c r="H1" s="161"/>
      <c r="I1" s="161"/>
      <c r="J1" s="161"/>
      <c r="K1" s="18"/>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3.5" customHeight="1" thickBot="1" x14ac:dyDescent="0.45">
      <c r="A2" s="18"/>
      <c r="B2" s="28"/>
      <c r="C2" s="29"/>
      <c r="D2" s="28"/>
      <c r="E2" s="28"/>
      <c r="F2" s="40"/>
      <c r="G2" s="32"/>
      <c r="H2" s="28"/>
      <c r="I2" s="28"/>
      <c r="J2" s="33"/>
      <c r="K2" s="59"/>
      <c r="L2" s="7"/>
      <c r="M2" s="7"/>
      <c r="N2" s="7"/>
      <c r="O2" s="7"/>
      <c r="P2" s="7"/>
      <c r="Q2" s="7"/>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s="4" customFormat="1" ht="42.75" customHeight="1" thickBot="1" x14ac:dyDescent="0.45">
      <c r="A3" s="21"/>
      <c r="B3" s="119" t="s">
        <v>80</v>
      </c>
      <c r="C3" s="119"/>
      <c r="D3" s="120" t="s">
        <v>19</v>
      </c>
      <c r="E3" s="120"/>
      <c r="F3" s="120"/>
      <c r="G3" s="120"/>
      <c r="H3" s="120"/>
      <c r="I3" s="120"/>
      <c r="J3" s="120"/>
      <c r="K3" s="59"/>
      <c r="L3" s="7"/>
      <c r="M3" s="7"/>
      <c r="N3" s="7"/>
      <c r="O3" s="7"/>
      <c r="P3" s="7"/>
      <c r="Q3" s="7"/>
    </row>
    <row r="4" spans="1:50" s="4" customFormat="1" ht="80.25" customHeight="1" thickBot="1" x14ac:dyDescent="0.45">
      <c r="A4" s="21"/>
      <c r="B4" s="119"/>
      <c r="C4" s="119"/>
      <c r="D4" s="121" t="s">
        <v>61</v>
      </c>
      <c r="E4" s="121"/>
      <c r="F4" s="121"/>
      <c r="G4" s="121"/>
      <c r="H4" s="121"/>
      <c r="I4" s="121"/>
      <c r="J4" s="121"/>
      <c r="K4" s="59"/>
      <c r="L4" s="7"/>
      <c r="M4" s="7"/>
      <c r="N4" s="7"/>
      <c r="O4" s="7"/>
      <c r="P4" s="7"/>
      <c r="Q4" s="7"/>
    </row>
    <row r="5" spans="1:50" ht="11.25" customHeight="1" thickBot="1" x14ac:dyDescent="0.45">
      <c r="A5" s="18"/>
      <c r="B5" s="28"/>
      <c r="C5" s="29"/>
      <c r="D5" s="30"/>
      <c r="E5" s="30"/>
      <c r="F5" s="31"/>
      <c r="G5" s="28"/>
      <c r="H5" s="32"/>
      <c r="I5" s="32"/>
      <c r="J5" s="33"/>
      <c r="K5" s="59"/>
      <c r="L5" s="7"/>
      <c r="M5" s="7"/>
      <c r="N5" s="7"/>
      <c r="O5" s="7"/>
      <c r="P5" s="7"/>
      <c r="Q5" s="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spans="1:50" ht="80.099999999999994" customHeight="1" thickBot="1" x14ac:dyDescent="0.45">
      <c r="A6" s="18"/>
      <c r="B6" s="123" t="s">
        <v>0</v>
      </c>
      <c r="C6" s="122" t="s">
        <v>1</v>
      </c>
      <c r="D6" s="113" t="s">
        <v>2</v>
      </c>
      <c r="E6" s="113" t="s">
        <v>3</v>
      </c>
      <c r="F6" s="35"/>
      <c r="G6" s="113" t="s">
        <v>17</v>
      </c>
      <c r="H6" s="113"/>
      <c r="I6" s="113"/>
      <c r="J6" s="113"/>
      <c r="K6" s="59"/>
      <c r="L6" s="7"/>
      <c r="M6" s="7"/>
      <c r="N6" s="7"/>
      <c r="O6" s="7"/>
      <c r="P6" s="7"/>
      <c r="Q6" s="7"/>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ht="36.75" customHeight="1" thickBot="1" x14ac:dyDescent="0.45">
      <c r="A7" s="18"/>
      <c r="B7" s="123"/>
      <c r="C7" s="122"/>
      <c r="D7" s="113"/>
      <c r="E7" s="113"/>
      <c r="F7" s="35"/>
      <c r="G7" s="34" t="s">
        <v>4</v>
      </c>
      <c r="H7" s="34" t="s">
        <v>5</v>
      </c>
      <c r="I7" s="34" t="s">
        <v>6</v>
      </c>
      <c r="J7" s="36" t="s">
        <v>7</v>
      </c>
      <c r="K7" s="59"/>
      <c r="L7" s="7"/>
      <c r="M7" s="7"/>
      <c r="N7" s="7"/>
      <c r="O7" s="7"/>
      <c r="P7" s="7"/>
      <c r="Q7" s="7"/>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spans="1:50" s="3" customFormat="1" ht="13.5" customHeight="1" thickBot="1" x14ac:dyDescent="0.45">
      <c r="A8" s="20"/>
      <c r="B8" s="37"/>
      <c r="C8" s="38"/>
      <c r="D8" s="39"/>
      <c r="E8" s="39"/>
      <c r="F8" s="39"/>
      <c r="G8" s="39"/>
      <c r="H8" s="40"/>
      <c r="I8" s="40"/>
      <c r="J8" s="41"/>
      <c r="K8" s="59"/>
      <c r="L8" s="7"/>
      <c r="M8" s="7"/>
      <c r="N8" s="7"/>
      <c r="O8" s="7"/>
      <c r="P8" s="7"/>
      <c r="Q8" s="7"/>
    </row>
    <row r="9" spans="1:50" ht="32.1" customHeight="1" thickTop="1" thickBot="1" x14ac:dyDescent="0.45">
      <c r="A9" s="18"/>
      <c r="B9" s="42"/>
      <c r="C9" s="43" t="s">
        <v>47</v>
      </c>
      <c r="D9" s="162"/>
      <c r="E9" s="162"/>
      <c r="F9" s="46"/>
      <c r="G9" s="44"/>
      <c r="H9" s="47"/>
      <c r="I9" s="45"/>
      <c r="J9" s="44"/>
      <c r="K9" s="59"/>
      <c r="L9" s="9" t="s">
        <v>14</v>
      </c>
      <c r="M9" s="10" t="e">
        <f>SUM(#REF!)</f>
        <v>#REF!</v>
      </c>
      <c r="N9" s="7"/>
      <c r="O9" s="7"/>
      <c r="P9" s="7"/>
      <c r="Q9" s="7"/>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spans="1:50" ht="46.5" customHeight="1" thickBot="1" x14ac:dyDescent="0.45">
      <c r="A10" s="18"/>
      <c r="B10" s="96">
        <f t="shared" ref="B10:B26" si="0">B9+1</f>
        <v>1</v>
      </c>
      <c r="C10" s="101" t="s">
        <v>32</v>
      </c>
      <c r="D10" s="98">
        <v>181</v>
      </c>
      <c r="E10" s="192" t="s">
        <v>49</v>
      </c>
      <c r="F10" s="46"/>
      <c r="G10" s="48"/>
      <c r="H10" s="48"/>
      <c r="I10" s="48"/>
      <c r="J10" s="49"/>
      <c r="K10" s="59"/>
      <c r="L10" s="7"/>
      <c r="M10" s="7"/>
      <c r="N10" s="7"/>
      <c r="O10" s="7"/>
      <c r="P10" s="7"/>
      <c r="Q10" s="7"/>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spans="1:50" ht="52.5" customHeight="1" thickBot="1" x14ac:dyDescent="0.45">
      <c r="A11" s="18"/>
      <c r="B11" s="96">
        <f t="shared" si="0"/>
        <v>2</v>
      </c>
      <c r="C11" s="101" t="s">
        <v>33</v>
      </c>
      <c r="D11" s="98">
        <v>181</v>
      </c>
      <c r="E11" s="193" t="s">
        <v>48</v>
      </c>
      <c r="F11" s="46"/>
      <c r="G11" s="48"/>
      <c r="H11" s="48"/>
      <c r="I11" s="48"/>
      <c r="J11" s="49"/>
      <c r="K11" s="59"/>
      <c r="L11" s="7"/>
      <c r="M11" s="7"/>
      <c r="N11" s="7"/>
      <c r="O11" s="7"/>
      <c r="P11" s="7"/>
      <c r="Q11" s="7"/>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spans="1:50" ht="48" customHeight="1" thickBot="1" x14ac:dyDescent="0.45">
      <c r="A12" s="18"/>
      <c r="B12" s="96">
        <f t="shared" si="0"/>
        <v>3</v>
      </c>
      <c r="C12" s="101" t="s">
        <v>34</v>
      </c>
      <c r="D12" s="98">
        <v>50</v>
      </c>
      <c r="E12" s="193" t="s">
        <v>49</v>
      </c>
      <c r="F12" s="46"/>
      <c r="G12" s="48"/>
      <c r="H12" s="48"/>
      <c r="I12" s="48"/>
      <c r="J12" s="49"/>
      <c r="K12" s="59"/>
      <c r="L12" s="7"/>
      <c r="M12" s="7"/>
      <c r="N12" s="7"/>
      <c r="O12" s="7"/>
      <c r="P12" s="7"/>
      <c r="Q12" s="7"/>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spans="1:50" ht="48" customHeight="1" thickBot="1" x14ac:dyDescent="0.45">
      <c r="A13" s="18"/>
      <c r="B13" s="96">
        <f t="shared" si="0"/>
        <v>4</v>
      </c>
      <c r="C13" s="101" t="s">
        <v>35</v>
      </c>
      <c r="D13" s="98">
        <v>500</v>
      </c>
      <c r="E13" s="193" t="s">
        <v>49</v>
      </c>
      <c r="F13" s="46"/>
      <c r="G13" s="48"/>
      <c r="H13" s="48"/>
      <c r="I13" s="48"/>
      <c r="J13" s="49"/>
      <c r="K13" s="59"/>
      <c r="L13" s="7"/>
      <c r="M13" s="7"/>
      <c r="N13" s="7"/>
      <c r="O13" s="7"/>
      <c r="P13" s="7"/>
      <c r="Q13" s="7"/>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spans="1:50" ht="48" customHeight="1" thickBot="1" x14ac:dyDescent="0.45">
      <c r="A14" s="18"/>
      <c r="B14" s="96">
        <f t="shared" si="0"/>
        <v>5</v>
      </c>
      <c r="C14" s="101" t="s">
        <v>36</v>
      </c>
      <c r="D14" s="98">
        <v>181</v>
      </c>
      <c r="E14" s="193" t="s">
        <v>49</v>
      </c>
      <c r="F14" s="46"/>
      <c r="G14" s="48"/>
      <c r="H14" s="48"/>
      <c r="I14" s="48"/>
      <c r="J14" s="49"/>
      <c r="K14" s="59"/>
      <c r="L14" s="7"/>
      <c r="M14" s="7"/>
      <c r="N14" s="7"/>
      <c r="O14" s="7"/>
      <c r="P14" s="7"/>
      <c r="Q14" s="7"/>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spans="1:50" ht="48" customHeight="1" thickBot="1" x14ac:dyDescent="0.45">
      <c r="A15" s="18"/>
      <c r="B15" s="96">
        <f t="shared" si="0"/>
        <v>6</v>
      </c>
      <c r="C15" s="101" t="s">
        <v>37</v>
      </c>
      <c r="D15" s="98">
        <v>480</v>
      </c>
      <c r="E15" s="193" t="s">
        <v>49</v>
      </c>
      <c r="F15" s="46"/>
      <c r="G15" s="48"/>
      <c r="H15" s="48"/>
      <c r="I15" s="48"/>
      <c r="J15" s="49"/>
      <c r="K15" s="59"/>
      <c r="L15" s="7"/>
      <c r="M15" s="7"/>
      <c r="N15" s="7"/>
      <c r="O15" s="7"/>
      <c r="P15" s="7"/>
      <c r="Q15" s="7"/>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spans="1:50" ht="48" customHeight="1" thickBot="1" x14ac:dyDescent="0.45">
      <c r="A16" s="18"/>
      <c r="B16" s="96">
        <f t="shared" si="0"/>
        <v>7</v>
      </c>
      <c r="C16" s="101" t="s">
        <v>38</v>
      </c>
      <c r="D16" s="98">
        <v>181</v>
      </c>
      <c r="E16" s="193" t="s">
        <v>49</v>
      </c>
      <c r="F16" s="46"/>
      <c r="G16" s="48"/>
      <c r="H16" s="48"/>
      <c r="I16" s="48"/>
      <c r="J16" s="49"/>
      <c r="K16" s="59"/>
      <c r="L16" s="7"/>
      <c r="M16" s="7"/>
      <c r="N16" s="7"/>
      <c r="O16" s="7"/>
      <c r="P16" s="7"/>
      <c r="Q16" s="7"/>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spans="1:50" ht="48" customHeight="1" thickBot="1" x14ac:dyDescent="0.45">
      <c r="A17" s="18"/>
      <c r="B17" s="102">
        <f t="shared" si="0"/>
        <v>8</v>
      </c>
      <c r="C17" s="103" t="s">
        <v>39</v>
      </c>
      <c r="D17" s="95">
        <v>181</v>
      </c>
      <c r="E17" s="193" t="s">
        <v>49</v>
      </c>
      <c r="F17" s="46"/>
      <c r="G17" s="48"/>
      <c r="H17" s="48"/>
      <c r="I17" s="48"/>
      <c r="J17" s="49"/>
      <c r="K17" s="59"/>
      <c r="L17" s="7"/>
      <c r="M17" s="7"/>
      <c r="N17" s="7"/>
      <c r="O17" s="7"/>
      <c r="P17" s="7"/>
      <c r="Q17" s="7"/>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spans="1:50" ht="48" customHeight="1" thickBot="1" x14ac:dyDescent="0.45">
      <c r="A18" s="18"/>
      <c r="B18" s="102">
        <f t="shared" si="0"/>
        <v>9</v>
      </c>
      <c r="C18" s="103" t="s">
        <v>40</v>
      </c>
      <c r="D18" s="95">
        <v>181</v>
      </c>
      <c r="E18" s="193" t="s">
        <v>48</v>
      </c>
      <c r="F18" s="46"/>
      <c r="G18" s="48"/>
      <c r="H18" s="48"/>
      <c r="I18" s="48"/>
      <c r="J18" s="49"/>
      <c r="K18" s="59"/>
      <c r="L18" s="7"/>
      <c r="M18" s="7"/>
      <c r="N18" s="7"/>
      <c r="O18" s="7"/>
      <c r="P18" s="7"/>
      <c r="Q18" s="7"/>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spans="1:50" ht="48" customHeight="1" thickBot="1" x14ac:dyDescent="0.45">
      <c r="A19" s="18"/>
      <c r="B19" s="102">
        <f t="shared" si="0"/>
        <v>10</v>
      </c>
      <c r="C19" s="103" t="s">
        <v>41</v>
      </c>
      <c r="D19" s="95">
        <v>181</v>
      </c>
      <c r="E19" s="193" t="s">
        <v>48</v>
      </c>
      <c r="F19" s="46"/>
      <c r="G19" s="48"/>
      <c r="H19" s="48"/>
      <c r="I19" s="48"/>
      <c r="J19" s="49"/>
      <c r="K19" s="59"/>
      <c r="L19" s="7"/>
      <c r="M19" s="7"/>
      <c r="N19" s="7"/>
      <c r="O19" s="7"/>
      <c r="P19" s="7"/>
      <c r="Q19" s="7"/>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1:50" ht="48" customHeight="1" thickBot="1" x14ac:dyDescent="0.45">
      <c r="A20" s="18"/>
      <c r="B20" s="102">
        <f t="shared" si="0"/>
        <v>11</v>
      </c>
      <c r="C20" s="104" t="s">
        <v>85</v>
      </c>
      <c r="D20" s="95">
        <v>181</v>
      </c>
      <c r="E20" s="193" t="s">
        <v>48</v>
      </c>
      <c r="F20" s="46"/>
      <c r="G20" s="48"/>
      <c r="H20" s="48"/>
      <c r="I20" s="48"/>
      <c r="J20" s="49"/>
      <c r="K20" s="59"/>
      <c r="L20" s="7"/>
      <c r="M20" s="7"/>
      <c r="N20" s="7"/>
      <c r="O20" s="7"/>
      <c r="P20" s="7"/>
      <c r="Q20" s="7"/>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spans="1:50" ht="48" customHeight="1" thickBot="1" x14ac:dyDescent="0.45">
      <c r="A21" s="18"/>
      <c r="B21" s="102">
        <f t="shared" si="0"/>
        <v>12</v>
      </c>
      <c r="C21" s="104" t="s">
        <v>86</v>
      </c>
      <c r="D21" s="95">
        <v>181</v>
      </c>
      <c r="E21" s="193" t="s">
        <v>48</v>
      </c>
      <c r="F21" s="46"/>
      <c r="G21" s="48"/>
      <c r="H21" s="48"/>
      <c r="I21" s="48"/>
      <c r="J21" s="49"/>
      <c r="K21" s="59"/>
      <c r="L21" s="7"/>
      <c r="M21" s="7"/>
      <c r="N21" s="7"/>
      <c r="O21" s="7"/>
      <c r="P21" s="7"/>
      <c r="Q21" s="7"/>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spans="1:50" ht="48" customHeight="1" thickBot="1" x14ac:dyDescent="0.45">
      <c r="A22" s="18"/>
      <c r="B22" s="102">
        <f t="shared" si="0"/>
        <v>13</v>
      </c>
      <c r="C22" s="103" t="s">
        <v>42</v>
      </c>
      <c r="D22" s="95">
        <v>150</v>
      </c>
      <c r="E22" s="193" t="s">
        <v>49</v>
      </c>
      <c r="F22" s="46"/>
      <c r="G22" s="48"/>
      <c r="H22" s="48"/>
      <c r="I22" s="48"/>
      <c r="J22" s="49"/>
      <c r="K22" s="59"/>
      <c r="L22" s="7"/>
      <c r="M22" s="7"/>
      <c r="N22" s="7"/>
      <c r="O22" s="7"/>
      <c r="P22" s="7"/>
      <c r="Q22" s="7"/>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spans="1:50" ht="45" customHeight="1" thickBot="1" x14ac:dyDescent="0.45">
      <c r="A23" s="18"/>
      <c r="B23" s="102">
        <f t="shared" si="0"/>
        <v>14</v>
      </c>
      <c r="C23" s="103" t="s">
        <v>43</v>
      </c>
      <c r="D23" s="95">
        <v>181</v>
      </c>
      <c r="E23" s="193" t="s">
        <v>49</v>
      </c>
      <c r="F23" s="46"/>
      <c r="G23" s="48"/>
      <c r="H23" s="48"/>
      <c r="I23" s="48"/>
      <c r="J23" s="49"/>
      <c r="K23" s="59"/>
      <c r="L23" s="7"/>
      <c r="M23" s="7"/>
      <c r="N23" s="7"/>
      <c r="O23" s="7"/>
      <c r="P23" s="7"/>
      <c r="Q23" s="7"/>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spans="1:50" ht="39" customHeight="1" thickBot="1" x14ac:dyDescent="0.45">
      <c r="A24" s="18"/>
      <c r="B24" s="102">
        <f t="shared" si="0"/>
        <v>15</v>
      </c>
      <c r="C24" s="103" t="s">
        <v>44</v>
      </c>
      <c r="D24" s="95">
        <v>181</v>
      </c>
      <c r="E24" s="193" t="s">
        <v>49</v>
      </c>
      <c r="F24" s="46"/>
      <c r="G24" s="48"/>
      <c r="H24" s="48"/>
      <c r="I24" s="48"/>
      <c r="J24" s="49"/>
      <c r="K24" s="59"/>
      <c r="L24" s="7"/>
      <c r="M24" s="7"/>
      <c r="N24" s="7"/>
      <c r="O24" s="11"/>
      <c r="P24" s="7"/>
      <c r="Q24" s="7"/>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spans="1:50" ht="50.25" customHeight="1" thickBot="1" x14ac:dyDescent="0.45">
      <c r="A25" s="18"/>
      <c r="B25" s="102">
        <f t="shared" si="0"/>
        <v>16</v>
      </c>
      <c r="C25" s="103" t="s">
        <v>45</v>
      </c>
      <c r="D25" s="95">
        <v>155</v>
      </c>
      <c r="E25" s="193" t="s">
        <v>49</v>
      </c>
      <c r="F25" s="46"/>
      <c r="G25" s="48"/>
      <c r="H25" s="48"/>
      <c r="I25" s="48"/>
      <c r="J25" s="49"/>
      <c r="K25" s="59"/>
      <c r="L25" s="7"/>
      <c r="M25" s="7"/>
      <c r="N25" s="7"/>
      <c r="O25" s="7"/>
      <c r="P25" s="7"/>
      <c r="Q25" s="7"/>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spans="1:50" ht="43.5" customHeight="1" thickBot="1" x14ac:dyDescent="0.45">
      <c r="A26" s="18"/>
      <c r="B26" s="102">
        <f t="shared" si="0"/>
        <v>17</v>
      </c>
      <c r="C26" s="104" t="s">
        <v>87</v>
      </c>
      <c r="D26" s="95">
        <v>181</v>
      </c>
      <c r="E26" s="193" t="s">
        <v>48</v>
      </c>
      <c r="F26" s="46"/>
      <c r="G26" s="48"/>
      <c r="H26" s="48"/>
      <c r="I26" s="48"/>
      <c r="J26" s="49"/>
      <c r="K26" s="59"/>
      <c r="L26" s="7"/>
      <c r="M26" s="7"/>
      <c r="N26" s="7"/>
      <c r="O26" s="7"/>
      <c r="P26" s="7"/>
      <c r="Q26" s="7"/>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spans="1:50" ht="32.1" customHeight="1" thickBot="1" x14ac:dyDescent="0.45">
      <c r="A27" s="18"/>
      <c r="B27" s="96">
        <v>18</v>
      </c>
      <c r="C27" s="101" t="s">
        <v>46</v>
      </c>
      <c r="D27" s="98">
        <v>749</v>
      </c>
      <c r="E27" s="193" t="s">
        <v>49</v>
      </c>
      <c r="F27" s="46"/>
      <c r="G27" s="60"/>
      <c r="H27" s="60"/>
      <c r="I27" s="18"/>
      <c r="J27" s="28"/>
      <c r="K27" s="59"/>
      <c r="L27" s="7"/>
      <c r="M27" s="7"/>
      <c r="N27" s="7"/>
      <c r="O27" s="7"/>
      <c r="P27" s="7"/>
      <c r="Q27" s="7"/>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spans="1:50" s="3" customFormat="1" ht="32.1" customHeight="1" thickBot="1" x14ac:dyDescent="0.45">
      <c r="A28" s="20"/>
      <c r="B28" s="167"/>
      <c r="C28" s="168"/>
      <c r="D28" s="168"/>
      <c r="E28" s="168"/>
      <c r="F28" s="168"/>
      <c r="G28" s="168"/>
      <c r="H28" s="169"/>
      <c r="I28" s="56" t="s">
        <v>10</v>
      </c>
      <c r="J28" s="57">
        <f>ROUND(SUM(J10:J26),2)</f>
        <v>0</v>
      </c>
      <c r="K28" s="59"/>
      <c r="L28" s="7"/>
      <c r="M28" s="7"/>
      <c r="N28" s="7"/>
      <c r="O28" s="7"/>
      <c r="P28" s="7"/>
      <c r="Q28" s="7"/>
    </row>
    <row r="29" spans="1:50" ht="18" x14ac:dyDescent="0.35">
      <c r="A29" s="18"/>
      <c r="B29" s="18"/>
      <c r="C29" s="19"/>
      <c r="D29" s="18"/>
      <c r="E29" s="18"/>
      <c r="F29" s="20"/>
      <c r="G29" s="18"/>
      <c r="H29" s="18"/>
      <c r="I29" s="18"/>
      <c r="J29" s="22"/>
      <c r="K29" s="18"/>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spans="1:50" ht="116.25" customHeight="1" x14ac:dyDescent="0.35">
      <c r="A30" s="18"/>
      <c r="B30" s="18"/>
      <c r="C30" s="19"/>
      <c r="D30" s="18"/>
      <c r="E30" s="18"/>
      <c r="F30" s="20"/>
      <c r="G30" s="18"/>
      <c r="H30" s="18"/>
      <c r="I30" s="18"/>
      <c r="J30" s="22"/>
      <c r="K30" s="18"/>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spans="1:50" ht="116.25" customHeight="1" x14ac:dyDescent="0.35">
      <c r="A31" s="18"/>
      <c r="B31" s="18"/>
      <c r="C31" s="124" t="s">
        <v>62</v>
      </c>
      <c r="D31" s="124"/>
      <c r="E31" s="124"/>
      <c r="F31" s="124"/>
      <c r="G31" s="124"/>
      <c r="H31" s="124"/>
      <c r="I31" s="124"/>
      <c r="J31" s="124"/>
      <c r="K31" s="124"/>
      <c r="L31" s="124"/>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spans="1:50" ht="116.25" customHeight="1" x14ac:dyDescent="0.35">
      <c r="A32" s="18"/>
      <c r="B32" s="18"/>
      <c r="C32" s="125" t="s">
        <v>63</v>
      </c>
      <c r="D32" s="126"/>
      <c r="E32" s="126"/>
      <c r="F32" s="126"/>
      <c r="G32" s="126"/>
      <c r="H32" s="126"/>
      <c r="I32" s="126"/>
      <c r="J32" s="126"/>
      <c r="K32" s="126"/>
      <c r="L32" s="127"/>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spans="1:50" ht="116.25" customHeight="1" x14ac:dyDescent="0.35">
      <c r="A33" s="18"/>
      <c r="B33" s="18"/>
      <c r="C33" s="128" t="s">
        <v>64</v>
      </c>
      <c r="D33" s="129"/>
      <c r="E33" s="129"/>
      <c r="F33" s="129"/>
      <c r="G33" s="129"/>
      <c r="H33" s="129"/>
      <c r="I33" s="129"/>
      <c r="J33" s="129"/>
      <c r="K33" s="129"/>
      <c r="L33" s="130"/>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spans="1:50" ht="18" x14ac:dyDescent="0.35">
      <c r="A34" s="18"/>
      <c r="B34" s="18"/>
      <c r="C34" s="89"/>
      <c r="D34" s="90"/>
      <c r="E34" s="91"/>
      <c r="F34" s="91"/>
      <c r="G34" s="91"/>
      <c r="H34" s="91"/>
      <c r="I34" s="91"/>
      <c r="J34" s="91"/>
      <c r="K34" s="91"/>
      <c r="L34" s="9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spans="1:50" ht="18.600000000000001" thickBot="1" x14ac:dyDescent="0.4">
      <c r="A35" s="18"/>
      <c r="B35" s="18"/>
      <c r="C35" s="131" t="s">
        <v>65</v>
      </c>
      <c r="D35" s="131"/>
      <c r="E35" s="132"/>
      <c r="F35" s="132"/>
      <c r="G35" s="131"/>
      <c r="H35" s="131"/>
      <c r="I35" s="131"/>
      <c r="J35" s="131"/>
      <c r="K35" s="131"/>
      <c r="L35" s="13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spans="1:50" ht="18.600000000000001" thickBot="1" x14ac:dyDescent="0.4">
      <c r="A36" s="18"/>
      <c r="B36" s="18"/>
      <c r="C36" s="131" t="s">
        <v>66</v>
      </c>
      <c r="D36" s="133"/>
      <c r="E36" s="92"/>
      <c r="F36" s="91"/>
      <c r="G36" s="134"/>
      <c r="H36" s="135"/>
      <c r="I36" s="135"/>
      <c r="J36" s="135"/>
      <c r="K36" s="135"/>
      <c r="L36" s="135"/>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spans="1:50" ht="18.75" customHeight="1" thickBot="1" x14ac:dyDescent="0.4">
      <c r="A37" s="18"/>
      <c r="B37" s="18"/>
      <c r="C37" s="136" t="s">
        <v>67</v>
      </c>
      <c r="D37" s="136"/>
      <c r="E37" s="137"/>
      <c r="F37" s="137"/>
      <c r="G37" s="136"/>
      <c r="H37" s="136"/>
      <c r="I37" s="136"/>
      <c r="J37" s="136"/>
      <c r="K37" s="136"/>
      <c r="L37" s="136"/>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spans="1:50" ht="18.600000000000001" thickBot="1" x14ac:dyDescent="0.4">
      <c r="A38" s="18"/>
      <c r="B38" s="18"/>
      <c r="C38" s="138" t="s">
        <v>68</v>
      </c>
      <c r="D38" s="139"/>
      <c r="E38" s="93"/>
      <c r="F38" s="94"/>
      <c r="G38" s="140"/>
      <c r="H38" s="140"/>
      <c r="I38" s="140"/>
      <c r="J38" s="140"/>
      <c r="K38" s="140"/>
      <c r="L38" s="14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spans="1:50" ht="18" customHeight="1" x14ac:dyDescent="0.35">
      <c r="A39" s="18"/>
      <c r="B39" s="18"/>
      <c r="C39" s="136" t="s">
        <v>69</v>
      </c>
      <c r="D39" s="136"/>
      <c r="E39" s="142"/>
      <c r="F39" s="142"/>
      <c r="G39" s="136"/>
      <c r="H39" s="136"/>
      <c r="I39" s="136"/>
      <c r="J39" s="136"/>
      <c r="K39" s="136"/>
      <c r="L39" s="136"/>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spans="1:50" ht="18" x14ac:dyDescent="0.35">
      <c r="A40" s="18"/>
      <c r="B40" s="18"/>
      <c r="C40" s="143" t="s">
        <v>70</v>
      </c>
      <c r="D40" s="143"/>
      <c r="E40" s="144"/>
      <c r="F40" s="145"/>
      <c r="G40" s="145"/>
      <c r="H40" s="145"/>
      <c r="I40" s="145"/>
      <c r="J40" s="145"/>
      <c r="K40" s="145"/>
      <c r="L40" s="146"/>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spans="1:50" ht="18" x14ac:dyDescent="0.35">
      <c r="A41" s="18"/>
      <c r="B41" s="18"/>
      <c r="C41" s="143" t="s">
        <v>71</v>
      </c>
      <c r="D41" s="143"/>
      <c r="E41" s="144"/>
      <c r="F41" s="145"/>
      <c r="G41" s="145"/>
      <c r="H41" s="145"/>
      <c r="I41" s="145"/>
      <c r="J41" s="145"/>
      <c r="K41" s="145"/>
      <c r="L41" s="146"/>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spans="1:50" x14ac:dyDescent="0.3">
      <c r="B42" s="13"/>
      <c r="C42" s="143" t="s">
        <v>72</v>
      </c>
      <c r="D42" s="143"/>
      <c r="E42" s="144"/>
      <c r="F42" s="145"/>
      <c r="G42" s="145"/>
      <c r="H42" s="145"/>
      <c r="I42" s="145"/>
      <c r="J42" s="145"/>
      <c r="K42" s="145"/>
      <c r="L42" s="146"/>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spans="1:50" x14ac:dyDescent="0.3">
      <c r="B43" s="13"/>
      <c r="C43" s="143" t="s">
        <v>73</v>
      </c>
      <c r="D43" s="143"/>
      <c r="E43" s="133"/>
      <c r="F43" s="147"/>
      <c r="G43" s="147"/>
      <c r="H43" s="147"/>
      <c r="I43" s="147"/>
      <c r="J43" s="147"/>
      <c r="K43" s="147"/>
      <c r="L43" s="148"/>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spans="1:50" x14ac:dyDescent="0.3">
      <c r="B44" s="13"/>
      <c r="C44" s="143" t="s">
        <v>74</v>
      </c>
      <c r="D44" s="143"/>
      <c r="E44" s="156"/>
      <c r="F44" s="157"/>
      <c r="G44" s="157"/>
      <c r="H44" s="157"/>
      <c r="I44" s="157"/>
      <c r="J44" s="157"/>
      <c r="K44" s="157"/>
      <c r="L44" s="158"/>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spans="1:50" x14ac:dyDescent="0.3">
      <c r="B45" s="13"/>
      <c r="C45" s="143" t="s">
        <v>75</v>
      </c>
      <c r="D45" s="143"/>
      <c r="E45" s="144"/>
      <c r="F45" s="145"/>
      <c r="G45" s="145"/>
      <c r="H45" s="145"/>
      <c r="I45" s="145"/>
      <c r="J45" s="145"/>
      <c r="K45" s="145"/>
      <c r="L45" s="146"/>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spans="1:50" x14ac:dyDescent="0.3">
      <c r="B46" s="13"/>
      <c r="C46" s="159" t="s">
        <v>76</v>
      </c>
      <c r="D46" s="160"/>
      <c r="E46" s="150" t="s">
        <v>77</v>
      </c>
      <c r="F46" s="150"/>
      <c r="G46" s="150"/>
      <c r="H46" s="150"/>
      <c r="I46" s="150"/>
      <c r="J46" s="150"/>
      <c r="K46" s="150"/>
      <c r="L46" s="150"/>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spans="1:50" x14ac:dyDescent="0.3">
      <c r="B47" s="13"/>
      <c r="C47" s="143" t="s">
        <v>78</v>
      </c>
      <c r="D47" s="149"/>
      <c r="E47" s="150" t="s">
        <v>77</v>
      </c>
      <c r="F47" s="150"/>
      <c r="G47" s="150"/>
      <c r="H47" s="150"/>
      <c r="I47" s="150"/>
      <c r="J47" s="150"/>
      <c r="K47" s="150"/>
      <c r="L47" s="150"/>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spans="1:50" x14ac:dyDescent="0.3">
      <c r="B48" s="13"/>
      <c r="C48" s="151" t="s">
        <v>79</v>
      </c>
      <c r="D48" s="152"/>
      <c r="E48" s="155"/>
      <c r="F48" s="155"/>
      <c r="G48" s="155"/>
      <c r="H48" s="155"/>
      <c r="I48" s="155"/>
      <c r="J48" s="155"/>
      <c r="K48" s="155"/>
      <c r="L48" s="155"/>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spans="2:50" x14ac:dyDescent="0.3">
      <c r="B49" s="13"/>
      <c r="C49" s="151"/>
      <c r="D49" s="152"/>
      <c r="E49" s="155"/>
      <c r="F49" s="155"/>
      <c r="G49" s="155"/>
      <c r="H49" s="155"/>
      <c r="I49" s="155"/>
      <c r="J49" s="155"/>
      <c r="K49" s="155"/>
      <c r="L49" s="155"/>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spans="2:50" x14ac:dyDescent="0.3">
      <c r="B50" s="13"/>
      <c r="C50" s="151"/>
      <c r="D50" s="152"/>
      <c r="E50" s="155"/>
      <c r="F50" s="155"/>
      <c r="G50" s="155"/>
      <c r="H50" s="155"/>
      <c r="I50" s="155"/>
      <c r="J50" s="155"/>
      <c r="K50" s="155"/>
      <c r="L50" s="155"/>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spans="2:50" x14ac:dyDescent="0.3">
      <c r="B51" s="13"/>
      <c r="C51" s="153"/>
      <c r="D51" s="154"/>
      <c r="E51" s="155"/>
      <c r="F51" s="155"/>
      <c r="G51" s="155"/>
      <c r="H51" s="155"/>
      <c r="I51" s="155"/>
      <c r="J51" s="155"/>
      <c r="K51" s="155"/>
      <c r="L51" s="155"/>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spans="2:50" x14ac:dyDescent="0.3">
      <c r="B52" s="13"/>
      <c r="C52" s="14"/>
      <c r="D52" s="13"/>
      <c r="E52" s="13"/>
      <c r="F52" s="15"/>
      <c r="G52" s="13"/>
      <c r="H52" s="13"/>
      <c r="I52" s="13"/>
      <c r="J52" s="16"/>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spans="2:50" x14ac:dyDescent="0.3">
      <c r="B53" s="13"/>
      <c r="C53" s="14"/>
      <c r="D53" s="13"/>
      <c r="E53" s="13"/>
      <c r="F53" s="15"/>
      <c r="G53" s="13"/>
      <c r="H53" s="13"/>
      <c r="I53" s="13"/>
      <c r="J53" s="16"/>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spans="2:50" ht="15" x14ac:dyDescent="0.25">
      <c r="G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spans="2:50" ht="15" x14ac:dyDescent="0.25">
      <c r="G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spans="2:50" ht="15" x14ac:dyDescent="0.25">
      <c r="G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spans="2:50" ht="15" x14ac:dyDescent="0.25">
      <c r="G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spans="2:50" ht="15" x14ac:dyDescent="0.25">
      <c r="G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spans="2:50" ht="15" x14ac:dyDescent="0.25">
      <c r="G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spans="2:50" ht="15" x14ac:dyDescent="0.25">
      <c r="G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spans="2:50" ht="15" x14ac:dyDescent="0.25">
      <c r="G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spans="2:50" ht="15" x14ac:dyDescent="0.25">
      <c r="G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spans="2:50" ht="15" x14ac:dyDescent="0.25">
      <c r="G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spans="2:50" ht="15" x14ac:dyDescent="0.25">
      <c r="G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spans="7:50" ht="15" x14ac:dyDescent="0.25">
      <c r="G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spans="7:50" ht="15" x14ac:dyDescent="0.25">
      <c r="G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spans="7:50" ht="15" x14ac:dyDescent="0.25">
      <c r="G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spans="7:50" ht="15" x14ac:dyDescent="0.25">
      <c r="G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spans="7:50" ht="15" x14ac:dyDescent="0.25">
      <c r="G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spans="7:50" ht="15" x14ac:dyDescent="0.25">
      <c r="G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spans="7:50" ht="15" x14ac:dyDescent="0.25">
      <c r="G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spans="7:50" ht="15" x14ac:dyDescent="0.25">
      <c r="G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spans="7:50" ht="15" x14ac:dyDescent="0.25">
      <c r="G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spans="7:50" ht="15" x14ac:dyDescent="0.25">
      <c r="G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spans="7:50" ht="15" x14ac:dyDescent="0.25">
      <c r="G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spans="7:50" ht="15" x14ac:dyDescent="0.25">
      <c r="G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spans="7:50" ht="15" x14ac:dyDescent="0.25">
      <c r="G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spans="7:50" ht="15" x14ac:dyDescent="0.25">
      <c r="G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spans="7:50" ht="15" x14ac:dyDescent="0.25">
      <c r="G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spans="7:50" ht="15" x14ac:dyDescent="0.25">
      <c r="G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spans="7:50" ht="15" x14ac:dyDescent="0.25">
      <c r="G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spans="7:50" ht="15" x14ac:dyDescent="0.25">
      <c r="G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spans="7:50" ht="15" x14ac:dyDescent="0.25">
      <c r="G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spans="7:50" ht="15" x14ac:dyDescent="0.25">
      <c r="G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spans="7:50" ht="15" x14ac:dyDescent="0.25">
      <c r="G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spans="7:50" ht="15" x14ac:dyDescent="0.25">
      <c r="G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spans="7:50" ht="15" x14ac:dyDescent="0.25">
      <c r="G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spans="7:50" ht="15" x14ac:dyDescent="0.25">
      <c r="G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spans="7:50" ht="15" x14ac:dyDescent="0.25">
      <c r="G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spans="7:50" ht="15" x14ac:dyDescent="0.25">
      <c r="G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spans="7:50" ht="15" x14ac:dyDescent="0.25">
      <c r="G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spans="7:50" ht="15" x14ac:dyDescent="0.25">
      <c r="G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spans="7:50" ht="15" x14ac:dyDescent="0.25">
      <c r="G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spans="7:50" ht="15" x14ac:dyDescent="0.25">
      <c r="G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7:50" ht="15" x14ac:dyDescent="0.25">
      <c r="G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spans="7:50" ht="15" x14ac:dyDescent="0.25">
      <c r="G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spans="7:50" ht="15" x14ac:dyDescent="0.25">
      <c r="G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spans="7:50" ht="15" x14ac:dyDescent="0.25">
      <c r="G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spans="7:50" ht="15" x14ac:dyDescent="0.25">
      <c r="G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spans="7:50" ht="15" x14ac:dyDescent="0.25">
      <c r="G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spans="7:50" ht="15" x14ac:dyDescent="0.25">
      <c r="G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spans="7:50" ht="15" x14ac:dyDescent="0.25">
      <c r="G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spans="7:50" ht="15" x14ac:dyDescent="0.25">
      <c r="G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spans="7:50" ht="15" x14ac:dyDescent="0.25">
      <c r="G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spans="7:50" ht="15" x14ac:dyDescent="0.25">
      <c r="G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spans="7:50" ht="15" x14ac:dyDescent="0.25">
      <c r="G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spans="7:50" ht="15" x14ac:dyDescent="0.25">
      <c r="G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spans="7:50" ht="15" x14ac:dyDescent="0.25">
      <c r="G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spans="7:50" ht="15" x14ac:dyDescent="0.25">
      <c r="G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spans="7:50" ht="15" x14ac:dyDescent="0.25">
      <c r="G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spans="7:50" ht="15" x14ac:dyDescent="0.25">
      <c r="G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spans="7:50" ht="15" x14ac:dyDescent="0.25">
      <c r="G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spans="7:50" ht="15" x14ac:dyDescent="0.25">
      <c r="G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spans="7:50" ht="15" x14ac:dyDescent="0.25">
      <c r="G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spans="7:50" ht="15" x14ac:dyDescent="0.25">
      <c r="G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spans="7:50" ht="15" x14ac:dyDescent="0.25">
      <c r="G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spans="7:50" ht="15" x14ac:dyDescent="0.25">
      <c r="G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spans="7:50" ht="15" x14ac:dyDescent="0.25">
      <c r="G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spans="7:50" ht="15" x14ac:dyDescent="0.25">
      <c r="G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spans="7:50" ht="15" x14ac:dyDescent="0.25">
      <c r="G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spans="7:50" ht="15" x14ac:dyDescent="0.25">
      <c r="G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spans="7:50" ht="15" x14ac:dyDescent="0.25">
      <c r="G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spans="7:50" ht="15" x14ac:dyDescent="0.25">
      <c r="G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spans="7:50" ht="15" x14ac:dyDescent="0.25">
      <c r="G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spans="7:50" ht="15" x14ac:dyDescent="0.25">
      <c r="G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spans="7:50" ht="15" x14ac:dyDescent="0.25">
      <c r="G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spans="7:50" ht="15" x14ac:dyDescent="0.25">
      <c r="G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7:50" ht="15" x14ac:dyDescent="0.25">
      <c r="G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7:50" ht="15" x14ac:dyDescent="0.25">
      <c r="G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spans="7:50" ht="15" x14ac:dyDescent="0.25">
      <c r="G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spans="7:50" ht="15" x14ac:dyDescent="0.25">
      <c r="G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spans="7:50" ht="15" x14ac:dyDescent="0.25">
      <c r="G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spans="7:50" ht="15" x14ac:dyDescent="0.25">
      <c r="G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spans="7:50" ht="15" x14ac:dyDescent="0.25">
      <c r="G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spans="7:50" ht="15" x14ac:dyDescent="0.25">
      <c r="G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spans="7:50" ht="15" x14ac:dyDescent="0.25">
      <c r="G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spans="7:50" ht="15" x14ac:dyDescent="0.25">
      <c r="G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spans="7:50" ht="15" x14ac:dyDescent="0.25">
      <c r="G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spans="7:50" ht="15" x14ac:dyDescent="0.25">
      <c r="G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spans="7:50" ht="15" x14ac:dyDescent="0.25">
      <c r="G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spans="7:50" ht="15" x14ac:dyDescent="0.25">
      <c r="G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spans="7:50" ht="15" x14ac:dyDescent="0.25">
      <c r="G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spans="7:50" ht="15" x14ac:dyDescent="0.25">
      <c r="G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spans="7:50" ht="15" x14ac:dyDescent="0.25">
      <c r="G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spans="7:50" ht="15" x14ac:dyDescent="0.25">
      <c r="G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spans="7:50" ht="15" x14ac:dyDescent="0.25">
      <c r="G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spans="7:50" ht="15" x14ac:dyDescent="0.25">
      <c r="G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spans="7:50" ht="15" x14ac:dyDescent="0.25">
      <c r="G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spans="7:50" ht="15" x14ac:dyDescent="0.25">
      <c r="G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spans="7:50" ht="15" x14ac:dyDescent="0.25">
      <c r="G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spans="7:50" ht="15" x14ac:dyDescent="0.25">
      <c r="G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spans="7:50" ht="15" x14ac:dyDescent="0.25">
      <c r="G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spans="7:50" ht="15" x14ac:dyDescent="0.25">
      <c r="G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spans="7:50" ht="15" x14ac:dyDescent="0.25">
      <c r="G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spans="7:50" ht="15" x14ac:dyDescent="0.25">
      <c r="G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7:50" ht="15" x14ac:dyDescent="0.25">
      <c r="G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7:50" ht="15" x14ac:dyDescent="0.25">
      <c r="G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7:50" ht="15" x14ac:dyDescent="0.25">
      <c r="G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7:50" ht="15" x14ac:dyDescent="0.25">
      <c r="G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7:50" ht="15" x14ac:dyDescent="0.25">
      <c r="G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7:50" ht="15" x14ac:dyDescent="0.25">
      <c r="G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7:50" ht="15" x14ac:dyDescent="0.25">
      <c r="G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7:50" ht="15" x14ac:dyDescent="0.25">
      <c r="G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7:50" ht="15" x14ac:dyDescent="0.25">
      <c r="G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7:50" ht="15" x14ac:dyDescent="0.25">
      <c r="G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7:50" ht="15" x14ac:dyDescent="0.25">
      <c r="G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7:50" ht="15" x14ac:dyDescent="0.25">
      <c r="G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7:50" ht="15" x14ac:dyDescent="0.25">
      <c r="G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7:50" ht="15" x14ac:dyDescent="0.25">
      <c r="G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7:50" ht="15" x14ac:dyDescent="0.25">
      <c r="G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7:50" ht="15" x14ac:dyDescent="0.25">
      <c r="G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7:50" ht="15" x14ac:dyDescent="0.25">
      <c r="G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7:50" ht="15" x14ac:dyDescent="0.25">
      <c r="G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7:50" ht="15" x14ac:dyDescent="0.25">
      <c r="G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7:50" ht="15" x14ac:dyDescent="0.25">
      <c r="G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7:50" ht="15" x14ac:dyDescent="0.25">
      <c r="G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7:50" ht="15" x14ac:dyDescent="0.25">
      <c r="G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7:50" ht="15" x14ac:dyDescent="0.25">
      <c r="G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7:50" ht="15" x14ac:dyDescent="0.25">
      <c r="G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7:50" ht="15" x14ac:dyDescent="0.25">
      <c r="G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7:50" ht="15" x14ac:dyDescent="0.25">
      <c r="G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7:50" ht="15" x14ac:dyDescent="0.25">
      <c r="G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7:50" ht="15" x14ac:dyDescent="0.25">
      <c r="G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7:50" ht="15" x14ac:dyDescent="0.25">
      <c r="G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7:50" ht="15" x14ac:dyDescent="0.25">
      <c r="G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7:50" ht="15" x14ac:dyDescent="0.25">
      <c r="G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7:50" ht="15" x14ac:dyDescent="0.25">
      <c r="G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7:50" ht="15" x14ac:dyDescent="0.25">
      <c r="G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7:50" ht="15" x14ac:dyDescent="0.25">
      <c r="G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7:50" ht="15" x14ac:dyDescent="0.25">
      <c r="G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7:50" ht="15" x14ac:dyDescent="0.25">
      <c r="G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7:50" ht="15" x14ac:dyDescent="0.25">
      <c r="G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7:50" ht="15" x14ac:dyDescent="0.25">
      <c r="G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7:50" ht="15" x14ac:dyDescent="0.25">
      <c r="G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7:50" ht="15" x14ac:dyDescent="0.25">
      <c r="G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7:50" ht="15" x14ac:dyDescent="0.25">
      <c r="G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7:50" ht="15" x14ac:dyDescent="0.25">
      <c r="G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7:50" ht="15" x14ac:dyDescent="0.25">
      <c r="G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7:50" ht="15" x14ac:dyDescent="0.25">
      <c r="G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7:50" ht="15" x14ac:dyDescent="0.25">
      <c r="G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7:50" ht="15" x14ac:dyDescent="0.25">
      <c r="G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7:50" ht="15" x14ac:dyDescent="0.25">
      <c r="G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7:50" ht="15" x14ac:dyDescent="0.25">
      <c r="G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7:50" ht="15" x14ac:dyDescent="0.25">
      <c r="G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7:50" ht="15" x14ac:dyDescent="0.25">
      <c r="G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7:50" ht="15" x14ac:dyDescent="0.25">
      <c r="G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7:50" ht="15" x14ac:dyDescent="0.25">
      <c r="G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7:50" ht="15" x14ac:dyDescent="0.25">
      <c r="G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7:50" ht="15" x14ac:dyDescent="0.25">
      <c r="G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7:50" ht="15" x14ac:dyDescent="0.25">
      <c r="G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7:50" ht="15" x14ac:dyDescent="0.25">
      <c r="G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7:50" ht="15" x14ac:dyDescent="0.25">
      <c r="G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7:50" ht="15" x14ac:dyDescent="0.25">
      <c r="G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7:50" ht="15" x14ac:dyDescent="0.25">
      <c r="G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7:50" ht="15" x14ac:dyDescent="0.25">
      <c r="G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7:50" ht="15" x14ac:dyDescent="0.25">
      <c r="G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7:50" ht="15" x14ac:dyDescent="0.25">
      <c r="G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7:50" ht="15" x14ac:dyDescent="0.25">
      <c r="G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7:50" ht="15" x14ac:dyDescent="0.25">
      <c r="G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7:50" ht="15" x14ac:dyDescent="0.25">
      <c r="G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7:50" ht="15" x14ac:dyDescent="0.25">
      <c r="G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7:50" ht="15" x14ac:dyDescent="0.25">
      <c r="G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7:50" ht="15" x14ac:dyDescent="0.25">
      <c r="G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7:50" ht="15" x14ac:dyDescent="0.25">
      <c r="G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7:50" ht="15" x14ac:dyDescent="0.25">
      <c r="G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7:50" ht="15" x14ac:dyDescent="0.25">
      <c r="G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7:50" ht="15" x14ac:dyDescent="0.25">
      <c r="G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7:50" ht="15" x14ac:dyDescent="0.25">
      <c r="G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7:50" ht="15" x14ac:dyDescent="0.25">
      <c r="G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7:50" ht="15" x14ac:dyDescent="0.25">
      <c r="G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7:50" ht="15" x14ac:dyDescent="0.25">
      <c r="G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7:50" ht="15" x14ac:dyDescent="0.25">
      <c r="G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7:50" ht="15" x14ac:dyDescent="0.25">
      <c r="G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7:50" ht="15" x14ac:dyDescent="0.25">
      <c r="G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7:50" ht="15" x14ac:dyDescent="0.25">
      <c r="G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7:50" ht="15" x14ac:dyDescent="0.25">
      <c r="G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7:50" ht="15" x14ac:dyDescent="0.25">
      <c r="G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7:50" ht="15" x14ac:dyDescent="0.25">
      <c r="G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7:50" ht="15" x14ac:dyDescent="0.25">
      <c r="G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7:50" ht="15" x14ac:dyDescent="0.25">
      <c r="G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7:50" ht="15" x14ac:dyDescent="0.25">
      <c r="G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7:50" ht="15" x14ac:dyDescent="0.25">
      <c r="G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7:50" ht="15" x14ac:dyDescent="0.25">
      <c r="G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7:50" ht="15" x14ac:dyDescent="0.25">
      <c r="G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7:50" ht="15" x14ac:dyDescent="0.25">
      <c r="G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7:50" ht="15" x14ac:dyDescent="0.25">
      <c r="G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7:50" ht="15" x14ac:dyDescent="0.25">
      <c r="G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7:50" ht="15" x14ac:dyDescent="0.25">
      <c r="G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7:50" ht="15" x14ac:dyDescent="0.25">
      <c r="G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7:50" ht="15" x14ac:dyDescent="0.25">
      <c r="G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7:50" ht="15" x14ac:dyDescent="0.25">
      <c r="G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7:50" ht="15" x14ac:dyDescent="0.25">
      <c r="G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7:50" ht="15" x14ac:dyDescent="0.25">
      <c r="G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7:50" ht="15" x14ac:dyDescent="0.25">
      <c r="G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7:50" ht="15" x14ac:dyDescent="0.25">
      <c r="G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7:50" ht="15" x14ac:dyDescent="0.25">
      <c r="G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7:50" ht="15" x14ac:dyDescent="0.25">
      <c r="G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7:50" ht="15" x14ac:dyDescent="0.25">
      <c r="G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7:50" ht="15" x14ac:dyDescent="0.25">
      <c r="G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7:50" ht="15" x14ac:dyDescent="0.25">
      <c r="G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7:50" ht="15" x14ac:dyDescent="0.25">
      <c r="G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7:50" ht="15" x14ac:dyDescent="0.25">
      <c r="G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7:50" ht="15" x14ac:dyDescent="0.25">
      <c r="G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7:50" ht="15" x14ac:dyDescent="0.25">
      <c r="G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7:50" ht="15" x14ac:dyDescent="0.25">
      <c r="G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7:50" ht="15" x14ac:dyDescent="0.25">
      <c r="G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7:50" ht="15" x14ac:dyDescent="0.25">
      <c r="G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7:50" ht="15" x14ac:dyDescent="0.25">
      <c r="G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7:50" ht="15" x14ac:dyDescent="0.25">
      <c r="G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7:50" ht="15" x14ac:dyDescent="0.25">
      <c r="G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7:50" ht="15" x14ac:dyDescent="0.25">
      <c r="G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7:50" ht="15" x14ac:dyDescent="0.25">
      <c r="G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7:50" ht="15" x14ac:dyDescent="0.25">
      <c r="G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7:50" ht="15" x14ac:dyDescent="0.25">
      <c r="G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7:50" ht="15" x14ac:dyDescent="0.25">
      <c r="G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7:50" ht="15" x14ac:dyDescent="0.25">
      <c r="G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7:50" ht="15" x14ac:dyDescent="0.25">
      <c r="G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7:50" ht="15" x14ac:dyDescent="0.25">
      <c r="G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7:50" ht="15" x14ac:dyDescent="0.25">
      <c r="G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7:50" ht="15" x14ac:dyDescent="0.25">
      <c r="G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7:50" ht="15" x14ac:dyDescent="0.25">
      <c r="G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7:50" ht="15" x14ac:dyDescent="0.25">
      <c r="G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7:50" ht="15" x14ac:dyDescent="0.25">
      <c r="G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7:50" ht="15" x14ac:dyDescent="0.25">
      <c r="G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7:50" ht="15" x14ac:dyDescent="0.25">
      <c r="G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7:50" ht="15" x14ac:dyDescent="0.25">
      <c r="G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7:50" ht="15" x14ac:dyDescent="0.25">
      <c r="G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7:50" ht="15" x14ac:dyDescent="0.25">
      <c r="G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7:50" ht="15" x14ac:dyDescent="0.25">
      <c r="G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7:50" ht="15" x14ac:dyDescent="0.25">
      <c r="G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7:50" ht="15" x14ac:dyDescent="0.25">
      <c r="G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7:50" ht="15" x14ac:dyDescent="0.25">
      <c r="G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7:50" ht="15" x14ac:dyDescent="0.25">
      <c r="G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7:50" ht="15" x14ac:dyDescent="0.25">
      <c r="G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7:50" ht="15" x14ac:dyDescent="0.25">
      <c r="G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7:50" ht="15" x14ac:dyDescent="0.25">
      <c r="G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7:50" ht="15" x14ac:dyDescent="0.25">
      <c r="G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7:50" ht="15" x14ac:dyDescent="0.25">
      <c r="G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7:50" ht="15" x14ac:dyDescent="0.25">
      <c r="G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7:50" ht="15" x14ac:dyDescent="0.25">
      <c r="G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7:50" ht="15" x14ac:dyDescent="0.25">
      <c r="G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7:50" ht="15" x14ac:dyDescent="0.25">
      <c r="G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7:50" ht="15" x14ac:dyDescent="0.25">
      <c r="G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7:50" ht="15" x14ac:dyDescent="0.25">
      <c r="G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7:50" ht="15" x14ac:dyDescent="0.25">
      <c r="G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7:50" ht="15" x14ac:dyDescent="0.25">
      <c r="G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7:50" ht="15" x14ac:dyDescent="0.25">
      <c r="G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7:50" ht="15" x14ac:dyDescent="0.25">
      <c r="G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7:50" ht="15" x14ac:dyDescent="0.25">
      <c r="G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7:50" ht="15" x14ac:dyDescent="0.25">
      <c r="G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7:50" ht="15" x14ac:dyDescent="0.25">
      <c r="G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7:50" ht="15" x14ac:dyDescent="0.25">
      <c r="G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7:50" ht="15" x14ac:dyDescent="0.25">
      <c r="G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7:50" ht="15" x14ac:dyDescent="0.25">
      <c r="G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7:50" ht="15" x14ac:dyDescent="0.25">
      <c r="G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7:50" ht="15" x14ac:dyDescent="0.25">
      <c r="G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7:50" ht="15" x14ac:dyDescent="0.25">
      <c r="G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7:50" ht="15" x14ac:dyDescent="0.25">
      <c r="G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7:50" ht="15" x14ac:dyDescent="0.25">
      <c r="G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7:50" ht="15" x14ac:dyDescent="0.25">
      <c r="G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7:50" ht="15" x14ac:dyDescent="0.25">
      <c r="G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7:50" ht="15" x14ac:dyDescent="0.25">
      <c r="G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7:50" ht="15" x14ac:dyDescent="0.25">
      <c r="G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7:50" ht="15" x14ac:dyDescent="0.25">
      <c r="G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7:50" ht="15" x14ac:dyDescent="0.25">
      <c r="G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7:50" ht="15" x14ac:dyDescent="0.25">
      <c r="G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7:50" ht="15" x14ac:dyDescent="0.25">
      <c r="G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7:50" ht="15" x14ac:dyDescent="0.25">
      <c r="G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7:50" ht="15" x14ac:dyDescent="0.25">
      <c r="G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7:50" ht="15" x14ac:dyDescent="0.25">
      <c r="G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7:50" ht="15" x14ac:dyDescent="0.25">
      <c r="G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7:50" ht="15" x14ac:dyDescent="0.25">
      <c r="G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7:50" ht="15" x14ac:dyDescent="0.25">
      <c r="G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7:50" ht="15" x14ac:dyDescent="0.25">
      <c r="G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7:50" ht="15" x14ac:dyDescent="0.25">
      <c r="G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7:50" ht="15" x14ac:dyDescent="0.25">
      <c r="G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7:50" ht="15" x14ac:dyDescent="0.25">
      <c r="G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7:50" ht="15" x14ac:dyDescent="0.25">
      <c r="G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7:50" ht="15" x14ac:dyDescent="0.25">
      <c r="G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7:50" ht="15" x14ac:dyDescent="0.25">
      <c r="G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7:50" ht="15" x14ac:dyDescent="0.25">
      <c r="G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7:50" ht="15" x14ac:dyDescent="0.25">
      <c r="G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7:50" ht="15" x14ac:dyDescent="0.25">
      <c r="G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7:50" ht="15" x14ac:dyDescent="0.25">
      <c r="G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7:50" ht="15" x14ac:dyDescent="0.25">
      <c r="G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7:50" ht="15" x14ac:dyDescent="0.25">
      <c r="G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7:50" ht="15" x14ac:dyDescent="0.25">
      <c r="G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7:50" ht="15" x14ac:dyDescent="0.25">
      <c r="G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7:50" ht="15" x14ac:dyDescent="0.25">
      <c r="G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7:50" ht="15" x14ac:dyDescent="0.25">
      <c r="G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7:50" ht="15" x14ac:dyDescent="0.25">
      <c r="G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7:50" ht="15" x14ac:dyDescent="0.25">
      <c r="G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7:50" ht="15" x14ac:dyDescent="0.25">
      <c r="G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7:50" ht="15" x14ac:dyDescent="0.25">
      <c r="G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7:50" ht="15" x14ac:dyDescent="0.25">
      <c r="G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7:50" ht="15" x14ac:dyDescent="0.25">
      <c r="G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7:50" ht="15" x14ac:dyDescent="0.25">
      <c r="G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7:50" ht="15" x14ac:dyDescent="0.25">
      <c r="G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7:50" ht="15" x14ac:dyDescent="0.25">
      <c r="G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7:50" ht="15" x14ac:dyDescent="0.25">
      <c r="G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7:50" ht="15" x14ac:dyDescent="0.25">
      <c r="G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7:50" ht="15" x14ac:dyDescent="0.25">
      <c r="G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7:50" ht="15" x14ac:dyDescent="0.25">
      <c r="G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7:50" ht="15" x14ac:dyDescent="0.25">
      <c r="G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7:50" ht="15" x14ac:dyDescent="0.25">
      <c r="G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7:50" ht="15" x14ac:dyDescent="0.25">
      <c r="G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7:50" ht="15" x14ac:dyDescent="0.25">
      <c r="G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7:50" ht="15" x14ac:dyDescent="0.25">
      <c r="G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7:50" ht="15" x14ac:dyDescent="0.25">
      <c r="G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7:50" ht="15" x14ac:dyDescent="0.25">
      <c r="G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7:50" ht="15" x14ac:dyDescent="0.25">
      <c r="G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7:50" ht="15" x14ac:dyDescent="0.25">
      <c r="G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7:50" ht="15" x14ac:dyDescent="0.25">
      <c r="G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7:50" ht="15" x14ac:dyDescent="0.25">
      <c r="G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7:50" ht="15" x14ac:dyDescent="0.25">
      <c r="G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7:50" ht="15" x14ac:dyDescent="0.25">
      <c r="G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7:50" ht="15" x14ac:dyDescent="0.25">
      <c r="G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7:50" ht="15" x14ac:dyDescent="0.25">
      <c r="G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7:50" ht="15" x14ac:dyDescent="0.25">
      <c r="G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7:50" ht="15" x14ac:dyDescent="0.25">
      <c r="G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7:50" ht="15" x14ac:dyDescent="0.25">
      <c r="G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7:50" ht="15" x14ac:dyDescent="0.25">
      <c r="G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7:50" ht="15" x14ac:dyDescent="0.25">
      <c r="G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7:50" ht="15" x14ac:dyDescent="0.25">
      <c r="G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7:50" ht="15" x14ac:dyDescent="0.25">
      <c r="G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7:50" ht="15" x14ac:dyDescent="0.25">
      <c r="G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7:50" ht="15" x14ac:dyDescent="0.25">
      <c r="G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7:50" ht="15" x14ac:dyDescent="0.25">
      <c r="G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7:50" ht="15" x14ac:dyDescent="0.25">
      <c r="G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7:50" ht="15" x14ac:dyDescent="0.25">
      <c r="G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7:50" ht="15" x14ac:dyDescent="0.25">
      <c r="G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7:50" ht="15" x14ac:dyDescent="0.25">
      <c r="G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7:50" ht="15" x14ac:dyDescent="0.25">
      <c r="G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7:50" ht="15" x14ac:dyDescent="0.25">
      <c r="G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7:50" ht="15" x14ac:dyDescent="0.25">
      <c r="G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7:50" ht="15" x14ac:dyDescent="0.25">
      <c r="G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7:50" ht="15" x14ac:dyDescent="0.25">
      <c r="G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7:50" ht="15" x14ac:dyDescent="0.25">
      <c r="G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7:50" ht="15" x14ac:dyDescent="0.25">
      <c r="G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7:50" ht="15" x14ac:dyDescent="0.25">
      <c r="G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7:50" ht="15" x14ac:dyDescent="0.25">
      <c r="G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7:50" ht="15" x14ac:dyDescent="0.25">
      <c r="G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7:50" ht="15" x14ac:dyDescent="0.25">
      <c r="G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7:50" ht="15" x14ac:dyDescent="0.25">
      <c r="G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7:50" ht="15" x14ac:dyDescent="0.25">
      <c r="G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7:50" ht="15" x14ac:dyDescent="0.25">
      <c r="G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7:50" ht="15" x14ac:dyDescent="0.25">
      <c r="G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7:50" ht="15" x14ac:dyDescent="0.25">
      <c r="G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7:50" ht="15" x14ac:dyDescent="0.25">
      <c r="G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7:50" ht="15" x14ac:dyDescent="0.25">
      <c r="G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7:50" ht="15" x14ac:dyDescent="0.25">
      <c r="G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7:50" ht="15" x14ac:dyDescent="0.25">
      <c r="G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7:50" ht="15" x14ac:dyDescent="0.25">
      <c r="G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7:50" ht="15" x14ac:dyDescent="0.25">
      <c r="G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7:50" ht="15" x14ac:dyDescent="0.25">
      <c r="G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7:50" ht="15" x14ac:dyDescent="0.25">
      <c r="G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7:50" ht="15" x14ac:dyDescent="0.25">
      <c r="G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7:50" ht="15" x14ac:dyDescent="0.25">
      <c r="G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7:50" ht="15" x14ac:dyDescent="0.25">
      <c r="G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7:50" ht="15" x14ac:dyDescent="0.25">
      <c r="G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7:50" ht="15" x14ac:dyDescent="0.25">
      <c r="G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7:50" ht="15" x14ac:dyDescent="0.25">
      <c r="G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7:50" ht="15" x14ac:dyDescent="0.25">
      <c r="G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7:50" ht="15" x14ac:dyDescent="0.25">
      <c r="G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7:50" ht="15" x14ac:dyDescent="0.25">
      <c r="G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7:50" ht="15" x14ac:dyDescent="0.25">
      <c r="G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7:50" ht="15" x14ac:dyDescent="0.25">
      <c r="G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7:50" ht="15" x14ac:dyDescent="0.25">
      <c r="G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7:50" ht="15" x14ac:dyDescent="0.25">
      <c r="G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7:50" ht="15" x14ac:dyDescent="0.25">
      <c r="G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7:50" ht="15" x14ac:dyDescent="0.25">
      <c r="G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7:50" ht="15" x14ac:dyDescent="0.25">
      <c r="G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7:50" ht="15" x14ac:dyDescent="0.25">
      <c r="G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7:50" ht="15" x14ac:dyDescent="0.25">
      <c r="G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7:50" ht="15" x14ac:dyDescent="0.25">
      <c r="G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7:50" ht="15" x14ac:dyDescent="0.25">
      <c r="G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7:50" ht="15" x14ac:dyDescent="0.25">
      <c r="G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7:50" ht="15" x14ac:dyDescent="0.25">
      <c r="G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7:50" ht="15" x14ac:dyDescent="0.25">
      <c r="G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7:50" ht="15" x14ac:dyDescent="0.25">
      <c r="G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7:50" ht="15" x14ac:dyDescent="0.25">
      <c r="G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7:50" ht="15" x14ac:dyDescent="0.25">
      <c r="G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7:50" ht="15" x14ac:dyDescent="0.25">
      <c r="G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7:50" ht="15" x14ac:dyDescent="0.25">
      <c r="G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7:50" ht="15" x14ac:dyDescent="0.25">
      <c r="G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7:50" ht="15" x14ac:dyDescent="0.25">
      <c r="G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7:50" ht="15" x14ac:dyDescent="0.25">
      <c r="G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7:50" ht="15" x14ac:dyDescent="0.25">
      <c r="G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7:50" ht="15" x14ac:dyDescent="0.25">
      <c r="G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7:50" ht="15" x14ac:dyDescent="0.25">
      <c r="G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7:50" ht="15" x14ac:dyDescent="0.25">
      <c r="G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7:50" ht="15" x14ac:dyDescent="0.25">
      <c r="G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7:50" ht="15" x14ac:dyDescent="0.25">
      <c r="G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7:50" ht="15" x14ac:dyDescent="0.25">
      <c r="G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7:50" ht="15" x14ac:dyDescent="0.25">
      <c r="G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7:50" ht="15" x14ac:dyDescent="0.25">
      <c r="G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7:50" ht="15" x14ac:dyDescent="0.25">
      <c r="G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7:50" ht="15" x14ac:dyDescent="0.25">
      <c r="G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7:50" ht="15" x14ac:dyDescent="0.25">
      <c r="G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7:50" ht="15" x14ac:dyDescent="0.25">
      <c r="G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7:50" ht="15" x14ac:dyDescent="0.25">
      <c r="G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7:50" ht="15" x14ac:dyDescent="0.25">
      <c r="G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7:50" ht="15" x14ac:dyDescent="0.25">
      <c r="G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7:50" ht="15" x14ac:dyDescent="0.25">
      <c r="G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7:50" ht="15" x14ac:dyDescent="0.25">
      <c r="G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7:50" ht="15" x14ac:dyDescent="0.25">
      <c r="G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7:50" ht="15" x14ac:dyDescent="0.25">
      <c r="G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7:50" ht="15" x14ac:dyDescent="0.25">
      <c r="G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7:50" ht="15" x14ac:dyDescent="0.25">
      <c r="G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7:50" ht="15" x14ac:dyDescent="0.25">
      <c r="G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7:50" ht="15" x14ac:dyDescent="0.25">
      <c r="G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7:50" ht="15" x14ac:dyDescent="0.25">
      <c r="G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7:50" ht="15" x14ac:dyDescent="0.25">
      <c r="G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7:50" ht="15" x14ac:dyDescent="0.25">
      <c r="G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7:50" ht="15" x14ac:dyDescent="0.25">
      <c r="G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7:50" ht="15" x14ac:dyDescent="0.25">
      <c r="G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7:50" ht="15" x14ac:dyDescent="0.25">
      <c r="G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7:50" ht="15" x14ac:dyDescent="0.25">
      <c r="G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7:50" ht="15" x14ac:dyDescent="0.25">
      <c r="G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7:50" ht="15" x14ac:dyDescent="0.25">
      <c r="G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7:50" ht="15" x14ac:dyDescent="0.25">
      <c r="G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7:50" ht="15" x14ac:dyDescent="0.25">
      <c r="G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7:50" ht="15" x14ac:dyDescent="0.25">
      <c r="G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7:50" ht="15" x14ac:dyDescent="0.25">
      <c r="G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7:50" ht="15" x14ac:dyDescent="0.25">
      <c r="G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7:50" ht="15" x14ac:dyDescent="0.25">
      <c r="G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7:50" ht="15" x14ac:dyDescent="0.25">
      <c r="G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7:50" ht="15" x14ac:dyDescent="0.25">
      <c r="G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7:50" ht="15" x14ac:dyDescent="0.25">
      <c r="G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7:50" ht="15" x14ac:dyDescent="0.25">
      <c r="G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7:50" ht="15" x14ac:dyDescent="0.25">
      <c r="G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7:50" ht="15" x14ac:dyDescent="0.25">
      <c r="G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7:50" ht="15" x14ac:dyDescent="0.25">
      <c r="G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7:50" ht="15" x14ac:dyDescent="0.25">
      <c r="G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7:50" ht="15" x14ac:dyDescent="0.25">
      <c r="G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7:50" ht="15" x14ac:dyDescent="0.25">
      <c r="G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7:50" ht="15" x14ac:dyDescent="0.25">
      <c r="G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7:50" ht="15" x14ac:dyDescent="0.25">
      <c r="G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7:50" ht="15" x14ac:dyDescent="0.25">
      <c r="G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7:50" ht="15" x14ac:dyDescent="0.25">
      <c r="G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7:50" ht="15" x14ac:dyDescent="0.25">
      <c r="G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7:50" ht="15" x14ac:dyDescent="0.25">
      <c r="G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7:50" ht="15" x14ac:dyDescent="0.25">
      <c r="G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7:50" ht="15" x14ac:dyDescent="0.25">
      <c r="G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7:50" ht="15" x14ac:dyDescent="0.25">
      <c r="G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7:50" ht="15" x14ac:dyDescent="0.25">
      <c r="G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7:50" ht="15" x14ac:dyDescent="0.25">
      <c r="G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7:50" ht="15" x14ac:dyDescent="0.25">
      <c r="G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7:50" ht="15" x14ac:dyDescent="0.25">
      <c r="G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7:50" ht="15" x14ac:dyDescent="0.25">
      <c r="G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7:50" ht="15" x14ac:dyDescent="0.25">
      <c r="G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7:50" ht="15" x14ac:dyDescent="0.25">
      <c r="G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7:50" ht="15" x14ac:dyDescent="0.25">
      <c r="G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7:50" ht="15" x14ac:dyDescent="0.25">
      <c r="G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7:50" ht="15" x14ac:dyDescent="0.25">
      <c r="G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7:50" ht="15" x14ac:dyDescent="0.25">
      <c r="G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7:50" ht="15" x14ac:dyDescent="0.25">
      <c r="G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7:50" ht="15" x14ac:dyDescent="0.25">
      <c r="G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7:50" ht="15" x14ac:dyDescent="0.25">
      <c r="G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7:50" ht="15" x14ac:dyDescent="0.25">
      <c r="G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7:50" ht="15" x14ac:dyDescent="0.25">
      <c r="G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7:50" ht="15" x14ac:dyDescent="0.25">
      <c r="G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7:50" ht="15" x14ac:dyDescent="0.25">
      <c r="G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7:50" ht="15" x14ac:dyDescent="0.25">
      <c r="G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7:50" ht="15" x14ac:dyDescent="0.25">
      <c r="G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7:50" ht="15" x14ac:dyDescent="0.25">
      <c r="G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7:50" ht="15" x14ac:dyDescent="0.25">
      <c r="G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7:50" ht="15" x14ac:dyDescent="0.25">
      <c r="G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7:50" ht="15" x14ac:dyDescent="0.25">
      <c r="G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7:50" ht="15" x14ac:dyDescent="0.25">
      <c r="G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7:50" ht="15" x14ac:dyDescent="0.25">
      <c r="G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7:50" ht="15" x14ac:dyDescent="0.25">
      <c r="G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7:50" ht="15" x14ac:dyDescent="0.25">
      <c r="G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7:50" ht="15" x14ac:dyDescent="0.25">
      <c r="G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7:50" ht="15" x14ac:dyDescent="0.25">
      <c r="G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7:50" ht="15" x14ac:dyDescent="0.25">
      <c r="G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7:50" ht="15" x14ac:dyDescent="0.25">
      <c r="G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7:50" ht="15" x14ac:dyDescent="0.25">
      <c r="G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7:50" ht="15" x14ac:dyDescent="0.25">
      <c r="G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7:50" ht="15" x14ac:dyDescent="0.25">
      <c r="G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7:50" ht="15" x14ac:dyDescent="0.25">
      <c r="G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7:50" ht="15" x14ac:dyDescent="0.25">
      <c r="G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7:50" ht="15" x14ac:dyDescent="0.25">
      <c r="G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7:50" ht="15" x14ac:dyDescent="0.25">
      <c r="G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7:50" ht="15" x14ac:dyDescent="0.25">
      <c r="G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7:50" ht="15" x14ac:dyDescent="0.25">
      <c r="G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7:50" ht="15" x14ac:dyDescent="0.25">
      <c r="G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7:50" ht="15" x14ac:dyDescent="0.25">
      <c r="G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7:50" ht="15" x14ac:dyDescent="0.25">
      <c r="G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7:50" ht="15" x14ac:dyDescent="0.25">
      <c r="G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7:50" ht="15" x14ac:dyDescent="0.25">
      <c r="G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7:50" ht="15" x14ac:dyDescent="0.25">
      <c r="G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7:50" ht="15" x14ac:dyDescent="0.25">
      <c r="G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7:50" ht="15" x14ac:dyDescent="0.25">
      <c r="G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7:50" ht="15" x14ac:dyDescent="0.25">
      <c r="G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7:50" ht="15" x14ac:dyDescent="0.25">
      <c r="G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7:50" ht="15" x14ac:dyDescent="0.25">
      <c r="G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7:50" ht="15" x14ac:dyDescent="0.25">
      <c r="G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7:50" ht="15" x14ac:dyDescent="0.25">
      <c r="G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7:50" ht="15" x14ac:dyDescent="0.25">
      <c r="G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7:50" ht="15" x14ac:dyDescent="0.25">
      <c r="G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7:50" ht="15" x14ac:dyDescent="0.25">
      <c r="G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7:50" ht="15" x14ac:dyDescent="0.25">
      <c r="G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7:50" ht="15" x14ac:dyDescent="0.25">
      <c r="G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7:50" ht="15" x14ac:dyDescent="0.25">
      <c r="G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7:50" ht="15" x14ac:dyDescent="0.25">
      <c r="G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7:50" ht="15" x14ac:dyDescent="0.25">
      <c r="G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7:50" ht="15" x14ac:dyDescent="0.25">
      <c r="G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7:50" ht="15" x14ac:dyDescent="0.25">
      <c r="G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7:50" ht="15" x14ac:dyDescent="0.25">
      <c r="G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7:50" ht="15" x14ac:dyDescent="0.25">
      <c r="G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7:50" ht="15" x14ac:dyDescent="0.25">
      <c r="G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7:50" ht="15" x14ac:dyDescent="0.25">
      <c r="G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7:50" ht="15" x14ac:dyDescent="0.25">
      <c r="G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7:50" ht="15" x14ac:dyDescent="0.25">
      <c r="G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7:50" ht="15" x14ac:dyDescent="0.25">
      <c r="G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7:50" ht="15" x14ac:dyDescent="0.25">
      <c r="G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7:50" ht="15" x14ac:dyDescent="0.25">
      <c r="G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7:50" ht="15" x14ac:dyDescent="0.25">
      <c r="G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7:50" ht="15" x14ac:dyDescent="0.25">
      <c r="G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7:50" ht="15" x14ac:dyDescent="0.25">
      <c r="G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7:50" ht="15" x14ac:dyDescent="0.25">
      <c r="G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7:50" ht="15" x14ac:dyDescent="0.25">
      <c r="G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7:50" ht="15" x14ac:dyDescent="0.25">
      <c r="G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7:50" ht="15" x14ac:dyDescent="0.25">
      <c r="G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7:50" ht="15" x14ac:dyDescent="0.25">
      <c r="G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7:50" ht="15" x14ac:dyDescent="0.25">
      <c r="G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7:50" ht="15" x14ac:dyDescent="0.25">
      <c r="G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7:50" ht="15" x14ac:dyDescent="0.25">
      <c r="G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7:50" ht="15" x14ac:dyDescent="0.25">
      <c r="G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7:50" ht="15" x14ac:dyDescent="0.25">
      <c r="G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7:50" ht="15" x14ac:dyDescent="0.25">
      <c r="G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7:50" ht="15" x14ac:dyDescent="0.25">
      <c r="G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7:50" ht="15" x14ac:dyDescent="0.25">
      <c r="G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7:50" ht="15" x14ac:dyDescent="0.25">
      <c r="G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7:50" ht="15" x14ac:dyDescent="0.25">
      <c r="G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7:50" ht="15" x14ac:dyDescent="0.25">
      <c r="G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7:50" ht="15" x14ac:dyDescent="0.25">
      <c r="G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7:50" ht="15" x14ac:dyDescent="0.25">
      <c r="G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7:50" ht="15" x14ac:dyDescent="0.25">
      <c r="G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7:50" ht="15" x14ac:dyDescent="0.25">
      <c r="G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7:50" ht="15" x14ac:dyDescent="0.25">
      <c r="G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7:50" ht="15" x14ac:dyDescent="0.25">
      <c r="G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7:50" ht="15" x14ac:dyDescent="0.25">
      <c r="G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7:50" ht="15" x14ac:dyDescent="0.25">
      <c r="G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7:50" ht="15" x14ac:dyDescent="0.25">
      <c r="G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7:50" ht="15" x14ac:dyDescent="0.25">
      <c r="G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7:50" ht="15" x14ac:dyDescent="0.25">
      <c r="G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7:50" ht="15" x14ac:dyDescent="0.25">
      <c r="G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7:50" ht="15" x14ac:dyDescent="0.25">
      <c r="G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7:50" ht="15" x14ac:dyDescent="0.25">
      <c r="G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7:50" ht="15" x14ac:dyDescent="0.25">
      <c r="G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7:50" ht="15" x14ac:dyDescent="0.25">
      <c r="G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7:50" ht="15" x14ac:dyDescent="0.25">
      <c r="G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7:50" ht="15" x14ac:dyDescent="0.25">
      <c r="G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7:50" ht="15" x14ac:dyDescent="0.25">
      <c r="G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7:50" ht="15" x14ac:dyDescent="0.25">
      <c r="G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7:50" ht="15" x14ac:dyDescent="0.25">
      <c r="G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7:50" ht="15" x14ac:dyDescent="0.25">
      <c r="G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7:50" ht="15" x14ac:dyDescent="0.25">
      <c r="G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7:50" ht="15" x14ac:dyDescent="0.25">
      <c r="G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7:50" ht="15" x14ac:dyDescent="0.25">
      <c r="G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7:50" ht="15" x14ac:dyDescent="0.25">
      <c r="G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7:50" ht="15" x14ac:dyDescent="0.25">
      <c r="G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7:50" ht="15" x14ac:dyDescent="0.25">
      <c r="G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7:50" ht="15" x14ac:dyDescent="0.25">
      <c r="G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7:50" ht="15" x14ac:dyDescent="0.25">
      <c r="G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7:50" ht="15" x14ac:dyDescent="0.25">
      <c r="G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7:50" ht="15" x14ac:dyDescent="0.25">
      <c r="G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7:50" ht="15" x14ac:dyDescent="0.25">
      <c r="G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7:50" ht="15" x14ac:dyDescent="0.25">
      <c r="G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7:50" ht="15" x14ac:dyDescent="0.25">
      <c r="G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7:50" ht="15" x14ac:dyDescent="0.25">
      <c r="G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7:50" ht="15" x14ac:dyDescent="0.25">
      <c r="G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7:50" ht="15" x14ac:dyDescent="0.25">
      <c r="G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7:50" ht="15" x14ac:dyDescent="0.25">
      <c r="G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7:50" ht="15" x14ac:dyDescent="0.25">
      <c r="G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7:50" ht="15" x14ac:dyDescent="0.25">
      <c r="G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7:50" ht="15" x14ac:dyDescent="0.25">
      <c r="G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7:50" ht="15" x14ac:dyDescent="0.25">
      <c r="G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7:50" ht="15" x14ac:dyDescent="0.25">
      <c r="G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7:50" ht="15" x14ac:dyDescent="0.25">
      <c r="G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7:50" ht="15" x14ac:dyDescent="0.25">
      <c r="G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7:50" ht="15" x14ac:dyDescent="0.25">
      <c r="G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7:50" ht="15" x14ac:dyDescent="0.25">
      <c r="G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7:50" ht="15" x14ac:dyDescent="0.25">
      <c r="G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7:50" ht="15" x14ac:dyDescent="0.25">
      <c r="G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7:50" ht="15" x14ac:dyDescent="0.25">
      <c r="G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7:50" ht="15" x14ac:dyDescent="0.25">
      <c r="G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7:50" ht="15" x14ac:dyDescent="0.25">
      <c r="G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7:50" ht="15" x14ac:dyDescent="0.25">
      <c r="G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7:50" ht="15" x14ac:dyDescent="0.25">
      <c r="G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7:50" ht="15" x14ac:dyDescent="0.25">
      <c r="G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7:50" ht="15" x14ac:dyDescent="0.25">
      <c r="G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7:50" ht="15" x14ac:dyDescent="0.25">
      <c r="G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7:50" ht="15" x14ac:dyDescent="0.25">
      <c r="G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7:50" ht="15" x14ac:dyDescent="0.25">
      <c r="G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7:50" ht="15" x14ac:dyDescent="0.25">
      <c r="G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7:50" ht="15" x14ac:dyDescent="0.25">
      <c r="G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7:50" ht="15" x14ac:dyDescent="0.25">
      <c r="G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7:50" ht="15" x14ac:dyDescent="0.25">
      <c r="G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7:50" ht="15" x14ac:dyDescent="0.25">
      <c r="G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7:50" ht="15" x14ac:dyDescent="0.25">
      <c r="G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7:50" ht="15" x14ac:dyDescent="0.25">
      <c r="G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7:50" ht="15" x14ac:dyDescent="0.25">
      <c r="G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7:50" ht="15" x14ac:dyDescent="0.25">
      <c r="G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7:50" ht="15" x14ac:dyDescent="0.25">
      <c r="G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7:50" ht="15" x14ac:dyDescent="0.25">
      <c r="G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7:50" ht="15" x14ac:dyDescent="0.25">
      <c r="G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7:50" ht="15" x14ac:dyDescent="0.25">
      <c r="G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7:50" ht="15" x14ac:dyDescent="0.25">
      <c r="G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7:50" ht="15" x14ac:dyDescent="0.25">
      <c r="G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7:50" ht="15" x14ac:dyDescent="0.25">
      <c r="G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7:50" ht="15" x14ac:dyDescent="0.25">
      <c r="G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7:50" ht="15" x14ac:dyDescent="0.25">
      <c r="G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7:50" ht="15" x14ac:dyDescent="0.25">
      <c r="G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7:50" ht="15" x14ac:dyDescent="0.25">
      <c r="G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7:50" ht="15" x14ac:dyDescent="0.25">
      <c r="G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7:50" ht="15" x14ac:dyDescent="0.25">
      <c r="G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7:50" ht="15" x14ac:dyDescent="0.25">
      <c r="G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7:50" ht="15" x14ac:dyDescent="0.25">
      <c r="G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7:50" ht="15" x14ac:dyDescent="0.25">
      <c r="G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7:50" ht="15" x14ac:dyDescent="0.25">
      <c r="G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7:50" ht="15" x14ac:dyDescent="0.25">
      <c r="G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7:50" ht="15" x14ac:dyDescent="0.25">
      <c r="G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7:50" ht="15" x14ac:dyDescent="0.25">
      <c r="G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7:50" ht="15" x14ac:dyDescent="0.25">
      <c r="G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7:50" ht="15" x14ac:dyDescent="0.25">
      <c r="G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7:50" ht="15" x14ac:dyDescent="0.25">
      <c r="G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7:50" ht="15" x14ac:dyDescent="0.25">
      <c r="G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7:50" ht="15" x14ac:dyDescent="0.25">
      <c r="G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7:50" ht="15" x14ac:dyDescent="0.25">
      <c r="G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7:50" ht="15" x14ac:dyDescent="0.25">
      <c r="G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7:50" ht="15" x14ac:dyDescent="0.25">
      <c r="G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7:50" ht="15" x14ac:dyDescent="0.25">
      <c r="G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7:50" ht="15" x14ac:dyDescent="0.25">
      <c r="G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7:50" ht="15" x14ac:dyDescent="0.25">
      <c r="G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7:50" ht="15" x14ac:dyDescent="0.25">
      <c r="G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7:50" ht="15" x14ac:dyDescent="0.25">
      <c r="G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7:50" ht="15" x14ac:dyDescent="0.25">
      <c r="G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7:50" ht="15" x14ac:dyDescent="0.25">
      <c r="G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7:50" ht="15" x14ac:dyDescent="0.25">
      <c r="G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7:50" ht="15" x14ac:dyDescent="0.25">
      <c r="G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7:50" ht="15" x14ac:dyDescent="0.25">
      <c r="G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7:50" ht="15" x14ac:dyDescent="0.25">
      <c r="G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7:50" ht="15" x14ac:dyDescent="0.25">
      <c r="G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7:50" ht="15" x14ac:dyDescent="0.25">
      <c r="G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7:50" ht="15" x14ac:dyDescent="0.25">
      <c r="G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7:50" ht="15" x14ac:dyDescent="0.25">
      <c r="G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7:50" ht="15" x14ac:dyDescent="0.25">
      <c r="G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7:50" ht="15" x14ac:dyDescent="0.25">
      <c r="G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7:50" ht="15" x14ac:dyDescent="0.25">
      <c r="G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7:50" ht="15" x14ac:dyDescent="0.25">
      <c r="G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7:50" ht="15" x14ac:dyDescent="0.25">
      <c r="G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7:50" ht="15" x14ac:dyDescent="0.25">
      <c r="G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7:50" ht="15" x14ac:dyDescent="0.25">
      <c r="G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7:50" ht="15" x14ac:dyDescent="0.25">
      <c r="G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7:50" ht="15" x14ac:dyDescent="0.25">
      <c r="G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7:50" ht="15" x14ac:dyDescent="0.25">
      <c r="G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7:50" ht="15" x14ac:dyDescent="0.25">
      <c r="G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7:50" ht="15" x14ac:dyDescent="0.25">
      <c r="G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7:50" ht="15" x14ac:dyDescent="0.25">
      <c r="G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7:50" ht="15" x14ac:dyDescent="0.25">
      <c r="G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7:50" ht="15" x14ac:dyDescent="0.25">
      <c r="G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7:50" ht="15" x14ac:dyDescent="0.25">
      <c r="G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7:50" ht="15" x14ac:dyDescent="0.25">
      <c r="G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7:50" ht="15" x14ac:dyDescent="0.25">
      <c r="G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7:50" ht="15" x14ac:dyDescent="0.25">
      <c r="G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7:50" ht="15" x14ac:dyDescent="0.25">
      <c r="G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7:50" ht="15" x14ac:dyDescent="0.25">
      <c r="G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7:50" ht="15" x14ac:dyDescent="0.25">
      <c r="G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7:50" ht="15" x14ac:dyDescent="0.25">
      <c r="G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7:50" ht="15" x14ac:dyDescent="0.25">
      <c r="G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7:50" ht="15" x14ac:dyDescent="0.25">
      <c r="G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7:50" ht="15" x14ac:dyDescent="0.25">
      <c r="G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7:50" ht="15" x14ac:dyDescent="0.25">
      <c r="G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7:50" ht="15" x14ac:dyDescent="0.25">
      <c r="G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7:50" ht="15" x14ac:dyDescent="0.25">
      <c r="G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7:50" ht="15" x14ac:dyDescent="0.25">
      <c r="G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7:50" ht="15" x14ac:dyDescent="0.25">
      <c r="G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7:50" ht="15" x14ac:dyDescent="0.25">
      <c r="G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7:50" ht="15" x14ac:dyDescent="0.25">
      <c r="G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7:50" ht="15" x14ac:dyDescent="0.25">
      <c r="G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7:50" ht="15" x14ac:dyDescent="0.25">
      <c r="G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7:50" ht="15" x14ac:dyDescent="0.25">
      <c r="G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7:50" ht="15" x14ac:dyDescent="0.25">
      <c r="G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7:50" ht="15" x14ac:dyDescent="0.25">
      <c r="G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7:50" ht="15" x14ac:dyDescent="0.25">
      <c r="G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7:50" ht="15" x14ac:dyDescent="0.25">
      <c r="G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7:50" ht="15" x14ac:dyDescent="0.25">
      <c r="G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7:50" ht="15" x14ac:dyDescent="0.25">
      <c r="G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7:50" ht="15" x14ac:dyDescent="0.25">
      <c r="G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7:50" ht="15" x14ac:dyDescent="0.25">
      <c r="G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7:50" ht="15" x14ac:dyDescent="0.25">
      <c r="G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7:50" ht="15" x14ac:dyDescent="0.25">
      <c r="G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7:50" ht="15" x14ac:dyDescent="0.25">
      <c r="G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7:50" ht="15" x14ac:dyDescent="0.25">
      <c r="G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7:50" ht="15" x14ac:dyDescent="0.25">
      <c r="G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7:50" ht="15" x14ac:dyDescent="0.25">
      <c r="G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7:50" ht="15" x14ac:dyDescent="0.25">
      <c r="G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7:50" ht="15" x14ac:dyDescent="0.25">
      <c r="G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7:50" ht="15" x14ac:dyDescent="0.25">
      <c r="G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7:50" ht="15" x14ac:dyDescent="0.25">
      <c r="G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7:50" ht="15" x14ac:dyDescent="0.25">
      <c r="G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7:50" ht="15" x14ac:dyDescent="0.25">
      <c r="G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7:50" ht="15" x14ac:dyDescent="0.25">
      <c r="G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7:50" ht="15" x14ac:dyDescent="0.25">
      <c r="G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7:50" ht="15" x14ac:dyDescent="0.25">
      <c r="G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7:50" ht="15" x14ac:dyDescent="0.25">
      <c r="G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7:50" ht="15" x14ac:dyDescent="0.25">
      <c r="G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7:50" ht="15" x14ac:dyDescent="0.25">
      <c r="G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7:50" ht="15" x14ac:dyDescent="0.25">
      <c r="G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7:50" ht="15" x14ac:dyDescent="0.25">
      <c r="G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7:50" ht="15" x14ac:dyDescent="0.25">
      <c r="G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7:50" ht="15" x14ac:dyDescent="0.25">
      <c r="G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7:50" ht="15" x14ac:dyDescent="0.25">
      <c r="G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7:50" ht="15" x14ac:dyDescent="0.25">
      <c r="G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7:50" ht="15" x14ac:dyDescent="0.25">
      <c r="G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7:50" ht="15" x14ac:dyDescent="0.25">
      <c r="G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7:50" ht="15" x14ac:dyDescent="0.25">
      <c r="G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7:50" ht="15" x14ac:dyDescent="0.25">
      <c r="G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7:50" ht="15" x14ac:dyDescent="0.25">
      <c r="G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7:50" ht="15" x14ac:dyDescent="0.25">
      <c r="G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7:50" ht="15" x14ac:dyDescent="0.25">
      <c r="G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7:50" ht="15" x14ac:dyDescent="0.25">
      <c r="G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7:50" ht="15" x14ac:dyDescent="0.25">
      <c r="G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7:50" ht="15" x14ac:dyDescent="0.25">
      <c r="G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7:50" ht="15" x14ac:dyDescent="0.25">
      <c r="G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7:50" ht="15" x14ac:dyDescent="0.25">
      <c r="G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7:50" ht="15" x14ac:dyDescent="0.25">
      <c r="G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7:50" ht="15" x14ac:dyDescent="0.25">
      <c r="G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7:50" ht="15" x14ac:dyDescent="0.25">
      <c r="G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7:50" ht="15" x14ac:dyDescent="0.25">
      <c r="G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7:50" ht="15" x14ac:dyDescent="0.25">
      <c r="G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7:50" ht="15" x14ac:dyDescent="0.25">
      <c r="G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7:50" ht="15" x14ac:dyDescent="0.25">
      <c r="G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7:50" ht="15" x14ac:dyDescent="0.25">
      <c r="G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7:50" ht="15" x14ac:dyDescent="0.25">
      <c r="G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7:50" ht="15" x14ac:dyDescent="0.25">
      <c r="G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7:50" ht="15" x14ac:dyDescent="0.25">
      <c r="G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7:50" ht="15" x14ac:dyDescent="0.25">
      <c r="G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7:50" ht="15" x14ac:dyDescent="0.25">
      <c r="G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7:50" ht="15" x14ac:dyDescent="0.25">
      <c r="G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7:50" ht="15" x14ac:dyDescent="0.25">
      <c r="G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7:50" ht="15" x14ac:dyDescent="0.25">
      <c r="G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7:50" ht="15" x14ac:dyDescent="0.25">
      <c r="G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7:50" ht="15" x14ac:dyDescent="0.25">
      <c r="G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7:50" ht="15" x14ac:dyDescent="0.25">
      <c r="G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7:50" ht="15" x14ac:dyDescent="0.25">
      <c r="G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7:50" ht="15" x14ac:dyDescent="0.25">
      <c r="G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7:50" ht="15" x14ac:dyDescent="0.25">
      <c r="G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7:50" ht="15" x14ac:dyDescent="0.25">
      <c r="G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7:50" ht="15" x14ac:dyDescent="0.25">
      <c r="G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7:50" ht="15" x14ac:dyDescent="0.25">
      <c r="G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7:50" ht="15" x14ac:dyDescent="0.25">
      <c r="G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7:50" ht="15" x14ac:dyDescent="0.25">
      <c r="G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7:50" ht="15" x14ac:dyDescent="0.25">
      <c r="G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7:50" ht="15" x14ac:dyDescent="0.25">
      <c r="G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7:50" ht="15" x14ac:dyDescent="0.25">
      <c r="G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7:50" ht="15" x14ac:dyDescent="0.25">
      <c r="G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7:50" ht="15" x14ac:dyDescent="0.25">
      <c r="G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7:50" ht="15" x14ac:dyDescent="0.25">
      <c r="G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7:50" ht="15" x14ac:dyDescent="0.25">
      <c r="G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7:50" ht="15" x14ac:dyDescent="0.25">
      <c r="G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7:50" ht="15" x14ac:dyDescent="0.25">
      <c r="G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7:50" ht="15" x14ac:dyDescent="0.25">
      <c r="G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7:50" ht="15" x14ac:dyDescent="0.25">
      <c r="G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7:50" ht="15" x14ac:dyDescent="0.25">
      <c r="G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7:50" ht="15" x14ac:dyDescent="0.25">
      <c r="G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7:50" ht="15" x14ac:dyDescent="0.25">
      <c r="G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7:50" ht="15" x14ac:dyDescent="0.25">
      <c r="G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7:50" ht="15" x14ac:dyDescent="0.25">
      <c r="G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7:50" ht="15" x14ac:dyDescent="0.25">
      <c r="G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7:50" ht="15" x14ac:dyDescent="0.25">
      <c r="G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7:50" ht="15" x14ac:dyDescent="0.25">
      <c r="G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7:50" ht="15" x14ac:dyDescent="0.25">
      <c r="G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7:50" ht="15" x14ac:dyDescent="0.25">
      <c r="G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7:50" ht="15" x14ac:dyDescent="0.25">
      <c r="G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7:50" ht="15" x14ac:dyDescent="0.25">
      <c r="G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7:50" ht="15" x14ac:dyDescent="0.25">
      <c r="G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7:50" ht="15" x14ac:dyDescent="0.25">
      <c r="G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7:50" ht="15" x14ac:dyDescent="0.25">
      <c r="G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7:50" ht="15" x14ac:dyDescent="0.25">
      <c r="G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7:50" ht="15" x14ac:dyDescent="0.25">
      <c r="G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7:50" ht="15" x14ac:dyDescent="0.25">
      <c r="G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7:50" ht="15" x14ac:dyDescent="0.25">
      <c r="G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7:50" ht="15" x14ac:dyDescent="0.25">
      <c r="G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7:50" ht="15" x14ac:dyDescent="0.25">
      <c r="G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7:50" ht="15" x14ac:dyDescent="0.25">
      <c r="G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7:50" ht="15" x14ac:dyDescent="0.25">
      <c r="G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7:50" ht="15" x14ac:dyDescent="0.25">
      <c r="G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7:50" ht="15" x14ac:dyDescent="0.25">
      <c r="G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7:50" ht="15" x14ac:dyDescent="0.25">
      <c r="G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7:50" ht="15" x14ac:dyDescent="0.25">
      <c r="G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7:50" ht="15" x14ac:dyDescent="0.25">
      <c r="G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7:50" ht="15" x14ac:dyDescent="0.25">
      <c r="G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7:50" ht="15" x14ac:dyDescent="0.25">
      <c r="G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7:50" ht="15" x14ac:dyDescent="0.25">
      <c r="G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7:50" ht="15" x14ac:dyDescent="0.25">
      <c r="G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7:50" ht="15" x14ac:dyDescent="0.25">
      <c r="G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7:50" ht="15" x14ac:dyDescent="0.25">
      <c r="G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7:50" ht="15" x14ac:dyDescent="0.25">
      <c r="G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7:50" ht="15" x14ac:dyDescent="0.25">
      <c r="G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7:50" ht="15" x14ac:dyDescent="0.25">
      <c r="G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7:50" ht="15" x14ac:dyDescent="0.25">
      <c r="G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7:50" ht="15" x14ac:dyDescent="0.25">
      <c r="G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7:50" ht="15" x14ac:dyDescent="0.25">
      <c r="G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7:50" ht="15" x14ac:dyDescent="0.25">
      <c r="G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7:50" ht="15" x14ac:dyDescent="0.25">
      <c r="G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7:50" ht="15" x14ac:dyDescent="0.25">
      <c r="G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7:50" ht="15" x14ac:dyDescent="0.25">
      <c r="G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7:50" ht="15" x14ac:dyDescent="0.25">
      <c r="G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7:50" ht="15" x14ac:dyDescent="0.25">
      <c r="G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7:50" ht="15" x14ac:dyDescent="0.25">
      <c r="G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7:50" ht="15" x14ac:dyDescent="0.25">
      <c r="G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7:50" ht="15" x14ac:dyDescent="0.25">
      <c r="G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7:50" ht="15" x14ac:dyDescent="0.25">
      <c r="G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7:50" ht="15" x14ac:dyDescent="0.25">
      <c r="G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7:50" ht="15" x14ac:dyDescent="0.25">
      <c r="G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7:50" ht="15" x14ac:dyDescent="0.25">
      <c r="G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7:50" ht="15" x14ac:dyDescent="0.25">
      <c r="G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7:50" ht="15" x14ac:dyDescent="0.25">
      <c r="G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7:50" ht="15" x14ac:dyDescent="0.25">
      <c r="G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7:50" ht="15" x14ac:dyDescent="0.25">
      <c r="G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7:50" ht="15" x14ac:dyDescent="0.25">
      <c r="G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7:50" ht="15" x14ac:dyDescent="0.25">
      <c r="G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7:50" ht="15" x14ac:dyDescent="0.25">
      <c r="G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7:50" ht="15" x14ac:dyDescent="0.25">
      <c r="G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7:50" ht="15" x14ac:dyDescent="0.25">
      <c r="G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7:50" ht="15" x14ac:dyDescent="0.25">
      <c r="G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7:50" ht="15" x14ac:dyDescent="0.25">
      <c r="G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7:50" ht="15" x14ac:dyDescent="0.25">
      <c r="G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7:50" ht="15" x14ac:dyDescent="0.25">
      <c r="G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7:50" ht="15" x14ac:dyDescent="0.25">
      <c r="G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7:50" ht="15" x14ac:dyDescent="0.25">
      <c r="G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7:50" ht="15" x14ac:dyDescent="0.25">
      <c r="G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7:50" ht="15" x14ac:dyDescent="0.25">
      <c r="G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7:50" ht="15" x14ac:dyDescent="0.25">
      <c r="G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7:50" ht="15" x14ac:dyDescent="0.25">
      <c r="G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7:50" ht="15" x14ac:dyDescent="0.25">
      <c r="G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7:50" ht="15" x14ac:dyDescent="0.25">
      <c r="G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7:50" ht="15" x14ac:dyDescent="0.25">
      <c r="G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7:50" ht="15" x14ac:dyDescent="0.25">
      <c r="G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7:50" ht="15" x14ac:dyDescent="0.25">
      <c r="G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7:50" ht="15" x14ac:dyDescent="0.25">
      <c r="G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7:50" ht="15" x14ac:dyDescent="0.25">
      <c r="G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7:50" ht="15" x14ac:dyDescent="0.25">
      <c r="G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7:50" ht="15" x14ac:dyDescent="0.25">
      <c r="G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7:50" ht="15" x14ac:dyDescent="0.25">
      <c r="G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7:50" ht="15" x14ac:dyDescent="0.25">
      <c r="G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7:50" ht="15" x14ac:dyDescent="0.25">
      <c r="G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spans="7:50" ht="15" x14ac:dyDescent="0.25">
      <c r="G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spans="7:50" ht="15" x14ac:dyDescent="0.25">
      <c r="G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spans="7:50" ht="15" x14ac:dyDescent="0.25">
      <c r="G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row r="915" spans="7:50" ht="15" x14ac:dyDescent="0.25">
      <c r="G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row>
    <row r="916" spans="7:50" ht="15" x14ac:dyDescent="0.25">
      <c r="G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row>
    <row r="917" spans="7:50" ht="15" x14ac:dyDescent="0.25">
      <c r="G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row>
    <row r="918" spans="7:50" ht="15" x14ac:dyDescent="0.25">
      <c r="G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row>
    <row r="919" spans="7:50" ht="15" x14ac:dyDescent="0.25">
      <c r="G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row>
    <row r="920" spans="7:50" ht="15" x14ac:dyDescent="0.25">
      <c r="G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row>
    <row r="921" spans="7:50" ht="15" x14ac:dyDescent="0.25">
      <c r="G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row>
  </sheetData>
  <mergeCells count="39">
    <mergeCell ref="C47:D47"/>
    <mergeCell ref="E47:L47"/>
    <mergeCell ref="C48:D51"/>
    <mergeCell ref="E48:L51"/>
    <mergeCell ref="C44:D44"/>
    <mergeCell ref="E44:L44"/>
    <mergeCell ref="C45:D45"/>
    <mergeCell ref="E45:L45"/>
    <mergeCell ref="C46:D46"/>
    <mergeCell ref="E46:L46"/>
    <mergeCell ref="C41:D41"/>
    <mergeCell ref="E41:L41"/>
    <mergeCell ref="C42:D42"/>
    <mergeCell ref="E42:L42"/>
    <mergeCell ref="C43:D43"/>
    <mergeCell ref="E43:L43"/>
    <mergeCell ref="C37:L37"/>
    <mergeCell ref="C38:D38"/>
    <mergeCell ref="G38:L38"/>
    <mergeCell ref="C39:L39"/>
    <mergeCell ref="C40:D40"/>
    <mergeCell ref="E40:L40"/>
    <mergeCell ref="C31:L31"/>
    <mergeCell ref="C32:L32"/>
    <mergeCell ref="C33:L33"/>
    <mergeCell ref="C35:L35"/>
    <mergeCell ref="C36:D36"/>
    <mergeCell ref="G36:L36"/>
    <mergeCell ref="B28:H28"/>
    <mergeCell ref="D9:E9"/>
    <mergeCell ref="G6:J6"/>
    <mergeCell ref="B1:J1"/>
    <mergeCell ref="B3:C4"/>
    <mergeCell ref="D3:J3"/>
    <mergeCell ref="D4:J4"/>
    <mergeCell ref="B6:B7"/>
    <mergeCell ref="C6:C7"/>
    <mergeCell ref="D6:D7"/>
    <mergeCell ref="E6:E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X914"/>
  <sheetViews>
    <sheetView topLeftCell="A5" zoomScale="55" zoomScaleNormal="55" workbookViewId="0">
      <selection activeCell="G10" sqref="G10"/>
    </sheetView>
  </sheetViews>
  <sheetFormatPr baseColWidth="10" defaultColWidth="11.44140625" defaultRowHeight="15.6" x14ac:dyDescent="0.3"/>
  <cols>
    <col min="1" max="1" width="1.6640625" style="1" customWidth="1"/>
    <col min="2" max="2" width="5.44140625" style="1" customWidth="1"/>
    <col min="3" max="3" width="75.33203125" style="2" customWidth="1"/>
    <col min="4" max="4" width="18.109375" style="1" customWidth="1"/>
    <col min="5" max="5" width="32.44140625" style="1" customWidth="1"/>
    <col min="6" max="6" width="3.109375" style="3" customWidth="1"/>
    <col min="7" max="7" width="25.6640625" style="3" customWidth="1"/>
    <col min="8" max="8" width="23.33203125" style="1" customWidth="1"/>
    <col min="9" max="9" width="23.109375" style="1" customWidth="1"/>
    <col min="10" max="10" width="32.88671875" style="5" customWidth="1"/>
    <col min="11" max="11" width="11.44140625" style="1"/>
    <col min="12" max="12" width="24.33203125" style="1" hidden="1" customWidth="1"/>
    <col min="13" max="13" width="28.88671875" style="1" hidden="1" customWidth="1"/>
    <col min="14" max="14" width="21.44140625" style="1" customWidth="1"/>
    <col min="15" max="15" width="36.44140625" style="1" customWidth="1"/>
    <col min="16" max="19" width="11.44140625" style="1"/>
    <col min="20" max="50" width="11.5546875" customWidth="1"/>
    <col min="51" max="16384" width="11.44140625" style="1"/>
  </cols>
  <sheetData>
    <row r="1" spans="1:50" ht="42.75" customHeight="1" thickBot="1" x14ac:dyDescent="0.4">
      <c r="A1" s="28"/>
      <c r="B1" s="161" t="s">
        <v>18</v>
      </c>
      <c r="C1" s="161"/>
      <c r="D1" s="161"/>
      <c r="E1" s="161"/>
      <c r="F1" s="161"/>
      <c r="G1" s="161"/>
      <c r="H1" s="161"/>
      <c r="I1" s="161"/>
      <c r="J1" s="161"/>
      <c r="K1" s="13"/>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s="4" customFormat="1" ht="42.75" customHeight="1" thickBot="1" x14ac:dyDescent="0.5">
      <c r="A2" s="32"/>
      <c r="B2" s="119" t="s">
        <v>80</v>
      </c>
      <c r="C2" s="119"/>
      <c r="D2" s="120" t="s">
        <v>15</v>
      </c>
      <c r="E2" s="120"/>
      <c r="F2" s="120"/>
      <c r="G2" s="120"/>
      <c r="H2" s="120"/>
      <c r="I2" s="120"/>
      <c r="J2" s="120"/>
      <c r="K2" s="50"/>
      <c r="L2" s="7"/>
      <c r="M2" s="7"/>
      <c r="N2" s="7"/>
      <c r="O2" s="7"/>
      <c r="P2" s="7"/>
      <c r="Q2" s="7"/>
    </row>
    <row r="3" spans="1:50" s="4" customFormat="1" ht="63.75" customHeight="1" thickBot="1" x14ac:dyDescent="0.5">
      <c r="A3" s="32"/>
      <c r="B3" s="119"/>
      <c r="C3" s="119"/>
      <c r="D3" s="121" t="s">
        <v>61</v>
      </c>
      <c r="E3" s="121"/>
      <c r="F3" s="121"/>
      <c r="G3" s="121"/>
      <c r="H3" s="121"/>
      <c r="I3" s="121"/>
      <c r="J3" s="121"/>
      <c r="K3" s="50"/>
      <c r="L3" s="7"/>
      <c r="M3" s="7"/>
      <c r="N3" s="7"/>
      <c r="O3" s="7"/>
      <c r="P3" s="7"/>
      <c r="Q3" s="7"/>
    </row>
    <row r="4" spans="1:50" ht="17.25" customHeight="1" thickBot="1" x14ac:dyDescent="0.5">
      <c r="A4" s="28"/>
      <c r="B4" s="28"/>
      <c r="C4" s="29"/>
      <c r="D4" s="30"/>
      <c r="E4" s="30"/>
      <c r="F4" s="31"/>
      <c r="G4" s="28"/>
      <c r="H4" s="32"/>
      <c r="I4" s="32"/>
      <c r="J4" s="33"/>
      <c r="K4" s="50"/>
      <c r="L4" s="7"/>
      <c r="M4" s="7"/>
      <c r="N4" s="7"/>
      <c r="O4" s="7"/>
      <c r="P4" s="7"/>
      <c r="Q4" s="7"/>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spans="1:50" ht="80.099999999999994" customHeight="1" thickBot="1" x14ac:dyDescent="0.5">
      <c r="A5" s="28"/>
      <c r="B5" s="123" t="s">
        <v>0</v>
      </c>
      <c r="C5" s="122" t="s">
        <v>1</v>
      </c>
      <c r="D5" s="113" t="s">
        <v>2</v>
      </c>
      <c r="E5" s="113" t="s">
        <v>3</v>
      </c>
      <c r="F5" s="35"/>
      <c r="G5" s="113" t="s">
        <v>17</v>
      </c>
      <c r="H5" s="113"/>
      <c r="I5" s="113"/>
      <c r="J5" s="113"/>
      <c r="K5" s="50"/>
      <c r="L5" s="7"/>
      <c r="M5" s="7"/>
      <c r="N5" s="7"/>
      <c r="O5" s="7"/>
      <c r="P5" s="7"/>
      <c r="Q5" s="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spans="1:50" ht="78.75" customHeight="1" thickBot="1" x14ac:dyDescent="0.5">
      <c r="A6" s="28"/>
      <c r="B6" s="123"/>
      <c r="C6" s="122"/>
      <c r="D6" s="113"/>
      <c r="E6" s="113"/>
      <c r="F6" s="35"/>
      <c r="G6" s="34" t="s">
        <v>4</v>
      </c>
      <c r="H6" s="34" t="s">
        <v>5</v>
      </c>
      <c r="I6" s="34" t="s">
        <v>6</v>
      </c>
      <c r="J6" s="36" t="s">
        <v>7</v>
      </c>
      <c r="K6" s="50"/>
      <c r="L6" s="7"/>
      <c r="M6" s="7"/>
      <c r="N6" s="7"/>
      <c r="O6" s="7"/>
      <c r="P6" s="7"/>
      <c r="Q6" s="7"/>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s="3" customFormat="1" ht="13.5" customHeight="1" thickBot="1" x14ac:dyDescent="0.5">
      <c r="A7" s="40"/>
      <c r="B7" s="37"/>
      <c r="C7" s="38"/>
      <c r="D7" s="39"/>
      <c r="E7" s="39"/>
      <c r="F7" s="39"/>
      <c r="G7" s="39"/>
      <c r="H7" s="40"/>
      <c r="I7" s="40"/>
      <c r="J7" s="41"/>
      <c r="K7" s="50"/>
      <c r="L7" s="7"/>
      <c r="M7" s="7"/>
      <c r="N7" s="7"/>
      <c r="O7" s="7"/>
      <c r="P7" s="7"/>
      <c r="Q7" s="7"/>
    </row>
    <row r="8" spans="1:50" ht="32.1" customHeight="1" thickBot="1" x14ac:dyDescent="0.5">
      <c r="A8" s="28"/>
      <c r="B8" s="42"/>
      <c r="C8" s="43" t="s">
        <v>60</v>
      </c>
      <c r="D8" s="44"/>
      <c r="E8" s="45"/>
      <c r="F8" s="46"/>
      <c r="G8" s="44"/>
      <c r="H8" s="47"/>
      <c r="I8" s="45"/>
      <c r="J8" s="44"/>
      <c r="K8" s="50"/>
      <c r="L8" s="7"/>
      <c r="M8" s="7"/>
      <c r="N8" s="7"/>
      <c r="O8" s="7"/>
      <c r="P8" s="7"/>
      <c r="Q8" s="7"/>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row>
    <row r="9" spans="1:50" ht="42" customHeight="1" thickBot="1" x14ac:dyDescent="0.5">
      <c r="A9" s="28"/>
      <c r="B9" s="96">
        <f t="shared" ref="B9:B16" si="0">B8+1</f>
        <v>1</v>
      </c>
      <c r="C9" s="105" t="s">
        <v>50</v>
      </c>
      <c r="D9" s="98">
        <v>450</v>
      </c>
      <c r="E9" s="192" t="s">
        <v>49</v>
      </c>
      <c r="F9" s="46"/>
      <c r="G9" s="48"/>
      <c r="H9" s="48"/>
      <c r="I9" s="48"/>
      <c r="J9" s="49"/>
      <c r="K9" s="50"/>
      <c r="L9" s="7"/>
      <c r="M9" s="7"/>
      <c r="N9" s="7"/>
      <c r="O9" s="7"/>
      <c r="P9" s="7"/>
      <c r="Q9" s="7"/>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spans="1:50" ht="39" customHeight="1" thickBot="1" x14ac:dyDescent="0.5">
      <c r="A10" s="28"/>
      <c r="B10" s="96">
        <f t="shared" si="0"/>
        <v>2</v>
      </c>
      <c r="C10" s="105" t="s">
        <v>51</v>
      </c>
      <c r="D10" s="98">
        <v>200</v>
      </c>
      <c r="E10" s="193" t="s">
        <v>48</v>
      </c>
      <c r="F10" s="46"/>
      <c r="G10" s="48"/>
      <c r="H10" s="48"/>
      <c r="I10" s="48"/>
      <c r="J10" s="49"/>
      <c r="K10" s="50"/>
      <c r="L10" s="7"/>
      <c r="M10" s="7"/>
      <c r="N10" s="7"/>
      <c r="O10" s="7"/>
      <c r="P10" s="7"/>
      <c r="Q10" s="7"/>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spans="1:50" ht="54" customHeight="1" thickBot="1" x14ac:dyDescent="0.5">
      <c r="A11" s="28"/>
      <c r="B11" s="96">
        <f t="shared" si="0"/>
        <v>3</v>
      </c>
      <c r="C11" s="105" t="s">
        <v>52</v>
      </c>
      <c r="D11" s="98">
        <v>300</v>
      </c>
      <c r="E11" s="193" t="s">
        <v>48</v>
      </c>
      <c r="F11" s="46"/>
      <c r="G11" s="48"/>
      <c r="H11" s="48"/>
      <c r="I11" s="48"/>
      <c r="J11" s="49"/>
      <c r="K11" s="50"/>
      <c r="L11" s="7"/>
      <c r="M11" s="7"/>
      <c r="N11" s="7"/>
      <c r="O11" s="7"/>
      <c r="P11" s="7"/>
      <c r="Q11" s="7"/>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spans="1:50" ht="56.25" customHeight="1" thickBot="1" x14ac:dyDescent="0.5">
      <c r="A12" s="28"/>
      <c r="B12" s="96">
        <f t="shared" si="0"/>
        <v>4</v>
      </c>
      <c r="C12" s="105" t="s">
        <v>53</v>
      </c>
      <c r="D12" s="98">
        <v>400</v>
      </c>
      <c r="E12" s="193" t="s">
        <v>49</v>
      </c>
      <c r="F12" s="46"/>
      <c r="G12" s="48"/>
      <c r="H12" s="48"/>
      <c r="I12" s="48"/>
      <c r="J12" s="49"/>
      <c r="K12" s="50"/>
      <c r="L12" s="7"/>
      <c r="M12" s="7"/>
      <c r="N12" s="7"/>
      <c r="O12" s="7"/>
      <c r="P12" s="7"/>
      <c r="Q12" s="7"/>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spans="1:50" ht="40.5" customHeight="1" thickBot="1" x14ac:dyDescent="0.5">
      <c r="A13" s="28"/>
      <c r="B13" s="96">
        <f t="shared" si="0"/>
        <v>5</v>
      </c>
      <c r="C13" s="105" t="s">
        <v>54</v>
      </c>
      <c r="D13" s="98">
        <v>500</v>
      </c>
      <c r="E13" s="193" t="s">
        <v>49</v>
      </c>
      <c r="F13" s="46"/>
      <c r="G13" s="48"/>
      <c r="H13" s="48"/>
      <c r="I13" s="48"/>
      <c r="J13" s="49"/>
      <c r="K13" s="50"/>
      <c r="L13" s="7"/>
      <c r="M13" s="7"/>
      <c r="N13" s="7"/>
      <c r="O13" s="7"/>
      <c r="P13" s="7"/>
      <c r="Q13" s="7"/>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spans="1:50" ht="44.25" customHeight="1" thickBot="1" x14ac:dyDescent="0.5">
      <c r="A14" s="28"/>
      <c r="B14" s="96">
        <f t="shared" si="0"/>
        <v>6</v>
      </c>
      <c r="C14" s="105" t="s">
        <v>55</v>
      </c>
      <c r="D14" s="98">
        <v>450</v>
      </c>
      <c r="E14" s="193" t="s">
        <v>48</v>
      </c>
      <c r="F14" s="46"/>
      <c r="G14" s="48"/>
      <c r="H14" s="48"/>
      <c r="I14" s="48"/>
      <c r="J14" s="49"/>
      <c r="K14" s="50"/>
      <c r="L14" s="7"/>
      <c r="M14" s="7"/>
      <c r="N14" s="7"/>
      <c r="O14" s="7"/>
      <c r="P14" s="7"/>
      <c r="Q14" s="7"/>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spans="1:50" ht="52.5" customHeight="1" thickBot="1" x14ac:dyDescent="0.5">
      <c r="A15" s="28"/>
      <c r="B15" s="96">
        <f t="shared" si="0"/>
        <v>7</v>
      </c>
      <c r="C15" s="105" t="s">
        <v>56</v>
      </c>
      <c r="D15" s="98">
        <v>550</v>
      </c>
      <c r="E15" s="193" t="s">
        <v>48</v>
      </c>
      <c r="F15" s="46"/>
      <c r="G15" s="48"/>
      <c r="H15" s="48"/>
      <c r="I15" s="48"/>
      <c r="J15" s="49"/>
      <c r="K15" s="50"/>
      <c r="L15" s="7"/>
      <c r="M15" s="7"/>
      <c r="N15" s="7"/>
      <c r="O15" s="7"/>
      <c r="P15" s="7"/>
      <c r="Q15" s="7"/>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spans="1:50" ht="42.75" customHeight="1" thickBot="1" x14ac:dyDescent="0.5">
      <c r="A16" s="28"/>
      <c r="B16" s="96">
        <f t="shared" si="0"/>
        <v>8</v>
      </c>
      <c r="C16" s="105" t="s">
        <v>57</v>
      </c>
      <c r="D16" s="98">
        <v>24</v>
      </c>
      <c r="E16" s="193" t="s">
        <v>49</v>
      </c>
      <c r="F16" s="46"/>
      <c r="G16" s="48"/>
      <c r="H16" s="48"/>
      <c r="I16" s="48"/>
      <c r="J16" s="49"/>
      <c r="K16" s="50"/>
      <c r="L16" s="7"/>
      <c r="M16" s="7"/>
      <c r="N16" s="7"/>
      <c r="O16" s="7"/>
      <c r="P16" s="7"/>
      <c r="Q16" s="7"/>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spans="1:50" ht="44.25" customHeight="1" thickBot="1" x14ac:dyDescent="0.5">
      <c r="A17" s="28"/>
      <c r="B17" s="96">
        <v>9</v>
      </c>
      <c r="C17" s="105" t="s">
        <v>58</v>
      </c>
      <c r="D17" s="98">
        <v>24</v>
      </c>
      <c r="E17" s="193" t="s">
        <v>49</v>
      </c>
      <c r="F17" s="46"/>
      <c r="G17" s="48"/>
      <c r="H17" s="48"/>
      <c r="I17" s="48"/>
      <c r="J17" s="49"/>
      <c r="K17" s="50"/>
      <c r="L17" s="7"/>
      <c r="M17" s="7"/>
      <c r="N17" s="7"/>
      <c r="O17" s="7"/>
      <c r="P17" s="7"/>
      <c r="Q17" s="7"/>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spans="1:50" ht="48" customHeight="1" thickBot="1" x14ac:dyDescent="0.5">
      <c r="A18" s="28"/>
      <c r="B18" s="96">
        <v>10</v>
      </c>
      <c r="C18" s="105" t="s">
        <v>59</v>
      </c>
      <c r="D18" s="98">
        <v>1100</v>
      </c>
      <c r="E18" s="193" t="s">
        <v>49</v>
      </c>
      <c r="F18" s="46"/>
      <c r="G18" s="48"/>
      <c r="H18" s="48"/>
      <c r="I18" s="48"/>
      <c r="J18" s="49"/>
      <c r="K18" s="50"/>
      <c r="L18" s="7"/>
      <c r="M18" s="7"/>
      <c r="N18" s="7"/>
      <c r="O18" s="7"/>
      <c r="P18" s="7"/>
      <c r="Q18" s="7"/>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spans="1:50" ht="32.1" customHeight="1" thickBot="1" x14ac:dyDescent="0.5">
      <c r="A19" s="170"/>
      <c r="B19" s="171"/>
      <c r="C19" s="171"/>
      <c r="D19" s="171"/>
      <c r="E19" s="171"/>
      <c r="F19" s="171"/>
      <c r="G19" s="171"/>
      <c r="H19" s="172"/>
      <c r="I19" s="56" t="s">
        <v>11</v>
      </c>
      <c r="J19" s="57">
        <f>ROUND(SUM(J9:J18),2)</f>
        <v>0</v>
      </c>
      <c r="K19" s="50"/>
      <c r="L19" s="7"/>
      <c r="M19" s="7"/>
      <c r="N19" s="7"/>
      <c r="O19" s="7"/>
      <c r="P19" s="7"/>
      <c r="Q19" s="7"/>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1:50" ht="44.25" customHeight="1" x14ac:dyDescent="0.45">
      <c r="A20" s="18"/>
      <c r="B20" s="18"/>
      <c r="C20" s="20"/>
      <c r="D20" s="20"/>
      <c r="E20" s="20"/>
      <c r="F20" s="20"/>
      <c r="G20" s="20"/>
      <c r="H20" s="20"/>
      <c r="I20" s="20"/>
      <c r="J20" s="58"/>
      <c r="K20" s="50"/>
      <c r="L20" s="7"/>
      <c r="M20" s="7"/>
      <c r="N20" s="7"/>
      <c r="O20" s="7"/>
      <c r="P20" s="7"/>
      <c r="Q20" s="7"/>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spans="1:50" ht="57.75" customHeight="1" x14ac:dyDescent="0.35">
      <c r="A21" s="18"/>
      <c r="B21" s="18"/>
      <c r="C21" s="124" t="s">
        <v>62</v>
      </c>
      <c r="D21" s="124"/>
      <c r="E21" s="124"/>
      <c r="F21" s="124"/>
      <c r="G21" s="124"/>
      <c r="H21" s="124"/>
      <c r="I21" s="124"/>
      <c r="J21" s="124"/>
      <c r="K21" s="124"/>
      <c r="L21" s="124"/>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spans="1:50" ht="57.75" customHeight="1" x14ac:dyDescent="0.35">
      <c r="A22" s="18"/>
      <c r="B22" s="18"/>
      <c r="C22" s="125" t="s">
        <v>63</v>
      </c>
      <c r="D22" s="126"/>
      <c r="E22" s="126"/>
      <c r="F22" s="126"/>
      <c r="G22" s="126"/>
      <c r="H22" s="126"/>
      <c r="I22" s="126"/>
      <c r="J22" s="126"/>
      <c r="K22" s="126"/>
      <c r="L22" s="127"/>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spans="1:50" ht="57.75" customHeight="1" x14ac:dyDescent="0.35">
      <c r="A23" s="18"/>
      <c r="B23" s="18"/>
      <c r="C23" s="128" t="s">
        <v>64</v>
      </c>
      <c r="D23" s="129"/>
      <c r="E23" s="129"/>
      <c r="F23" s="129"/>
      <c r="G23" s="129"/>
      <c r="H23" s="129"/>
      <c r="I23" s="129"/>
      <c r="J23" s="129"/>
      <c r="K23" s="129"/>
      <c r="L23" s="130"/>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spans="1:50" ht="57.75" customHeight="1" x14ac:dyDescent="0.35">
      <c r="A24" s="18"/>
      <c r="B24" s="18"/>
      <c r="C24" s="89"/>
      <c r="D24" s="90"/>
      <c r="E24" s="91"/>
      <c r="F24" s="91"/>
      <c r="G24" s="91"/>
      <c r="H24" s="91"/>
      <c r="I24" s="91"/>
      <c r="J24" s="91"/>
      <c r="K24" s="91"/>
      <c r="L24" s="9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spans="1:50" ht="57.75" customHeight="1" thickBot="1" x14ac:dyDescent="0.4">
      <c r="A25" s="18"/>
      <c r="B25" s="18"/>
      <c r="C25" s="131" t="s">
        <v>65</v>
      </c>
      <c r="D25" s="131"/>
      <c r="E25" s="132"/>
      <c r="F25" s="132"/>
      <c r="G25" s="131"/>
      <c r="H25" s="131"/>
      <c r="I25" s="131"/>
      <c r="J25" s="131"/>
      <c r="K25" s="131"/>
      <c r="L25" s="13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spans="1:50" ht="18.600000000000001" thickBot="1" x14ac:dyDescent="0.4">
      <c r="A26" s="18"/>
      <c r="B26" s="18"/>
      <c r="C26" s="131" t="s">
        <v>66</v>
      </c>
      <c r="D26" s="133"/>
      <c r="E26" s="92"/>
      <c r="F26" s="91"/>
      <c r="G26" s="134"/>
      <c r="H26" s="135"/>
      <c r="I26" s="135"/>
      <c r="J26" s="135"/>
      <c r="K26" s="135"/>
      <c r="L26" s="135"/>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spans="1:50" ht="18.600000000000001" thickBot="1" x14ac:dyDescent="0.4">
      <c r="A27" s="18"/>
      <c r="B27" s="18"/>
      <c r="C27" s="136" t="s">
        <v>67</v>
      </c>
      <c r="D27" s="136"/>
      <c r="E27" s="137"/>
      <c r="F27" s="137"/>
      <c r="G27" s="136"/>
      <c r="H27" s="136"/>
      <c r="I27" s="136"/>
      <c r="J27" s="136"/>
      <c r="K27" s="136"/>
      <c r="L27" s="136"/>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spans="1:50" ht="18.600000000000001" thickBot="1" x14ac:dyDescent="0.4">
      <c r="A28" s="18"/>
      <c r="B28" s="18"/>
      <c r="C28" s="138" t="s">
        <v>68</v>
      </c>
      <c r="D28" s="139"/>
      <c r="E28" s="93"/>
      <c r="F28" s="94"/>
      <c r="G28" s="140"/>
      <c r="H28" s="140"/>
      <c r="I28" s="140"/>
      <c r="J28" s="140"/>
      <c r="K28" s="140"/>
      <c r="L28" s="14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spans="1:50" ht="18" x14ac:dyDescent="0.35">
      <c r="A29" s="18"/>
      <c r="B29" s="18"/>
      <c r="C29" s="136" t="s">
        <v>69</v>
      </c>
      <c r="D29" s="136"/>
      <c r="E29" s="142"/>
      <c r="F29" s="142"/>
      <c r="G29" s="136"/>
      <c r="H29" s="136"/>
      <c r="I29" s="136"/>
      <c r="J29" s="136"/>
      <c r="K29" s="136"/>
      <c r="L29" s="136"/>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spans="1:50" ht="18" x14ac:dyDescent="0.35">
      <c r="A30" s="18"/>
      <c r="B30" s="18"/>
      <c r="C30" s="143" t="s">
        <v>70</v>
      </c>
      <c r="D30" s="143"/>
      <c r="E30" s="144"/>
      <c r="F30" s="145"/>
      <c r="G30" s="145"/>
      <c r="H30" s="145"/>
      <c r="I30" s="145"/>
      <c r="J30" s="145"/>
      <c r="K30" s="145"/>
      <c r="L30" s="146"/>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spans="1:50" ht="18" x14ac:dyDescent="0.35">
      <c r="A31" s="18"/>
      <c r="B31" s="18"/>
      <c r="C31" s="143" t="s">
        <v>71</v>
      </c>
      <c r="D31" s="143"/>
      <c r="E31" s="144"/>
      <c r="F31" s="145"/>
      <c r="G31" s="145"/>
      <c r="H31" s="145"/>
      <c r="I31" s="145"/>
      <c r="J31" s="145"/>
      <c r="K31" s="145"/>
      <c r="L31" s="146"/>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spans="1:50" ht="18" x14ac:dyDescent="0.35">
      <c r="A32" s="18"/>
      <c r="B32" s="18"/>
      <c r="C32" s="143" t="s">
        <v>72</v>
      </c>
      <c r="D32" s="143"/>
      <c r="E32" s="144"/>
      <c r="F32" s="145"/>
      <c r="G32" s="145"/>
      <c r="H32" s="145"/>
      <c r="I32" s="145"/>
      <c r="J32" s="145"/>
      <c r="K32" s="145"/>
      <c r="L32" s="146"/>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spans="1:50" ht="18" x14ac:dyDescent="0.35">
      <c r="A33" s="18"/>
      <c r="B33" s="18"/>
      <c r="C33" s="143" t="s">
        <v>73</v>
      </c>
      <c r="D33" s="143"/>
      <c r="E33" s="133"/>
      <c r="F33" s="147"/>
      <c r="G33" s="147"/>
      <c r="H33" s="147"/>
      <c r="I33" s="147"/>
      <c r="J33" s="147"/>
      <c r="K33" s="147"/>
      <c r="L33" s="148"/>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spans="1:50" ht="18" x14ac:dyDescent="0.35">
      <c r="A34" s="18"/>
      <c r="B34" s="18"/>
      <c r="C34" s="143" t="s">
        <v>74</v>
      </c>
      <c r="D34" s="143"/>
      <c r="E34" s="156"/>
      <c r="F34" s="157"/>
      <c r="G34" s="157"/>
      <c r="H34" s="157"/>
      <c r="I34" s="157"/>
      <c r="J34" s="157"/>
      <c r="K34" s="157"/>
      <c r="L34" s="158"/>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spans="1:50" ht="18" x14ac:dyDescent="0.35">
      <c r="A35" s="18"/>
      <c r="B35" s="18"/>
      <c r="C35" s="143" t="s">
        <v>75</v>
      </c>
      <c r="D35" s="143"/>
      <c r="E35" s="144"/>
      <c r="F35" s="145"/>
      <c r="G35" s="145"/>
      <c r="H35" s="145"/>
      <c r="I35" s="145"/>
      <c r="J35" s="145"/>
      <c r="K35" s="145"/>
      <c r="L35" s="146"/>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spans="1:50" ht="18" x14ac:dyDescent="0.35">
      <c r="A36" s="18"/>
      <c r="B36" s="18"/>
      <c r="C36" s="159" t="s">
        <v>76</v>
      </c>
      <c r="D36" s="160"/>
      <c r="E36" s="150" t="s">
        <v>77</v>
      </c>
      <c r="F36" s="150"/>
      <c r="G36" s="150"/>
      <c r="H36" s="150"/>
      <c r="I36" s="150"/>
      <c r="J36" s="150"/>
      <c r="K36" s="150"/>
      <c r="L36" s="150"/>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spans="1:50" ht="18" x14ac:dyDescent="0.35">
      <c r="A37" s="18"/>
      <c r="B37" s="18"/>
      <c r="C37" s="143" t="s">
        <v>78</v>
      </c>
      <c r="D37" s="149"/>
      <c r="E37" s="150" t="s">
        <v>77</v>
      </c>
      <c r="F37" s="150"/>
      <c r="G37" s="150"/>
      <c r="H37" s="150"/>
      <c r="I37" s="150"/>
      <c r="J37" s="150"/>
      <c r="K37" s="150"/>
      <c r="L37" s="150"/>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spans="1:50" ht="18" x14ac:dyDescent="0.35">
      <c r="A38" s="18"/>
      <c r="B38" s="18"/>
      <c r="C38" s="151" t="s">
        <v>79</v>
      </c>
      <c r="D38" s="152"/>
      <c r="E38" s="155"/>
      <c r="F38" s="155"/>
      <c r="G38" s="155"/>
      <c r="H38" s="155"/>
      <c r="I38" s="155"/>
      <c r="J38" s="155"/>
      <c r="K38" s="155"/>
      <c r="L38" s="155"/>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spans="1:50" ht="18" x14ac:dyDescent="0.35">
      <c r="A39" s="18"/>
      <c r="B39" s="18"/>
      <c r="C39" s="151"/>
      <c r="D39" s="152"/>
      <c r="E39" s="155"/>
      <c r="F39" s="155"/>
      <c r="G39" s="155"/>
      <c r="H39" s="155"/>
      <c r="I39" s="155"/>
      <c r="J39" s="155"/>
      <c r="K39" s="155"/>
      <c r="L39" s="155"/>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spans="1:50" ht="18" x14ac:dyDescent="0.35">
      <c r="A40" s="18"/>
      <c r="B40" s="18"/>
      <c r="C40" s="151"/>
      <c r="D40" s="152"/>
      <c r="E40" s="155"/>
      <c r="F40" s="155"/>
      <c r="G40" s="155"/>
      <c r="H40" s="155"/>
      <c r="I40" s="155"/>
      <c r="J40" s="155"/>
      <c r="K40" s="155"/>
      <c r="L40" s="155"/>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spans="1:50" ht="18" x14ac:dyDescent="0.35">
      <c r="A41" s="18"/>
      <c r="B41" s="18"/>
      <c r="C41" s="153"/>
      <c r="D41" s="154"/>
      <c r="E41" s="155"/>
      <c r="F41" s="155"/>
      <c r="G41" s="155"/>
      <c r="H41" s="155"/>
      <c r="I41" s="155"/>
      <c r="J41" s="155"/>
      <c r="K41" s="155"/>
      <c r="L41" s="155"/>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spans="1:50" ht="18" x14ac:dyDescent="0.35">
      <c r="A42" s="18"/>
      <c r="B42" s="18"/>
      <c r="C42" s="19"/>
      <c r="D42" s="18"/>
      <c r="E42" s="18"/>
      <c r="F42" s="20"/>
      <c r="G42" s="18"/>
      <c r="H42" s="18"/>
      <c r="I42" s="18"/>
      <c r="J42" s="22"/>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spans="1:50" ht="18" x14ac:dyDescent="0.35">
      <c r="A43" s="18"/>
      <c r="B43" s="18"/>
      <c r="C43" s="19"/>
      <c r="D43" s="18"/>
      <c r="E43" s="18"/>
      <c r="F43" s="20"/>
      <c r="G43" s="18"/>
      <c r="H43" s="18"/>
      <c r="I43" s="18"/>
      <c r="J43" s="22"/>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spans="1:50" ht="15" x14ac:dyDescent="0.25">
      <c r="G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spans="1:50" ht="15" x14ac:dyDescent="0.25">
      <c r="G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spans="1:50" ht="15" x14ac:dyDescent="0.25">
      <c r="G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spans="1:50" ht="15" x14ac:dyDescent="0.25">
      <c r="G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spans="1:50" ht="15" x14ac:dyDescent="0.25">
      <c r="G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spans="7:50" ht="15" x14ac:dyDescent="0.25">
      <c r="G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spans="7:50" ht="15" x14ac:dyDescent="0.25">
      <c r="G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spans="7:50" ht="15" x14ac:dyDescent="0.25">
      <c r="G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spans="7:50" ht="15" x14ac:dyDescent="0.25">
      <c r="G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spans="7:50" ht="15" x14ac:dyDescent="0.25">
      <c r="G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spans="7:50" ht="15" x14ac:dyDescent="0.25">
      <c r="G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spans="7:50" ht="15" x14ac:dyDescent="0.25">
      <c r="G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spans="7:50" ht="15" x14ac:dyDescent="0.25">
      <c r="G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spans="7:50" ht="15" x14ac:dyDescent="0.25">
      <c r="G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spans="7:50" ht="15" x14ac:dyDescent="0.25">
      <c r="G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spans="7:50" ht="15" x14ac:dyDescent="0.25">
      <c r="G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spans="7:50" ht="15" x14ac:dyDescent="0.25">
      <c r="G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spans="7:50" ht="15" x14ac:dyDescent="0.25">
      <c r="G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spans="7:50" ht="15" x14ac:dyDescent="0.25">
      <c r="G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spans="7:50" ht="15" x14ac:dyDescent="0.25">
      <c r="G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spans="7:50" ht="15" x14ac:dyDescent="0.25">
      <c r="G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spans="7:50" ht="15" x14ac:dyDescent="0.25">
      <c r="G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spans="7:50" ht="15" x14ac:dyDescent="0.25">
      <c r="G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spans="7:50" ht="15" x14ac:dyDescent="0.25">
      <c r="G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spans="7:50" ht="15" x14ac:dyDescent="0.25">
      <c r="G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spans="7:50" ht="15" x14ac:dyDescent="0.25">
      <c r="G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spans="7:50" ht="15" x14ac:dyDescent="0.25">
      <c r="G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spans="7:50" ht="15" x14ac:dyDescent="0.25">
      <c r="G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spans="7:50" ht="15" x14ac:dyDescent="0.25">
      <c r="G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spans="7:50" ht="15" x14ac:dyDescent="0.25">
      <c r="G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spans="7:50" ht="15" x14ac:dyDescent="0.25">
      <c r="G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spans="7:50" ht="15" x14ac:dyDescent="0.25">
      <c r="G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spans="7:50" ht="15" x14ac:dyDescent="0.25">
      <c r="G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spans="7:50" ht="15" x14ac:dyDescent="0.25">
      <c r="G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spans="7:50" ht="15" x14ac:dyDescent="0.25">
      <c r="G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spans="7:50" ht="15" x14ac:dyDescent="0.25">
      <c r="G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spans="7:50" ht="15" x14ac:dyDescent="0.25">
      <c r="G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spans="7:50" ht="15" x14ac:dyDescent="0.25">
      <c r="G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spans="7:50" ht="15" x14ac:dyDescent="0.25">
      <c r="G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spans="7:50" ht="15" x14ac:dyDescent="0.25">
      <c r="G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spans="7:50" ht="15" x14ac:dyDescent="0.25">
      <c r="G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spans="7:50" ht="15" x14ac:dyDescent="0.25">
      <c r="G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spans="7:50" ht="15" x14ac:dyDescent="0.25">
      <c r="G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spans="7:50" ht="15" x14ac:dyDescent="0.25">
      <c r="G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spans="7:50" ht="15" x14ac:dyDescent="0.25">
      <c r="G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spans="7:50" ht="15" x14ac:dyDescent="0.25">
      <c r="G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spans="7:50" ht="15" x14ac:dyDescent="0.25">
      <c r="G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spans="7:50" ht="15" x14ac:dyDescent="0.25">
      <c r="G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spans="7:50" ht="15" x14ac:dyDescent="0.25">
      <c r="G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spans="7:50" ht="15" x14ac:dyDescent="0.25">
      <c r="G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spans="7:50" ht="15" x14ac:dyDescent="0.25">
      <c r="G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7:50" ht="15" x14ac:dyDescent="0.25">
      <c r="G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spans="7:50" ht="15" x14ac:dyDescent="0.25">
      <c r="G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spans="7:50" ht="15" x14ac:dyDescent="0.25">
      <c r="G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spans="7:50" ht="15" x14ac:dyDescent="0.25">
      <c r="G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spans="7:50" ht="15" x14ac:dyDescent="0.25">
      <c r="G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spans="7:50" ht="15" x14ac:dyDescent="0.25">
      <c r="G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spans="7:50" ht="15" x14ac:dyDescent="0.25">
      <c r="G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spans="7:50" ht="15" x14ac:dyDescent="0.25">
      <c r="G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spans="7:50" ht="15" x14ac:dyDescent="0.25">
      <c r="G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spans="7:50" ht="15" x14ac:dyDescent="0.25">
      <c r="G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spans="7:50" ht="15" x14ac:dyDescent="0.25">
      <c r="G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spans="7:50" ht="15" x14ac:dyDescent="0.25">
      <c r="G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spans="7:50" ht="15" x14ac:dyDescent="0.25">
      <c r="G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spans="7:50" ht="15" x14ac:dyDescent="0.25">
      <c r="G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spans="7:50" ht="15" x14ac:dyDescent="0.25">
      <c r="G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spans="7:50" ht="15" x14ac:dyDescent="0.25">
      <c r="G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spans="7:50" ht="15" x14ac:dyDescent="0.25">
      <c r="G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spans="7:50" ht="15" x14ac:dyDescent="0.25">
      <c r="G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spans="7:50" ht="15" x14ac:dyDescent="0.25">
      <c r="G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spans="7:50" ht="15" x14ac:dyDescent="0.25">
      <c r="G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spans="7:50" ht="15" x14ac:dyDescent="0.25">
      <c r="G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spans="7:50" ht="15" x14ac:dyDescent="0.25">
      <c r="G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spans="7:50" ht="15" x14ac:dyDescent="0.25">
      <c r="G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spans="7:50" ht="15" x14ac:dyDescent="0.25">
      <c r="G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spans="7:50" ht="15" x14ac:dyDescent="0.25">
      <c r="G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spans="7:50" ht="15" x14ac:dyDescent="0.25">
      <c r="G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spans="7:50" ht="15" x14ac:dyDescent="0.25">
      <c r="G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spans="7:50" ht="15" x14ac:dyDescent="0.25">
      <c r="G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spans="7:50" ht="15" x14ac:dyDescent="0.25">
      <c r="G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spans="7:50" ht="15" x14ac:dyDescent="0.25">
      <c r="G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spans="7:50" ht="15" x14ac:dyDescent="0.25">
      <c r="G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spans="7:50" ht="15" x14ac:dyDescent="0.25">
      <c r="G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spans="7:50" ht="15" x14ac:dyDescent="0.25">
      <c r="G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7:50" ht="15" x14ac:dyDescent="0.25">
      <c r="G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7:50" ht="15" x14ac:dyDescent="0.25">
      <c r="G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spans="7:50" ht="15" x14ac:dyDescent="0.25">
      <c r="G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spans="7:50" ht="15" x14ac:dyDescent="0.25">
      <c r="G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spans="7:50" ht="15" x14ac:dyDescent="0.25">
      <c r="G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spans="7:50" ht="15" x14ac:dyDescent="0.25">
      <c r="G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spans="7:50" ht="15" x14ac:dyDescent="0.25">
      <c r="G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spans="7:50" ht="15" x14ac:dyDescent="0.25">
      <c r="G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spans="7:50" ht="15" x14ac:dyDescent="0.25">
      <c r="G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spans="7:50" ht="15" x14ac:dyDescent="0.25">
      <c r="G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spans="7:50" ht="15" x14ac:dyDescent="0.25">
      <c r="G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spans="7:50" ht="15" x14ac:dyDescent="0.25">
      <c r="G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spans="7:50" ht="15" x14ac:dyDescent="0.25">
      <c r="G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spans="7:50" ht="15" x14ac:dyDescent="0.25">
      <c r="G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spans="7:50" ht="15" x14ac:dyDescent="0.25">
      <c r="G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spans="7:50" ht="15" x14ac:dyDescent="0.25">
      <c r="G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spans="7:50" ht="15" x14ac:dyDescent="0.25">
      <c r="G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spans="7:50" ht="15" x14ac:dyDescent="0.25">
      <c r="G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spans="7:50" ht="15" x14ac:dyDescent="0.25">
      <c r="G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spans="7:50" ht="15" x14ac:dyDescent="0.25">
      <c r="G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spans="7:50" ht="15" x14ac:dyDescent="0.25">
      <c r="G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spans="7:50" ht="15" x14ac:dyDescent="0.25">
      <c r="G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spans="7:50" ht="15" x14ac:dyDescent="0.25">
      <c r="G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spans="7:50" ht="15" x14ac:dyDescent="0.25">
      <c r="G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spans="7:50" ht="15" x14ac:dyDescent="0.25">
      <c r="G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spans="7:50" ht="15" x14ac:dyDescent="0.25">
      <c r="G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spans="7:50" ht="15" x14ac:dyDescent="0.25">
      <c r="G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spans="7:50" ht="15" x14ac:dyDescent="0.25">
      <c r="G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7:50" ht="15" x14ac:dyDescent="0.25">
      <c r="G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7:50" ht="15" x14ac:dyDescent="0.25">
      <c r="G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7:50" ht="15" x14ac:dyDescent="0.25">
      <c r="G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7:50" ht="15" x14ac:dyDescent="0.25">
      <c r="G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7:50" ht="15" x14ac:dyDescent="0.25">
      <c r="G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7:50" ht="15" x14ac:dyDescent="0.25">
      <c r="G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7:50" ht="15" x14ac:dyDescent="0.25">
      <c r="G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7:50" ht="15" x14ac:dyDescent="0.25">
      <c r="G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7:50" ht="15" x14ac:dyDescent="0.25">
      <c r="G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7:50" ht="15" x14ac:dyDescent="0.25">
      <c r="G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7:50" ht="15" x14ac:dyDescent="0.25">
      <c r="G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7:50" ht="15" x14ac:dyDescent="0.25">
      <c r="G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7:50" ht="15" x14ac:dyDescent="0.25">
      <c r="G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7:50" ht="15" x14ac:dyDescent="0.25">
      <c r="G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7:50" ht="15" x14ac:dyDescent="0.25">
      <c r="G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7:50" ht="15" x14ac:dyDescent="0.25">
      <c r="G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7:50" ht="15" x14ac:dyDescent="0.25">
      <c r="G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7:50" ht="15" x14ac:dyDescent="0.25">
      <c r="G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7:50" ht="15" x14ac:dyDescent="0.25">
      <c r="G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7:50" ht="15" x14ac:dyDescent="0.25">
      <c r="G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7:50" ht="15" x14ac:dyDescent="0.25">
      <c r="G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7:50" ht="15" x14ac:dyDescent="0.25">
      <c r="G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7:50" ht="15" x14ac:dyDescent="0.25">
      <c r="G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7:50" ht="15" x14ac:dyDescent="0.25">
      <c r="G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7:50" ht="15" x14ac:dyDescent="0.25">
      <c r="G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7:50" ht="15" x14ac:dyDescent="0.25">
      <c r="G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7:50" ht="15" x14ac:dyDescent="0.25">
      <c r="G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7:50" ht="15" x14ac:dyDescent="0.25">
      <c r="G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7:50" ht="15" x14ac:dyDescent="0.25">
      <c r="G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7:50" ht="15" x14ac:dyDescent="0.25">
      <c r="G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7:50" ht="15" x14ac:dyDescent="0.25">
      <c r="G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7:50" ht="15" x14ac:dyDescent="0.25">
      <c r="G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7:50" ht="15" x14ac:dyDescent="0.25">
      <c r="G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7:50" ht="15" x14ac:dyDescent="0.25">
      <c r="G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7:50" ht="15" x14ac:dyDescent="0.25">
      <c r="G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7:50" ht="15" x14ac:dyDescent="0.25">
      <c r="G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7:50" ht="15" x14ac:dyDescent="0.25">
      <c r="G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7:50" ht="15" x14ac:dyDescent="0.25">
      <c r="G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7:50" ht="15" x14ac:dyDescent="0.25">
      <c r="G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7:50" ht="15" x14ac:dyDescent="0.25">
      <c r="G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7:50" ht="15" x14ac:dyDescent="0.25">
      <c r="G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7:50" ht="15" x14ac:dyDescent="0.25">
      <c r="G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7:50" ht="15" x14ac:dyDescent="0.25">
      <c r="G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7:50" ht="15" x14ac:dyDescent="0.25">
      <c r="G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7:50" ht="15" x14ac:dyDescent="0.25">
      <c r="G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7:50" ht="15" x14ac:dyDescent="0.25">
      <c r="G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7:50" ht="15" x14ac:dyDescent="0.25">
      <c r="G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7:50" ht="15" x14ac:dyDescent="0.25">
      <c r="G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7:50" ht="15" x14ac:dyDescent="0.25">
      <c r="G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7:50" ht="15" x14ac:dyDescent="0.25">
      <c r="G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7:50" ht="15" x14ac:dyDescent="0.25">
      <c r="G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7:50" ht="15" x14ac:dyDescent="0.25">
      <c r="G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7:50" ht="15" x14ac:dyDescent="0.25">
      <c r="G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7:50" ht="15" x14ac:dyDescent="0.25">
      <c r="G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7:50" ht="15" x14ac:dyDescent="0.25">
      <c r="G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7:50" ht="15" x14ac:dyDescent="0.25">
      <c r="G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7:50" ht="15" x14ac:dyDescent="0.25">
      <c r="G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7:50" ht="15" x14ac:dyDescent="0.25">
      <c r="G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7:50" ht="15" x14ac:dyDescent="0.25">
      <c r="G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7:50" ht="15" x14ac:dyDescent="0.25">
      <c r="G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7:50" ht="15" x14ac:dyDescent="0.25">
      <c r="G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7:50" ht="15" x14ac:dyDescent="0.25">
      <c r="G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7:50" ht="15" x14ac:dyDescent="0.25">
      <c r="G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7:50" ht="15" x14ac:dyDescent="0.25">
      <c r="G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7:50" ht="15" x14ac:dyDescent="0.25">
      <c r="G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7:50" ht="15" x14ac:dyDescent="0.25">
      <c r="G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7:50" ht="15" x14ac:dyDescent="0.25">
      <c r="G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7:50" ht="15" x14ac:dyDescent="0.25">
      <c r="G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7:50" ht="15" x14ac:dyDescent="0.25">
      <c r="G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7:50" ht="15" x14ac:dyDescent="0.25">
      <c r="G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7:50" ht="15" x14ac:dyDescent="0.25">
      <c r="G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7:50" ht="15" x14ac:dyDescent="0.25">
      <c r="G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7:50" ht="15" x14ac:dyDescent="0.25">
      <c r="G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7:50" ht="15" x14ac:dyDescent="0.25">
      <c r="G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7:50" ht="15" x14ac:dyDescent="0.25">
      <c r="G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7:50" ht="15" x14ac:dyDescent="0.25">
      <c r="G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7:50" ht="15" x14ac:dyDescent="0.25">
      <c r="G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7:50" ht="15" x14ac:dyDescent="0.25">
      <c r="G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7:50" ht="15" x14ac:dyDescent="0.25">
      <c r="G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7:50" ht="15" x14ac:dyDescent="0.25">
      <c r="G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7:50" ht="15" x14ac:dyDescent="0.25">
      <c r="G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7:50" ht="15" x14ac:dyDescent="0.25">
      <c r="G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7:50" ht="15" x14ac:dyDescent="0.25">
      <c r="G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7:50" ht="15" x14ac:dyDescent="0.25">
      <c r="G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7:50" ht="15" x14ac:dyDescent="0.25">
      <c r="G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7:50" ht="15" x14ac:dyDescent="0.25">
      <c r="G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7:50" ht="15" x14ac:dyDescent="0.25">
      <c r="G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7:50" ht="15" x14ac:dyDescent="0.25">
      <c r="G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7:50" ht="15" x14ac:dyDescent="0.25">
      <c r="G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7:50" ht="15" x14ac:dyDescent="0.25">
      <c r="G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7:50" ht="15" x14ac:dyDescent="0.25">
      <c r="G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7:50" ht="15" x14ac:dyDescent="0.25">
      <c r="G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7:50" ht="15" x14ac:dyDescent="0.25">
      <c r="G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7:50" ht="15" x14ac:dyDescent="0.25">
      <c r="G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7:50" ht="15" x14ac:dyDescent="0.25">
      <c r="G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7:50" ht="15" x14ac:dyDescent="0.25">
      <c r="G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7:50" ht="15" x14ac:dyDescent="0.25">
      <c r="G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7:50" ht="15" x14ac:dyDescent="0.25">
      <c r="G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7:50" ht="15" x14ac:dyDescent="0.25">
      <c r="G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7:50" ht="15" x14ac:dyDescent="0.25">
      <c r="G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7:50" ht="15" x14ac:dyDescent="0.25">
      <c r="G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7:50" ht="15" x14ac:dyDescent="0.25">
      <c r="G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7:50" ht="15" x14ac:dyDescent="0.25">
      <c r="G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7:50" ht="15" x14ac:dyDescent="0.25">
      <c r="G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7:50" ht="15" x14ac:dyDescent="0.25">
      <c r="G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7:50" ht="15" x14ac:dyDescent="0.25">
      <c r="G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7:50" ht="15" x14ac:dyDescent="0.25">
      <c r="G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7:50" ht="15" x14ac:dyDescent="0.25">
      <c r="G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7:50" ht="15" x14ac:dyDescent="0.25">
      <c r="G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7:50" ht="15" x14ac:dyDescent="0.25">
      <c r="G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7:50" ht="15" x14ac:dyDescent="0.25">
      <c r="G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7:50" ht="15" x14ac:dyDescent="0.25">
      <c r="G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7:50" ht="15" x14ac:dyDescent="0.25">
      <c r="G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7:50" ht="15" x14ac:dyDescent="0.25">
      <c r="G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7:50" ht="15" x14ac:dyDescent="0.25">
      <c r="G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7:50" ht="15" x14ac:dyDescent="0.25">
      <c r="G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7:50" ht="15" x14ac:dyDescent="0.25">
      <c r="G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7:50" ht="15" x14ac:dyDescent="0.25">
      <c r="G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7:50" ht="15" x14ac:dyDescent="0.25">
      <c r="G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7:50" ht="15" x14ac:dyDescent="0.25">
      <c r="G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7:50" ht="15" x14ac:dyDescent="0.25">
      <c r="G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7:50" ht="15" x14ac:dyDescent="0.25">
      <c r="G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7:50" ht="15" x14ac:dyDescent="0.25">
      <c r="G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7:50" ht="15" x14ac:dyDescent="0.25">
      <c r="G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7:50" ht="15" x14ac:dyDescent="0.25">
      <c r="G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7:50" ht="15" x14ac:dyDescent="0.25">
      <c r="G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7:50" ht="15" x14ac:dyDescent="0.25">
      <c r="G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7:50" ht="15" x14ac:dyDescent="0.25">
      <c r="G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7:50" ht="15" x14ac:dyDescent="0.25">
      <c r="G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7:50" ht="15" x14ac:dyDescent="0.25">
      <c r="G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7:50" ht="15" x14ac:dyDescent="0.25">
      <c r="G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7:50" ht="15" x14ac:dyDescent="0.25">
      <c r="G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7:50" ht="15" x14ac:dyDescent="0.25">
      <c r="G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7:50" ht="15" x14ac:dyDescent="0.25">
      <c r="G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7:50" ht="15" x14ac:dyDescent="0.25">
      <c r="G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7:50" ht="15" x14ac:dyDescent="0.25">
      <c r="G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7:50" ht="15" x14ac:dyDescent="0.25">
      <c r="G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7:50" ht="15" x14ac:dyDescent="0.25">
      <c r="G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7:50" ht="15" x14ac:dyDescent="0.25">
      <c r="G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7:50" ht="15" x14ac:dyDescent="0.25">
      <c r="G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7:50" ht="15" x14ac:dyDescent="0.25">
      <c r="G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7:50" ht="15" x14ac:dyDescent="0.25">
      <c r="G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7:50" ht="15" x14ac:dyDescent="0.25">
      <c r="G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7:50" ht="15" x14ac:dyDescent="0.25">
      <c r="G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7:50" ht="15" x14ac:dyDescent="0.25">
      <c r="G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7:50" ht="15" x14ac:dyDescent="0.25">
      <c r="G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7:50" ht="15" x14ac:dyDescent="0.25">
      <c r="G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7:50" ht="15" x14ac:dyDescent="0.25">
      <c r="G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7:50" ht="15" x14ac:dyDescent="0.25">
      <c r="G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7:50" ht="15" x14ac:dyDescent="0.25">
      <c r="G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7:50" ht="15" x14ac:dyDescent="0.25">
      <c r="G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7:50" ht="15" x14ac:dyDescent="0.25">
      <c r="G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7:50" ht="15" x14ac:dyDescent="0.25">
      <c r="G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7:50" ht="15" x14ac:dyDescent="0.25">
      <c r="G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7:50" ht="15" x14ac:dyDescent="0.25">
      <c r="G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7:50" ht="15" x14ac:dyDescent="0.25">
      <c r="G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7:50" ht="15" x14ac:dyDescent="0.25">
      <c r="G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7:50" ht="15" x14ac:dyDescent="0.25">
      <c r="G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7:50" ht="15" x14ac:dyDescent="0.25">
      <c r="G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7:50" ht="15" x14ac:dyDescent="0.25">
      <c r="G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7:50" ht="15" x14ac:dyDescent="0.25">
      <c r="G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7:50" ht="15" x14ac:dyDescent="0.25">
      <c r="G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7:50" ht="15" x14ac:dyDescent="0.25">
      <c r="G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7:50" ht="15" x14ac:dyDescent="0.25">
      <c r="G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7:50" ht="15" x14ac:dyDescent="0.25">
      <c r="G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7:50" ht="15" x14ac:dyDescent="0.25">
      <c r="G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7:50" ht="15" x14ac:dyDescent="0.25">
      <c r="G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7:50" ht="15" x14ac:dyDescent="0.25">
      <c r="G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7:50" ht="15" x14ac:dyDescent="0.25">
      <c r="G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7:50" ht="15" x14ac:dyDescent="0.25">
      <c r="G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7:50" ht="15" x14ac:dyDescent="0.25">
      <c r="G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7:50" ht="15" x14ac:dyDescent="0.25">
      <c r="G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7:50" ht="15" x14ac:dyDescent="0.25">
      <c r="G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7:50" ht="15" x14ac:dyDescent="0.25">
      <c r="G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7:50" ht="15" x14ac:dyDescent="0.25">
      <c r="G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7:50" ht="15" x14ac:dyDescent="0.25">
      <c r="G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7:50" ht="15" x14ac:dyDescent="0.25">
      <c r="G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7:50" ht="15" x14ac:dyDescent="0.25">
      <c r="G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7:50" ht="15" x14ac:dyDescent="0.25">
      <c r="G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7:50" ht="15" x14ac:dyDescent="0.25">
      <c r="G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7:50" ht="15" x14ac:dyDescent="0.25">
      <c r="G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7:50" ht="15" x14ac:dyDescent="0.25">
      <c r="G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7:50" ht="15" x14ac:dyDescent="0.25">
      <c r="G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7:50" ht="15" x14ac:dyDescent="0.25">
      <c r="G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7:50" ht="15" x14ac:dyDescent="0.25">
      <c r="G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7:50" ht="15" x14ac:dyDescent="0.25">
      <c r="G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7:50" ht="15" x14ac:dyDescent="0.25">
      <c r="G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7:50" ht="15" x14ac:dyDescent="0.25">
      <c r="G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7:50" ht="15" x14ac:dyDescent="0.25">
      <c r="G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7:50" ht="15" x14ac:dyDescent="0.25">
      <c r="G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7:50" ht="15" x14ac:dyDescent="0.25">
      <c r="G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7:50" ht="15" x14ac:dyDescent="0.25">
      <c r="G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7:50" ht="15" x14ac:dyDescent="0.25">
      <c r="G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7:50" ht="15" x14ac:dyDescent="0.25">
      <c r="G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7:50" ht="15" x14ac:dyDescent="0.25">
      <c r="G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7:50" ht="15" x14ac:dyDescent="0.25">
      <c r="G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7:50" ht="15" x14ac:dyDescent="0.25">
      <c r="G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7:50" ht="15" x14ac:dyDescent="0.25">
      <c r="G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7:50" ht="15" x14ac:dyDescent="0.25">
      <c r="G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7:50" ht="15" x14ac:dyDescent="0.25">
      <c r="G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7:50" ht="15" x14ac:dyDescent="0.25">
      <c r="G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7:50" ht="15" x14ac:dyDescent="0.25">
      <c r="G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7:50" ht="15" x14ac:dyDescent="0.25">
      <c r="G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7:50" ht="15" x14ac:dyDescent="0.25">
      <c r="G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7:50" ht="15" x14ac:dyDescent="0.25">
      <c r="G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7:50" ht="15" x14ac:dyDescent="0.25">
      <c r="G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7:50" ht="15" x14ac:dyDescent="0.25">
      <c r="G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7:50" ht="15" x14ac:dyDescent="0.25">
      <c r="G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7:50" ht="15" x14ac:dyDescent="0.25">
      <c r="G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7:50" ht="15" x14ac:dyDescent="0.25">
      <c r="G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7:50" ht="15" x14ac:dyDescent="0.25">
      <c r="G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7:50" ht="15" x14ac:dyDescent="0.25">
      <c r="G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7:50" ht="15" x14ac:dyDescent="0.25">
      <c r="G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7:50" ht="15" x14ac:dyDescent="0.25">
      <c r="G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7:50" ht="15" x14ac:dyDescent="0.25">
      <c r="G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7:50" ht="15" x14ac:dyDescent="0.25">
      <c r="G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7:50" ht="15" x14ac:dyDescent="0.25">
      <c r="G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7:50" ht="15" x14ac:dyDescent="0.25">
      <c r="G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7:50" ht="15" x14ac:dyDescent="0.25">
      <c r="G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7:50" ht="15" x14ac:dyDescent="0.25">
      <c r="G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7:50" ht="15" x14ac:dyDescent="0.25">
      <c r="G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7:50" ht="15" x14ac:dyDescent="0.25">
      <c r="G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7:50" ht="15" x14ac:dyDescent="0.25">
      <c r="G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7:50" ht="15" x14ac:dyDescent="0.25">
      <c r="G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7:50" ht="15" x14ac:dyDescent="0.25">
      <c r="G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7:50" ht="15" x14ac:dyDescent="0.25">
      <c r="G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7:50" ht="15" x14ac:dyDescent="0.25">
      <c r="G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7:50" ht="15" x14ac:dyDescent="0.25">
      <c r="G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7:50" ht="15" x14ac:dyDescent="0.25">
      <c r="G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7:50" ht="15" x14ac:dyDescent="0.25">
      <c r="G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7:50" ht="15" x14ac:dyDescent="0.25">
      <c r="G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7:50" ht="15" x14ac:dyDescent="0.25">
      <c r="G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7:50" ht="15" x14ac:dyDescent="0.25">
      <c r="G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7:50" ht="15" x14ac:dyDescent="0.25">
      <c r="G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7:50" ht="15" x14ac:dyDescent="0.25">
      <c r="G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7:50" ht="15" x14ac:dyDescent="0.25">
      <c r="G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7:50" ht="15" x14ac:dyDescent="0.25">
      <c r="G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7:50" ht="15" x14ac:dyDescent="0.25">
      <c r="G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7:50" ht="15" x14ac:dyDescent="0.25">
      <c r="G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7:50" ht="15" x14ac:dyDescent="0.25">
      <c r="G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7:50" ht="15" x14ac:dyDescent="0.25">
      <c r="G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7:50" ht="15" x14ac:dyDescent="0.25">
      <c r="G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7:50" ht="15" x14ac:dyDescent="0.25">
      <c r="G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7:50" ht="15" x14ac:dyDescent="0.25">
      <c r="G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7:50" ht="15" x14ac:dyDescent="0.25">
      <c r="G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7:50" ht="15" x14ac:dyDescent="0.25">
      <c r="G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7:50" ht="15" x14ac:dyDescent="0.25">
      <c r="G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7:50" ht="15" x14ac:dyDescent="0.25">
      <c r="G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7:50" ht="15" x14ac:dyDescent="0.25">
      <c r="G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7:50" ht="15" x14ac:dyDescent="0.25">
      <c r="G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7:50" ht="15" x14ac:dyDescent="0.25">
      <c r="G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7:50" ht="15" x14ac:dyDescent="0.25">
      <c r="G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7:50" ht="15" x14ac:dyDescent="0.25">
      <c r="G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7:50" ht="15" x14ac:dyDescent="0.25">
      <c r="G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7:50" ht="15" x14ac:dyDescent="0.25">
      <c r="G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7:50" ht="15" x14ac:dyDescent="0.25">
      <c r="G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7:50" ht="15" x14ac:dyDescent="0.25">
      <c r="G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7:50" ht="15" x14ac:dyDescent="0.25">
      <c r="G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7:50" ht="15" x14ac:dyDescent="0.25">
      <c r="G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7:50" ht="15" x14ac:dyDescent="0.25">
      <c r="G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7:50" ht="15" x14ac:dyDescent="0.25">
      <c r="G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7:50" ht="15" x14ac:dyDescent="0.25">
      <c r="G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7:50" ht="15" x14ac:dyDescent="0.25">
      <c r="G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7:50" ht="15" x14ac:dyDescent="0.25">
      <c r="G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7:50" ht="15" x14ac:dyDescent="0.25">
      <c r="G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7:50" ht="15" x14ac:dyDescent="0.25">
      <c r="G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7:50" ht="15" x14ac:dyDescent="0.25">
      <c r="G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7:50" ht="15" x14ac:dyDescent="0.25">
      <c r="G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7:50" ht="15" x14ac:dyDescent="0.25">
      <c r="G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7:50" ht="15" x14ac:dyDescent="0.25">
      <c r="G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7:50" ht="15" x14ac:dyDescent="0.25">
      <c r="G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7:50" ht="15" x14ac:dyDescent="0.25">
      <c r="G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7:50" ht="15" x14ac:dyDescent="0.25">
      <c r="G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7:50" ht="15" x14ac:dyDescent="0.25">
      <c r="G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7:50" ht="15" x14ac:dyDescent="0.25">
      <c r="G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7:50" ht="15" x14ac:dyDescent="0.25">
      <c r="G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7:50" ht="15" x14ac:dyDescent="0.25">
      <c r="G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7:50" ht="15" x14ac:dyDescent="0.25">
      <c r="G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7:50" ht="15" x14ac:dyDescent="0.25">
      <c r="G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7:50" ht="15" x14ac:dyDescent="0.25">
      <c r="G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7:50" ht="15" x14ac:dyDescent="0.25">
      <c r="G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7:50" ht="15" x14ac:dyDescent="0.25">
      <c r="G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7:50" ht="15" x14ac:dyDescent="0.25">
      <c r="G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7:50" ht="15" x14ac:dyDescent="0.25">
      <c r="G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7:50" ht="15" x14ac:dyDescent="0.25">
      <c r="G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7:50" ht="15" x14ac:dyDescent="0.25">
      <c r="G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7:50" ht="15" x14ac:dyDescent="0.25">
      <c r="G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7:50" ht="15" x14ac:dyDescent="0.25">
      <c r="G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7:50" ht="15" x14ac:dyDescent="0.25">
      <c r="G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7:50" ht="15" x14ac:dyDescent="0.25">
      <c r="G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7:50" ht="15" x14ac:dyDescent="0.25">
      <c r="G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7:50" ht="15" x14ac:dyDescent="0.25">
      <c r="G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7:50" ht="15" x14ac:dyDescent="0.25">
      <c r="G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7:50" ht="15" x14ac:dyDescent="0.25">
      <c r="G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7:50" ht="15" x14ac:dyDescent="0.25">
      <c r="G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7:50" ht="15" x14ac:dyDescent="0.25">
      <c r="G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7:50" ht="15" x14ac:dyDescent="0.25">
      <c r="G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7:50" ht="15" x14ac:dyDescent="0.25">
      <c r="G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7:50" ht="15" x14ac:dyDescent="0.25">
      <c r="G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7:50" ht="15" x14ac:dyDescent="0.25">
      <c r="G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7:50" ht="15" x14ac:dyDescent="0.25">
      <c r="G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7:50" ht="15" x14ac:dyDescent="0.25">
      <c r="G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7:50" ht="15" x14ac:dyDescent="0.25">
      <c r="G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7:50" ht="15" x14ac:dyDescent="0.25">
      <c r="G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7:50" ht="15" x14ac:dyDescent="0.25">
      <c r="G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7:50" ht="15" x14ac:dyDescent="0.25">
      <c r="G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7:50" ht="15" x14ac:dyDescent="0.25">
      <c r="G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7:50" ht="15" x14ac:dyDescent="0.25">
      <c r="G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7:50" ht="15" x14ac:dyDescent="0.25">
      <c r="G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7:50" ht="15" x14ac:dyDescent="0.25">
      <c r="G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7:50" ht="15" x14ac:dyDescent="0.25">
      <c r="G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7:50" ht="15" x14ac:dyDescent="0.25">
      <c r="G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7:50" ht="15" x14ac:dyDescent="0.25">
      <c r="G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7:50" ht="15" x14ac:dyDescent="0.25">
      <c r="G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7:50" ht="15" x14ac:dyDescent="0.25">
      <c r="G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7:50" ht="15" x14ac:dyDescent="0.25">
      <c r="G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7:50" ht="15" x14ac:dyDescent="0.25">
      <c r="G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7:50" ht="15" x14ac:dyDescent="0.25">
      <c r="G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7:50" ht="15" x14ac:dyDescent="0.25">
      <c r="G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7:50" ht="15" x14ac:dyDescent="0.25">
      <c r="G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7:50" ht="15" x14ac:dyDescent="0.25">
      <c r="G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7:50" ht="15" x14ac:dyDescent="0.25">
      <c r="G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7:50" ht="15" x14ac:dyDescent="0.25">
      <c r="G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7:50" ht="15" x14ac:dyDescent="0.25">
      <c r="G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7:50" ht="15" x14ac:dyDescent="0.25">
      <c r="G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7:50" ht="15" x14ac:dyDescent="0.25">
      <c r="G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7:50" ht="15" x14ac:dyDescent="0.25">
      <c r="G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7:50" ht="15" x14ac:dyDescent="0.25">
      <c r="G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7:50" ht="15" x14ac:dyDescent="0.25">
      <c r="G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7:50" ht="15" x14ac:dyDescent="0.25">
      <c r="G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7:50" ht="15" x14ac:dyDescent="0.25">
      <c r="G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7:50" ht="15" x14ac:dyDescent="0.25">
      <c r="G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7:50" ht="15" x14ac:dyDescent="0.25">
      <c r="G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7:50" ht="15" x14ac:dyDescent="0.25">
      <c r="G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7:50" ht="15" x14ac:dyDescent="0.25">
      <c r="G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7:50" ht="15" x14ac:dyDescent="0.25">
      <c r="G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7:50" ht="15" x14ac:dyDescent="0.25">
      <c r="G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7:50" ht="15" x14ac:dyDescent="0.25">
      <c r="G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7:50" ht="15" x14ac:dyDescent="0.25">
      <c r="G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7:50" ht="15" x14ac:dyDescent="0.25">
      <c r="G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7:50" ht="15" x14ac:dyDescent="0.25">
      <c r="G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7:50" ht="15" x14ac:dyDescent="0.25">
      <c r="G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7:50" ht="15" x14ac:dyDescent="0.25">
      <c r="G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7:50" ht="15" x14ac:dyDescent="0.25">
      <c r="G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7:50" ht="15" x14ac:dyDescent="0.25">
      <c r="G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7:50" ht="15" x14ac:dyDescent="0.25">
      <c r="G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7:50" ht="15" x14ac:dyDescent="0.25">
      <c r="G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7:50" ht="15" x14ac:dyDescent="0.25">
      <c r="G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7:50" ht="15" x14ac:dyDescent="0.25">
      <c r="G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7:50" ht="15" x14ac:dyDescent="0.25">
      <c r="G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7:50" ht="15" x14ac:dyDescent="0.25">
      <c r="G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7:50" ht="15" x14ac:dyDescent="0.25">
      <c r="G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7:50" ht="15" x14ac:dyDescent="0.25">
      <c r="G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7:50" ht="15" x14ac:dyDescent="0.25">
      <c r="G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7:50" ht="15" x14ac:dyDescent="0.25">
      <c r="G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7:50" ht="15" x14ac:dyDescent="0.25">
      <c r="G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7:50" ht="15" x14ac:dyDescent="0.25">
      <c r="G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7:50" ht="15" x14ac:dyDescent="0.25">
      <c r="G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7:50" ht="15" x14ac:dyDescent="0.25">
      <c r="G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7:50" ht="15" x14ac:dyDescent="0.25">
      <c r="G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7:50" ht="15" x14ac:dyDescent="0.25">
      <c r="G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7:50" ht="15" x14ac:dyDescent="0.25">
      <c r="G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7:50" ht="15" x14ac:dyDescent="0.25">
      <c r="G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7:50" ht="15" x14ac:dyDescent="0.25">
      <c r="G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7:50" ht="15" x14ac:dyDescent="0.25">
      <c r="G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7:50" ht="15" x14ac:dyDescent="0.25">
      <c r="G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7:50" ht="15" x14ac:dyDescent="0.25">
      <c r="G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7:50" ht="15" x14ac:dyDescent="0.25">
      <c r="G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7:50" ht="15" x14ac:dyDescent="0.25">
      <c r="G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7:50" ht="15" x14ac:dyDescent="0.25">
      <c r="G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7:50" ht="15" x14ac:dyDescent="0.25">
      <c r="G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7:50" ht="15" x14ac:dyDescent="0.25">
      <c r="G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7:50" ht="15" x14ac:dyDescent="0.25">
      <c r="G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7:50" ht="15" x14ac:dyDescent="0.25">
      <c r="G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7:50" ht="15" x14ac:dyDescent="0.25">
      <c r="G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7:50" ht="15" x14ac:dyDescent="0.25">
      <c r="G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7:50" ht="15" x14ac:dyDescent="0.25">
      <c r="G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7:50" ht="15" x14ac:dyDescent="0.25">
      <c r="G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7:50" ht="15" x14ac:dyDescent="0.25">
      <c r="G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7:50" ht="15" x14ac:dyDescent="0.25">
      <c r="G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7:50" ht="15" x14ac:dyDescent="0.25">
      <c r="G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7:50" ht="15" x14ac:dyDescent="0.25">
      <c r="G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7:50" ht="15" x14ac:dyDescent="0.25">
      <c r="G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7:50" ht="15" x14ac:dyDescent="0.25">
      <c r="G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7:50" ht="15" x14ac:dyDescent="0.25">
      <c r="G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7:50" ht="15" x14ac:dyDescent="0.25">
      <c r="G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7:50" ht="15" x14ac:dyDescent="0.25">
      <c r="G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7:50" ht="15" x14ac:dyDescent="0.25">
      <c r="G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7:50" ht="15" x14ac:dyDescent="0.25">
      <c r="G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7:50" ht="15" x14ac:dyDescent="0.25">
      <c r="G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7:50" ht="15" x14ac:dyDescent="0.25">
      <c r="G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7:50" ht="15" x14ac:dyDescent="0.25">
      <c r="G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7:50" ht="15" x14ac:dyDescent="0.25">
      <c r="G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7:50" ht="15" x14ac:dyDescent="0.25">
      <c r="G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7:50" ht="15" x14ac:dyDescent="0.25">
      <c r="G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7:50" ht="15" x14ac:dyDescent="0.25">
      <c r="G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7:50" ht="15" x14ac:dyDescent="0.25">
      <c r="G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7:50" ht="15" x14ac:dyDescent="0.25">
      <c r="G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7:50" ht="15" x14ac:dyDescent="0.25">
      <c r="G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7:50" ht="15" x14ac:dyDescent="0.25">
      <c r="G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7:50" ht="15" x14ac:dyDescent="0.25">
      <c r="G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7:50" ht="15" x14ac:dyDescent="0.25">
      <c r="G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7:50" ht="15" x14ac:dyDescent="0.25">
      <c r="G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7:50" ht="15" x14ac:dyDescent="0.25">
      <c r="G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7:50" ht="15" x14ac:dyDescent="0.25">
      <c r="G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7:50" ht="15" x14ac:dyDescent="0.25">
      <c r="G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7:50" ht="15" x14ac:dyDescent="0.25">
      <c r="G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7:50" ht="15" x14ac:dyDescent="0.25">
      <c r="G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7:50" ht="15" x14ac:dyDescent="0.25">
      <c r="G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7:50" ht="15" x14ac:dyDescent="0.25">
      <c r="G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7:50" ht="15" x14ac:dyDescent="0.25">
      <c r="G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7:50" ht="15" x14ac:dyDescent="0.25">
      <c r="G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7:50" ht="15" x14ac:dyDescent="0.25">
      <c r="G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7:50" ht="15" x14ac:dyDescent="0.25">
      <c r="G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7:50" ht="15" x14ac:dyDescent="0.25">
      <c r="G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7:50" ht="15" x14ac:dyDescent="0.25">
      <c r="G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7:50" ht="15" x14ac:dyDescent="0.25">
      <c r="G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7:50" ht="15" x14ac:dyDescent="0.25">
      <c r="G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7:50" ht="15" x14ac:dyDescent="0.25">
      <c r="G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7:50" ht="15" x14ac:dyDescent="0.25">
      <c r="G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7:50" ht="15" x14ac:dyDescent="0.25">
      <c r="G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7:50" ht="15" x14ac:dyDescent="0.25">
      <c r="G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7:50" ht="15" x14ac:dyDescent="0.25">
      <c r="G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7:50" ht="15" x14ac:dyDescent="0.25">
      <c r="G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7:50" ht="15" x14ac:dyDescent="0.25">
      <c r="G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7:50" ht="15" x14ac:dyDescent="0.25">
      <c r="G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7:50" ht="15" x14ac:dyDescent="0.25">
      <c r="G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7:50" ht="15" x14ac:dyDescent="0.25">
      <c r="G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7:50" ht="15" x14ac:dyDescent="0.25">
      <c r="G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7:50" ht="15" x14ac:dyDescent="0.25">
      <c r="G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7:50" ht="15" x14ac:dyDescent="0.25">
      <c r="G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7:50" ht="15" x14ac:dyDescent="0.25">
      <c r="G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7:50" ht="15" x14ac:dyDescent="0.25">
      <c r="G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7:50" ht="15" x14ac:dyDescent="0.25">
      <c r="G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7:50" ht="15" x14ac:dyDescent="0.25">
      <c r="G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7:50" ht="15" x14ac:dyDescent="0.25">
      <c r="G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7:50" ht="15" x14ac:dyDescent="0.25">
      <c r="G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7:50" ht="15" x14ac:dyDescent="0.25">
      <c r="G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7:50" ht="15" x14ac:dyDescent="0.25">
      <c r="G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7:50" ht="15" x14ac:dyDescent="0.25">
      <c r="G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7:50" ht="15" x14ac:dyDescent="0.25">
      <c r="G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7:50" ht="15" x14ac:dyDescent="0.25">
      <c r="G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7:50" ht="15" x14ac:dyDescent="0.25">
      <c r="G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7:50" ht="15" x14ac:dyDescent="0.25">
      <c r="G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7:50" ht="15" x14ac:dyDescent="0.25">
      <c r="G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7:50" ht="15" x14ac:dyDescent="0.25">
      <c r="G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7:50" ht="15" x14ac:dyDescent="0.25">
      <c r="G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7:50" ht="15" x14ac:dyDescent="0.25">
      <c r="G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7:50" ht="15" x14ac:dyDescent="0.25">
      <c r="G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7:50" ht="15" x14ac:dyDescent="0.25">
      <c r="G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7:50" ht="15" x14ac:dyDescent="0.25">
      <c r="G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7:50" ht="15" x14ac:dyDescent="0.25">
      <c r="G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7:50" ht="15" x14ac:dyDescent="0.25">
      <c r="G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7:50" ht="15" x14ac:dyDescent="0.25">
      <c r="G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7:50" ht="15" x14ac:dyDescent="0.25">
      <c r="G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7:50" ht="15" x14ac:dyDescent="0.25">
      <c r="G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7:50" ht="15" x14ac:dyDescent="0.25">
      <c r="G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7:50" ht="15" x14ac:dyDescent="0.25">
      <c r="G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7:50" ht="15" x14ac:dyDescent="0.25">
      <c r="G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7:50" ht="15" x14ac:dyDescent="0.25">
      <c r="G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7:50" ht="15" x14ac:dyDescent="0.25">
      <c r="G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7:50" ht="15" x14ac:dyDescent="0.25">
      <c r="G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7:50" ht="15" x14ac:dyDescent="0.25">
      <c r="G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7:50" ht="15" x14ac:dyDescent="0.25">
      <c r="G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7:50" ht="15" x14ac:dyDescent="0.25">
      <c r="G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7:50" ht="15" x14ac:dyDescent="0.25">
      <c r="G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7:50" ht="15" x14ac:dyDescent="0.25">
      <c r="G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7:50" ht="15" x14ac:dyDescent="0.25">
      <c r="G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7:50" ht="15" x14ac:dyDescent="0.25">
      <c r="G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7:50" ht="15" x14ac:dyDescent="0.25">
      <c r="G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7:50" ht="15" x14ac:dyDescent="0.25">
      <c r="G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7:50" ht="15" x14ac:dyDescent="0.25">
      <c r="G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7:50" ht="15" x14ac:dyDescent="0.25">
      <c r="G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7:50" ht="15" x14ac:dyDescent="0.25">
      <c r="G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7:50" ht="15" x14ac:dyDescent="0.25">
      <c r="G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7:50" ht="15" x14ac:dyDescent="0.25">
      <c r="G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7:50" ht="15" x14ac:dyDescent="0.25">
      <c r="G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7:50" ht="15" x14ac:dyDescent="0.25">
      <c r="G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7:50" ht="15" x14ac:dyDescent="0.25">
      <c r="G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7:50" ht="15" x14ac:dyDescent="0.25">
      <c r="G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7:50" ht="15" x14ac:dyDescent="0.25">
      <c r="G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7:50" ht="15" x14ac:dyDescent="0.25">
      <c r="G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7:50" ht="15" x14ac:dyDescent="0.25">
      <c r="G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7:50" ht="15" x14ac:dyDescent="0.25">
      <c r="G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7:50" ht="15" x14ac:dyDescent="0.25">
      <c r="G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7:50" ht="15" x14ac:dyDescent="0.25">
      <c r="G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7:50" ht="15" x14ac:dyDescent="0.25">
      <c r="G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7:50" ht="15" x14ac:dyDescent="0.25">
      <c r="G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7:50" ht="15" x14ac:dyDescent="0.25">
      <c r="G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7:50" ht="15" x14ac:dyDescent="0.25">
      <c r="G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7:50" ht="15" x14ac:dyDescent="0.25">
      <c r="G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7:50" ht="15" x14ac:dyDescent="0.25">
      <c r="G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7:50" ht="15" x14ac:dyDescent="0.25">
      <c r="G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7:50" ht="15" x14ac:dyDescent="0.25">
      <c r="G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7:50" ht="15" x14ac:dyDescent="0.25">
      <c r="G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7:50" ht="15" x14ac:dyDescent="0.25">
      <c r="G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7:50" ht="15" x14ac:dyDescent="0.25">
      <c r="G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7:50" ht="15" x14ac:dyDescent="0.25">
      <c r="G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7:50" ht="15" x14ac:dyDescent="0.25">
      <c r="G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7:50" ht="15" x14ac:dyDescent="0.25">
      <c r="G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7:50" ht="15" x14ac:dyDescent="0.25">
      <c r="G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7:50" ht="15" x14ac:dyDescent="0.25">
      <c r="G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7:50" ht="15" x14ac:dyDescent="0.25">
      <c r="G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7:50" ht="15" x14ac:dyDescent="0.25">
      <c r="G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7:50" ht="15" x14ac:dyDescent="0.25">
      <c r="G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7:50" ht="15" x14ac:dyDescent="0.25">
      <c r="G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7:50" ht="15" x14ac:dyDescent="0.25">
      <c r="G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7:50" ht="15" x14ac:dyDescent="0.25">
      <c r="G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7:50" ht="15" x14ac:dyDescent="0.25">
      <c r="G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7:50" ht="15" x14ac:dyDescent="0.25">
      <c r="G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7:50" ht="15" x14ac:dyDescent="0.25">
      <c r="G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7:50" ht="15" x14ac:dyDescent="0.25">
      <c r="G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7:50" ht="15" x14ac:dyDescent="0.25">
      <c r="G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7:50" ht="15" x14ac:dyDescent="0.25">
      <c r="G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7:50" ht="15" x14ac:dyDescent="0.25">
      <c r="G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7:50" ht="15" x14ac:dyDescent="0.25">
      <c r="G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7:50" ht="15" x14ac:dyDescent="0.25">
      <c r="G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7:50" ht="15" x14ac:dyDescent="0.25">
      <c r="G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7:50" ht="15" x14ac:dyDescent="0.25">
      <c r="G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7:50" ht="15" x14ac:dyDescent="0.25">
      <c r="G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7:50" ht="15" x14ac:dyDescent="0.25">
      <c r="G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7:50" ht="15" x14ac:dyDescent="0.25">
      <c r="G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7:50" ht="15" x14ac:dyDescent="0.25">
      <c r="G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7:50" ht="15" x14ac:dyDescent="0.25">
      <c r="G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7:50" ht="15" x14ac:dyDescent="0.25">
      <c r="G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7:50" ht="15" x14ac:dyDescent="0.25">
      <c r="G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7:50" ht="15" x14ac:dyDescent="0.25">
      <c r="G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7:50" ht="15" x14ac:dyDescent="0.25">
      <c r="G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7:50" ht="15" x14ac:dyDescent="0.25">
      <c r="G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7:50" ht="15" x14ac:dyDescent="0.25">
      <c r="G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7:50" ht="15" x14ac:dyDescent="0.25">
      <c r="G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7:50" ht="15" x14ac:dyDescent="0.25">
      <c r="G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7:50" ht="15" x14ac:dyDescent="0.25">
      <c r="G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7:50" ht="15" x14ac:dyDescent="0.25">
      <c r="G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7:50" ht="15" x14ac:dyDescent="0.25">
      <c r="G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7:50" ht="15" x14ac:dyDescent="0.25">
      <c r="G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7:50" ht="15" x14ac:dyDescent="0.25">
      <c r="G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7:50" ht="15" x14ac:dyDescent="0.25">
      <c r="G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7:50" ht="15" x14ac:dyDescent="0.25">
      <c r="G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7:50" ht="15" x14ac:dyDescent="0.25">
      <c r="G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7:50" ht="15" x14ac:dyDescent="0.25">
      <c r="G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7:50" ht="15" x14ac:dyDescent="0.25">
      <c r="G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7:50" ht="15" x14ac:dyDescent="0.25">
      <c r="G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7:50" ht="15" x14ac:dyDescent="0.25">
      <c r="G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7:50" ht="15" x14ac:dyDescent="0.25">
      <c r="G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7:50" ht="15" x14ac:dyDescent="0.25">
      <c r="G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7:50" ht="15" x14ac:dyDescent="0.25">
      <c r="G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7:50" ht="15" x14ac:dyDescent="0.25">
      <c r="G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7:50" ht="15" x14ac:dyDescent="0.25">
      <c r="G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7:50" ht="15" x14ac:dyDescent="0.25">
      <c r="G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7:50" ht="15" x14ac:dyDescent="0.25">
      <c r="G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7:50" ht="15" x14ac:dyDescent="0.25">
      <c r="G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7:50" ht="15" x14ac:dyDescent="0.25">
      <c r="G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7:50" ht="15" x14ac:dyDescent="0.25">
      <c r="G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7:50" ht="15" x14ac:dyDescent="0.25">
      <c r="G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7:50" ht="15" x14ac:dyDescent="0.25">
      <c r="G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7:50" ht="15" x14ac:dyDescent="0.25">
      <c r="G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7:50" ht="15" x14ac:dyDescent="0.25">
      <c r="G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7:50" ht="15" x14ac:dyDescent="0.25">
      <c r="G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7:50" ht="15" x14ac:dyDescent="0.25">
      <c r="G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7:50" ht="15" x14ac:dyDescent="0.25">
      <c r="G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7:50" ht="15" x14ac:dyDescent="0.25">
      <c r="G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7:50" ht="15" x14ac:dyDescent="0.25">
      <c r="G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7:50" ht="15" x14ac:dyDescent="0.25">
      <c r="G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7:50" ht="15" x14ac:dyDescent="0.25">
      <c r="G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7:50" ht="15" x14ac:dyDescent="0.25">
      <c r="G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7:50" ht="15" x14ac:dyDescent="0.25">
      <c r="G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7:50" ht="15" x14ac:dyDescent="0.25">
      <c r="G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7:50" ht="15" x14ac:dyDescent="0.25">
      <c r="G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7:50" ht="15" x14ac:dyDescent="0.25">
      <c r="G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7:50" ht="15" x14ac:dyDescent="0.25">
      <c r="G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7:50" ht="15" x14ac:dyDescent="0.25">
      <c r="G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7:50" ht="15" x14ac:dyDescent="0.25">
      <c r="G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7:50" ht="15" x14ac:dyDescent="0.25">
      <c r="G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7:50" ht="15" x14ac:dyDescent="0.25">
      <c r="G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7:50" ht="15" x14ac:dyDescent="0.25">
      <c r="G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7:50" ht="15" x14ac:dyDescent="0.25">
      <c r="G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7:50" ht="15" x14ac:dyDescent="0.25">
      <c r="G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7:50" ht="15" x14ac:dyDescent="0.25">
      <c r="G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7:50" ht="15" x14ac:dyDescent="0.25">
      <c r="G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7:50" ht="15" x14ac:dyDescent="0.25">
      <c r="G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7:50" ht="15" x14ac:dyDescent="0.25">
      <c r="G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7:50" ht="15" x14ac:dyDescent="0.25">
      <c r="G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7:50" ht="15" x14ac:dyDescent="0.25">
      <c r="G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7:50" ht="15" x14ac:dyDescent="0.25">
      <c r="G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7:50" ht="15" x14ac:dyDescent="0.25">
      <c r="G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7:50" ht="15" x14ac:dyDescent="0.25">
      <c r="G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7:50" ht="15" x14ac:dyDescent="0.25">
      <c r="G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7:50" ht="15" x14ac:dyDescent="0.25">
      <c r="G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7:50" ht="15" x14ac:dyDescent="0.25">
      <c r="G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7:50" ht="15" x14ac:dyDescent="0.25">
      <c r="G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7:50" ht="15" x14ac:dyDescent="0.25">
      <c r="G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7:50" ht="15" x14ac:dyDescent="0.25">
      <c r="G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7:50" ht="15" x14ac:dyDescent="0.25">
      <c r="G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7:50" ht="15" x14ac:dyDescent="0.25">
      <c r="G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7:50" ht="15" x14ac:dyDescent="0.25">
      <c r="G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7:50" ht="15" x14ac:dyDescent="0.25">
      <c r="G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7:50" ht="15" x14ac:dyDescent="0.25">
      <c r="G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7:50" ht="15" x14ac:dyDescent="0.25">
      <c r="G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7:50" ht="15" x14ac:dyDescent="0.25">
      <c r="G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7:50" ht="15" x14ac:dyDescent="0.25">
      <c r="G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7:50" ht="15" x14ac:dyDescent="0.25">
      <c r="G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7:50" ht="15" x14ac:dyDescent="0.25">
      <c r="G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7:50" ht="15" x14ac:dyDescent="0.25">
      <c r="G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7:50" ht="15" x14ac:dyDescent="0.25">
      <c r="G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7:50" ht="15" x14ac:dyDescent="0.25">
      <c r="G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7:50" ht="15" x14ac:dyDescent="0.25">
      <c r="G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7:50" ht="15" x14ac:dyDescent="0.25">
      <c r="G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7:50" ht="15" x14ac:dyDescent="0.25">
      <c r="G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7:50" ht="15" x14ac:dyDescent="0.25">
      <c r="G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7:50" ht="15" x14ac:dyDescent="0.25">
      <c r="G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7:50" ht="15" x14ac:dyDescent="0.25">
      <c r="G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7:50" ht="15" x14ac:dyDescent="0.25">
      <c r="G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7:50" ht="15" x14ac:dyDescent="0.25">
      <c r="G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7:50" ht="15" x14ac:dyDescent="0.25">
      <c r="G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7:50" ht="15" x14ac:dyDescent="0.25">
      <c r="G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7:50" ht="15" x14ac:dyDescent="0.25">
      <c r="G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7:50" ht="15" x14ac:dyDescent="0.25">
      <c r="G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7:50" ht="15" x14ac:dyDescent="0.25">
      <c r="G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7:50" ht="15" x14ac:dyDescent="0.25">
      <c r="G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7:50" ht="15" x14ac:dyDescent="0.25">
      <c r="G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7:50" ht="15" x14ac:dyDescent="0.25">
      <c r="G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7:50" ht="15" x14ac:dyDescent="0.25">
      <c r="G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7:50" ht="15" x14ac:dyDescent="0.25">
      <c r="G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7:50" ht="15" x14ac:dyDescent="0.25">
      <c r="G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7:50" ht="15" x14ac:dyDescent="0.25">
      <c r="G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7:50" ht="15" x14ac:dyDescent="0.25">
      <c r="G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7:50" ht="15" x14ac:dyDescent="0.25">
      <c r="G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7:50" ht="15" x14ac:dyDescent="0.25">
      <c r="G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7:50" ht="15" x14ac:dyDescent="0.25">
      <c r="G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7:50" ht="15" x14ac:dyDescent="0.25">
      <c r="G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7:50" ht="15" x14ac:dyDescent="0.25">
      <c r="G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7:50" ht="15" x14ac:dyDescent="0.25">
      <c r="G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7:50" ht="15" x14ac:dyDescent="0.25">
      <c r="G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7:50" ht="15" x14ac:dyDescent="0.25">
      <c r="G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7:50" ht="15" x14ac:dyDescent="0.25">
      <c r="G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7:50" ht="15" x14ac:dyDescent="0.25">
      <c r="G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7:50" ht="15" x14ac:dyDescent="0.25">
      <c r="G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7:50" ht="15" x14ac:dyDescent="0.25">
      <c r="G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7:50" ht="15" x14ac:dyDescent="0.25">
      <c r="G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7:50" ht="15" x14ac:dyDescent="0.25">
      <c r="G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7:50" ht="15" x14ac:dyDescent="0.25">
      <c r="G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7:50" ht="15" x14ac:dyDescent="0.25">
      <c r="G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7:50" ht="15" x14ac:dyDescent="0.25">
      <c r="G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7:50" ht="15" x14ac:dyDescent="0.25">
      <c r="G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7:50" ht="15" x14ac:dyDescent="0.25">
      <c r="G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7:50" ht="15" x14ac:dyDescent="0.25">
      <c r="G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7:50" ht="15" x14ac:dyDescent="0.25">
      <c r="G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7:50" ht="15" x14ac:dyDescent="0.25">
      <c r="G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7:50" ht="15" x14ac:dyDescent="0.25">
      <c r="G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7:50" ht="15" x14ac:dyDescent="0.25">
      <c r="G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7:50" ht="15" x14ac:dyDescent="0.25">
      <c r="G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7:50" ht="15" x14ac:dyDescent="0.25">
      <c r="G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7:50" ht="15" x14ac:dyDescent="0.25">
      <c r="G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7:50" ht="15" x14ac:dyDescent="0.25">
      <c r="G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7:50" ht="15" x14ac:dyDescent="0.25">
      <c r="G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7:50" ht="15" x14ac:dyDescent="0.25">
      <c r="G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7:50" ht="15" x14ac:dyDescent="0.25">
      <c r="G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7:50" ht="15" x14ac:dyDescent="0.25">
      <c r="G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7:50" ht="15" x14ac:dyDescent="0.25">
      <c r="G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7:50" ht="15" x14ac:dyDescent="0.25">
      <c r="G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7:50" ht="15" x14ac:dyDescent="0.25">
      <c r="G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7:50" ht="15" x14ac:dyDescent="0.25">
      <c r="G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7:50" ht="15" x14ac:dyDescent="0.25">
      <c r="G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7:50" ht="15" x14ac:dyDescent="0.25">
      <c r="G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7:50" ht="15" x14ac:dyDescent="0.25">
      <c r="G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7:50" ht="15" x14ac:dyDescent="0.25">
      <c r="G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7:50" ht="15" x14ac:dyDescent="0.25">
      <c r="G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7:50" ht="15" x14ac:dyDescent="0.25">
      <c r="G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7:50" ht="15" x14ac:dyDescent="0.25">
      <c r="G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7:50" ht="15" x14ac:dyDescent="0.25">
      <c r="G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7:50" ht="15" x14ac:dyDescent="0.25">
      <c r="G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7:50" ht="15" x14ac:dyDescent="0.25">
      <c r="G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7:50" ht="15" x14ac:dyDescent="0.25">
      <c r="G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7:50" ht="15" x14ac:dyDescent="0.25">
      <c r="G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7:50" ht="15" x14ac:dyDescent="0.25">
      <c r="G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7:50" ht="15" x14ac:dyDescent="0.25">
      <c r="G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7:50" ht="15" x14ac:dyDescent="0.25">
      <c r="G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7:50" ht="15" x14ac:dyDescent="0.25">
      <c r="G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7:50" ht="15" x14ac:dyDescent="0.25">
      <c r="G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7:50" ht="15" x14ac:dyDescent="0.25">
      <c r="G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7:50" ht="15" x14ac:dyDescent="0.25">
      <c r="G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7:50" ht="15" x14ac:dyDescent="0.25">
      <c r="G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7:50" ht="15" x14ac:dyDescent="0.25">
      <c r="G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7:50" ht="15" x14ac:dyDescent="0.25">
      <c r="G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7:50" ht="15" x14ac:dyDescent="0.25">
      <c r="G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7:50" ht="15" x14ac:dyDescent="0.25">
      <c r="G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7:50" ht="15" x14ac:dyDescent="0.25">
      <c r="G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7:50" ht="15" x14ac:dyDescent="0.25">
      <c r="G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7:50" ht="15" x14ac:dyDescent="0.25">
      <c r="G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7:50" ht="15" x14ac:dyDescent="0.25">
      <c r="G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7:50" ht="15" x14ac:dyDescent="0.25">
      <c r="G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7:50" ht="15" x14ac:dyDescent="0.25">
      <c r="G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7:50" ht="15" x14ac:dyDescent="0.25">
      <c r="G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7:50" ht="15" x14ac:dyDescent="0.25">
      <c r="G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7:50" ht="15" x14ac:dyDescent="0.25">
      <c r="G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7:50" ht="15" x14ac:dyDescent="0.25">
      <c r="G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7:50" ht="15" x14ac:dyDescent="0.25">
      <c r="G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7:50" ht="15" x14ac:dyDescent="0.25">
      <c r="G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7:50" ht="15" x14ac:dyDescent="0.25">
      <c r="G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7:50" ht="15" x14ac:dyDescent="0.25">
      <c r="G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7:50" ht="15" x14ac:dyDescent="0.25">
      <c r="G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7:50" ht="15" x14ac:dyDescent="0.25">
      <c r="G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7:50" ht="15" x14ac:dyDescent="0.25">
      <c r="G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7:50" ht="15" x14ac:dyDescent="0.25">
      <c r="G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7:50" ht="15" x14ac:dyDescent="0.25">
      <c r="G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7:50" ht="15" x14ac:dyDescent="0.25">
      <c r="G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7:50" ht="15" x14ac:dyDescent="0.25">
      <c r="G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7:50" ht="15" x14ac:dyDescent="0.25">
      <c r="G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7:50" ht="15" x14ac:dyDescent="0.25">
      <c r="G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7:50" ht="15" x14ac:dyDescent="0.25">
      <c r="G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7:50" ht="15" x14ac:dyDescent="0.25">
      <c r="G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7:50" ht="15" x14ac:dyDescent="0.25">
      <c r="G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7:50" ht="15" x14ac:dyDescent="0.25">
      <c r="G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7:50" ht="15" x14ac:dyDescent="0.25">
      <c r="G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7:50" ht="15" x14ac:dyDescent="0.25">
      <c r="G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7:50" ht="15" x14ac:dyDescent="0.25">
      <c r="G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7:50" ht="15" x14ac:dyDescent="0.25">
      <c r="G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7:50" ht="15" x14ac:dyDescent="0.25">
      <c r="G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7:50" ht="15" x14ac:dyDescent="0.25">
      <c r="G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7:50" ht="15" x14ac:dyDescent="0.25">
      <c r="G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7:50" ht="15" x14ac:dyDescent="0.25">
      <c r="G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7:50" ht="15" x14ac:dyDescent="0.25">
      <c r="G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7:50" ht="15" x14ac:dyDescent="0.25">
      <c r="G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7:50" ht="15" x14ac:dyDescent="0.25">
      <c r="G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7:50" ht="15" x14ac:dyDescent="0.25">
      <c r="G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7:50" ht="15" x14ac:dyDescent="0.25">
      <c r="G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7:50" ht="15" x14ac:dyDescent="0.25">
      <c r="G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7:50" ht="15" x14ac:dyDescent="0.25">
      <c r="G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7:50" ht="15" x14ac:dyDescent="0.25">
      <c r="G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7:50" ht="15" x14ac:dyDescent="0.25">
      <c r="G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7:50" ht="15" x14ac:dyDescent="0.25">
      <c r="G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7:50" ht="15" x14ac:dyDescent="0.25">
      <c r="G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7:50" ht="15" x14ac:dyDescent="0.25">
      <c r="G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7:50" ht="15" x14ac:dyDescent="0.25">
      <c r="G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7:50" ht="15" x14ac:dyDescent="0.25">
      <c r="G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7:50" ht="15" x14ac:dyDescent="0.25">
      <c r="G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7:50" ht="15" x14ac:dyDescent="0.25">
      <c r="G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7:50" ht="15" x14ac:dyDescent="0.25">
      <c r="G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7:50" ht="15" x14ac:dyDescent="0.25">
      <c r="G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7:50" ht="15" x14ac:dyDescent="0.25">
      <c r="G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7:50" ht="15" x14ac:dyDescent="0.25">
      <c r="G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7:50" ht="15" x14ac:dyDescent="0.25">
      <c r="G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7:50" ht="15" x14ac:dyDescent="0.25">
      <c r="G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7:50" ht="15" x14ac:dyDescent="0.25">
      <c r="G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7:50" ht="15" x14ac:dyDescent="0.25">
      <c r="G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7:50" ht="15" x14ac:dyDescent="0.25">
      <c r="G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7:50" ht="15" x14ac:dyDescent="0.25">
      <c r="G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7:50" ht="15" x14ac:dyDescent="0.25">
      <c r="G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7:50" ht="15" x14ac:dyDescent="0.25">
      <c r="G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7:50" ht="15" x14ac:dyDescent="0.25">
      <c r="G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7:50" ht="15" x14ac:dyDescent="0.25">
      <c r="G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7:50" ht="15" x14ac:dyDescent="0.25">
      <c r="G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7:50" ht="15" x14ac:dyDescent="0.25">
      <c r="G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row r="910" spans="7:50" ht="15" x14ac:dyDescent="0.25">
      <c r="G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row>
    <row r="911" spans="7:50" ht="15" x14ac:dyDescent="0.25">
      <c r="G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row>
    <row r="912" spans="7:50" ht="15" x14ac:dyDescent="0.25">
      <c r="G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row>
    <row r="913" spans="7:50" ht="15" x14ac:dyDescent="0.25">
      <c r="G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row>
    <row r="914" spans="7:50" ht="15" x14ac:dyDescent="0.25">
      <c r="G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row>
  </sheetData>
  <mergeCells count="38">
    <mergeCell ref="C37:D37"/>
    <mergeCell ref="E37:L37"/>
    <mergeCell ref="C38:D41"/>
    <mergeCell ref="E38:L41"/>
    <mergeCell ref="C34:D34"/>
    <mergeCell ref="E34:L34"/>
    <mergeCell ref="C35:D35"/>
    <mergeCell ref="E35:L35"/>
    <mergeCell ref="C36:D36"/>
    <mergeCell ref="E36:L36"/>
    <mergeCell ref="C31:D31"/>
    <mergeCell ref="E31:L31"/>
    <mergeCell ref="C32:D32"/>
    <mergeCell ref="E32:L32"/>
    <mergeCell ref="C33:D33"/>
    <mergeCell ref="E33:L33"/>
    <mergeCell ref="C27:L27"/>
    <mergeCell ref="C28:D28"/>
    <mergeCell ref="G28:L28"/>
    <mergeCell ref="C29:L29"/>
    <mergeCell ref="C30:D30"/>
    <mergeCell ref="E30:L30"/>
    <mergeCell ref="C21:L21"/>
    <mergeCell ref="C22:L22"/>
    <mergeCell ref="C23:L23"/>
    <mergeCell ref="C25:L25"/>
    <mergeCell ref="C26:D26"/>
    <mergeCell ref="G26:L26"/>
    <mergeCell ref="A19:H19"/>
    <mergeCell ref="G5:J5"/>
    <mergeCell ref="B1:J1"/>
    <mergeCell ref="B2:C3"/>
    <mergeCell ref="D2:J2"/>
    <mergeCell ref="D3:J3"/>
    <mergeCell ref="B5:B6"/>
    <mergeCell ref="C5:C6"/>
    <mergeCell ref="D5:D6"/>
    <mergeCell ref="E5:E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X909"/>
  <sheetViews>
    <sheetView topLeftCell="A3" zoomScale="55" zoomScaleNormal="55" workbookViewId="0">
      <selection activeCell="D13" sqref="D13"/>
    </sheetView>
  </sheetViews>
  <sheetFormatPr baseColWidth="10" defaultColWidth="11.44140625" defaultRowHeight="15.6" x14ac:dyDescent="0.3"/>
  <cols>
    <col min="1" max="1" width="1.6640625" style="1" customWidth="1"/>
    <col min="2" max="2" width="5.44140625" style="1" customWidth="1"/>
    <col min="3" max="3" width="61.5546875" style="2" customWidth="1"/>
    <col min="4" max="4" width="18.109375" style="1" customWidth="1"/>
    <col min="5" max="5" width="20.6640625" style="1" customWidth="1"/>
    <col min="6" max="6" width="5" style="3" customWidth="1"/>
    <col min="7" max="7" width="25.6640625" style="3" customWidth="1"/>
    <col min="8" max="8" width="23.33203125" style="1" customWidth="1"/>
    <col min="9" max="9" width="23.109375" style="1" customWidth="1"/>
    <col min="10" max="10" width="32.88671875" style="5" customWidth="1"/>
    <col min="11" max="11" width="11.44140625" style="1"/>
    <col min="12" max="12" width="24.33203125" style="1" hidden="1" customWidth="1"/>
    <col min="13" max="13" width="28.88671875" style="1" hidden="1" customWidth="1"/>
    <col min="14" max="14" width="21.44140625" style="1" customWidth="1"/>
    <col min="15" max="15" width="36.44140625" style="1" customWidth="1"/>
    <col min="16" max="19" width="11.44140625" style="1"/>
    <col min="20" max="50" width="11.5546875" customWidth="1"/>
    <col min="51" max="16384" width="11.44140625" style="1"/>
  </cols>
  <sheetData>
    <row r="1" spans="1:50" ht="42.75" customHeight="1" thickBot="1" x14ac:dyDescent="0.4">
      <c r="A1" s="18"/>
      <c r="B1" s="116" t="s">
        <v>18</v>
      </c>
      <c r="C1" s="117"/>
      <c r="D1" s="117"/>
      <c r="E1" s="117"/>
      <c r="F1" s="117"/>
      <c r="G1" s="117"/>
      <c r="H1" s="117"/>
      <c r="I1" s="117"/>
      <c r="J1" s="118"/>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23.4" thickBot="1" x14ac:dyDescent="0.45">
      <c r="A2" s="18"/>
      <c r="B2" s="18"/>
      <c r="C2" s="19"/>
      <c r="D2" s="18"/>
      <c r="E2" s="18"/>
      <c r="F2" s="20"/>
      <c r="G2" s="21"/>
      <c r="H2" s="18"/>
      <c r="I2" s="18"/>
      <c r="J2" s="22"/>
      <c r="K2" s="7"/>
      <c r="L2" s="7"/>
      <c r="M2" s="7"/>
      <c r="N2" s="7"/>
      <c r="O2" s="7"/>
      <c r="P2" s="7"/>
      <c r="Q2" s="7"/>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s="4" customFormat="1" ht="42.75" customHeight="1" thickBot="1" x14ac:dyDescent="0.45">
      <c r="A3" s="21"/>
      <c r="B3" s="119" t="s">
        <v>80</v>
      </c>
      <c r="C3" s="119"/>
      <c r="D3" s="178" t="s">
        <v>15</v>
      </c>
      <c r="E3" s="179"/>
      <c r="F3" s="179"/>
      <c r="G3" s="179"/>
      <c r="H3" s="179"/>
      <c r="I3" s="179"/>
      <c r="J3" s="180"/>
      <c r="K3" s="7"/>
      <c r="L3" s="7"/>
      <c r="M3" s="7"/>
      <c r="N3" s="7"/>
      <c r="O3" s="7"/>
      <c r="P3" s="7"/>
      <c r="Q3" s="7"/>
    </row>
    <row r="4" spans="1:50" s="4" customFormat="1" ht="80.25" customHeight="1" thickBot="1" x14ac:dyDescent="0.45">
      <c r="A4" s="21"/>
      <c r="B4" s="119"/>
      <c r="C4" s="119"/>
      <c r="D4" s="181" t="s">
        <v>61</v>
      </c>
      <c r="E4" s="182"/>
      <c r="F4" s="182"/>
      <c r="G4" s="182"/>
      <c r="H4" s="182"/>
      <c r="I4" s="182"/>
      <c r="J4" s="183"/>
      <c r="K4" s="7"/>
      <c r="L4" s="7"/>
      <c r="M4" s="7"/>
      <c r="N4" s="7"/>
      <c r="O4" s="7"/>
      <c r="P4" s="7"/>
      <c r="Q4" s="7"/>
    </row>
    <row r="5" spans="1:50" ht="8.25" customHeight="1" thickBot="1" x14ac:dyDescent="0.45">
      <c r="A5" s="18"/>
      <c r="B5" s="18"/>
      <c r="C5" s="19"/>
      <c r="D5" s="61"/>
      <c r="E5" s="61"/>
      <c r="F5" s="62"/>
      <c r="G5" s="18"/>
      <c r="H5" s="21"/>
      <c r="I5" s="21"/>
      <c r="J5" s="22"/>
      <c r="K5" s="7"/>
      <c r="L5" s="7"/>
      <c r="M5" s="7"/>
      <c r="N5" s="7"/>
      <c r="O5" s="7"/>
      <c r="P5" s="7"/>
      <c r="Q5" s="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spans="1:50" ht="54" customHeight="1" thickBot="1" x14ac:dyDescent="0.45">
      <c r="A6" s="18"/>
      <c r="B6" s="184" t="s">
        <v>0</v>
      </c>
      <c r="C6" s="186" t="s">
        <v>1</v>
      </c>
      <c r="D6" s="188" t="s">
        <v>2</v>
      </c>
      <c r="E6" s="190" t="s">
        <v>3</v>
      </c>
      <c r="F6" s="63"/>
      <c r="G6" s="175" t="s">
        <v>17</v>
      </c>
      <c r="H6" s="176"/>
      <c r="I6" s="176"/>
      <c r="J6" s="177"/>
      <c r="K6" s="7"/>
      <c r="L6" s="7"/>
      <c r="M6" s="7"/>
      <c r="N6" s="7"/>
      <c r="O6" s="7"/>
      <c r="P6" s="7"/>
      <c r="Q6" s="7"/>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ht="78.75" customHeight="1" thickBot="1" x14ac:dyDescent="0.45">
      <c r="A7" s="18"/>
      <c r="B7" s="185"/>
      <c r="C7" s="187"/>
      <c r="D7" s="189"/>
      <c r="E7" s="191"/>
      <c r="F7" s="64"/>
      <c r="G7" s="65" t="s">
        <v>4</v>
      </c>
      <c r="H7" s="65" t="s">
        <v>5</v>
      </c>
      <c r="I7" s="34" t="s">
        <v>6</v>
      </c>
      <c r="J7" s="66" t="s">
        <v>7</v>
      </c>
      <c r="K7" s="7"/>
      <c r="L7" s="7"/>
      <c r="M7" s="7"/>
      <c r="N7" s="7"/>
      <c r="O7" s="7"/>
      <c r="P7" s="7"/>
      <c r="Q7" s="7"/>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spans="1:50" s="3" customFormat="1" ht="13.5" customHeight="1" thickBot="1" x14ac:dyDescent="0.45">
      <c r="A8" s="20"/>
      <c r="B8" s="67"/>
      <c r="C8" s="68"/>
      <c r="D8" s="69"/>
      <c r="E8" s="69"/>
      <c r="F8" s="70"/>
      <c r="G8" s="69"/>
      <c r="H8" s="71"/>
      <c r="I8" s="71"/>
      <c r="J8" s="72"/>
      <c r="K8" s="7"/>
      <c r="L8" s="7"/>
      <c r="M8" s="7"/>
      <c r="N8" s="7"/>
      <c r="O8" s="7"/>
      <c r="P8" s="7"/>
      <c r="Q8" s="7"/>
    </row>
    <row r="9" spans="1:50" ht="32.1" customHeight="1" thickBot="1" x14ac:dyDescent="0.45">
      <c r="A9" s="18"/>
      <c r="B9" s="73"/>
      <c r="C9" s="74" t="s">
        <v>12</v>
      </c>
      <c r="D9" s="173"/>
      <c r="E9" s="174"/>
      <c r="F9" s="75"/>
      <c r="G9" s="76"/>
      <c r="H9" s="77"/>
      <c r="I9" s="78"/>
      <c r="J9" s="79"/>
      <c r="K9" s="7"/>
      <c r="L9" s="7"/>
      <c r="M9" s="7"/>
      <c r="N9" s="7"/>
      <c r="O9" s="7"/>
      <c r="P9" s="7"/>
      <c r="Q9" s="7"/>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spans="1:50" ht="41.25" customHeight="1" thickBot="1" x14ac:dyDescent="0.45">
      <c r="A10" s="18"/>
      <c r="B10" s="106">
        <f t="shared" ref="B10:B11" si="0">B9+1</f>
        <v>1</v>
      </c>
      <c r="C10" s="107" t="s">
        <v>83</v>
      </c>
      <c r="D10" s="108">
        <v>156</v>
      </c>
      <c r="E10" s="109" t="s">
        <v>49</v>
      </c>
      <c r="F10" s="75"/>
      <c r="G10" s="80"/>
      <c r="H10" s="81"/>
      <c r="I10" s="81"/>
      <c r="J10" s="82"/>
      <c r="K10" s="7"/>
      <c r="L10" s="7"/>
      <c r="M10" s="7"/>
      <c r="N10" s="7"/>
      <c r="O10" s="7"/>
      <c r="P10" s="7"/>
      <c r="Q10" s="7"/>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spans="1:50" ht="39" customHeight="1" thickBot="1" x14ac:dyDescent="0.45">
      <c r="A11" s="18"/>
      <c r="B11" s="110">
        <f t="shared" si="0"/>
        <v>2</v>
      </c>
      <c r="C11" s="107" t="s">
        <v>84</v>
      </c>
      <c r="D11" s="111">
        <v>400</v>
      </c>
      <c r="E11" s="112" t="s">
        <v>49</v>
      </c>
      <c r="F11" s="75"/>
      <c r="G11" s="83"/>
      <c r="H11" s="84"/>
      <c r="I11" s="84"/>
      <c r="J11" s="85"/>
      <c r="K11" s="7"/>
      <c r="L11" s="7"/>
      <c r="M11" s="7"/>
      <c r="N11" s="12"/>
      <c r="O11" s="7"/>
      <c r="P11" s="7"/>
      <c r="Q11" s="7"/>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spans="1:50" ht="32.1" customHeight="1" thickBot="1" x14ac:dyDescent="0.45">
      <c r="A12" s="18"/>
      <c r="B12" s="23"/>
      <c r="C12" s="86"/>
      <c r="D12" s="87"/>
      <c r="E12" s="24"/>
      <c r="F12" s="25"/>
      <c r="G12" s="88"/>
      <c r="H12" s="88"/>
      <c r="I12" s="56" t="s">
        <v>13</v>
      </c>
      <c r="J12" s="27">
        <f>ROUND(SUM(J10:J11),2)</f>
        <v>0</v>
      </c>
      <c r="K12" s="7"/>
      <c r="L12" s="7"/>
      <c r="M12" s="7"/>
      <c r="N12" s="7"/>
      <c r="O12" s="7"/>
      <c r="P12" s="7"/>
      <c r="Q12" s="7"/>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spans="1:50" ht="22.8" x14ac:dyDescent="0.4">
      <c r="A13" s="18"/>
      <c r="B13" s="18"/>
      <c r="C13" s="20"/>
      <c r="D13" s="20"/>
      <c r="E13" s="20"/>
      <c r="F13" s="20"/>
      <c r="G13" s="20"/>
      <c r="H13" s="20"/>
      <c r="I13" s="20"/>
      <c r="J13" s="58"/>
      <c r="K13" s="7"/>
      <c r="L13" s="7"/>
      <c r="M13" s="7"/>
      <c r="N13" s="7"/>
      <c r="O13" s="7"/>
      <c r="P13" s="7"/>
      <c r="Q13" s="7"/>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spans="1:50" ht="18" x14ac:dyDescent="0.35">
      <c r="A14" s="18"/>
      <c r="B14" s="18"/>
      <c r="C14" s="19"/>
      <c r="D14" s="18"/>
      <c r="E14" s="18"/>
      <c r="F14" s="20"/>
      <c r="G14" s="18"/>
      <c r="H14" s="18"/>
      <c r="I14" s="18"/>
      <c r="J14" s="22"/>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spans="1:50" ht="18" x14ac:dyDescent="0.35">
      <c r="A15" s="18"/>
      <c r="B15" s="18"/>
      <c r="C15" s="19"/>
      <c r="D15" s="18"/>
      <c r="E15" s="18"/>
      <c r="F15" s="20"/>
      <c r="G15" s="18"/>
      <c r="H15" s="18"/>
      <c r="I15" s="18"/>
      <c r="J15" s="22"/>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spans="1:50" ht="96.75" customHeight="1" x14ac:dyDescent="0.35">
      <c r="A16" s="18"/>
      <c r="B16" s="18"/>
      <c r="C16" s="124" t="s">
        <v>62</v>
      </c>
      <c r="D16" s="124"/>
      <c r="E16" s="124"/>
      <c r="F16" s="124"/>
      <c r="G16" s="124"/>
      <c r="H16" s="124"/>
      <c r="I16" s="124"/>
      <c r="J16" s="124"/>
      <c r="K16" s="124"/>
      <c r="L16" s="124"/>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spans="1:50" ht="18" x14ac:dyDescent="0.35">
      <c r="A17" s="18"/>
      <c r="B17" s="18"/>
      <c r="C17" s="125" t="s">
        <v>63</v>
      </c>
      <c r="D17" s="126"/>
      <c r="E17" s="126"/>
      <c r="F17" s="126"/>
      <c r="G17" s="126"/>
      <c r="H17" s="126"/>
      <c r="I17" s="126"/>
      <c r="J17" s="126"/>
      <c r="K17" s="126"/>
      <c r="L17" s="127"/>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spans="1:50" ht="93.75" customHeight="1" x14ac:dyDescent="0.35">
      <c r="A18" s="18"/>
      <c r="B18" s="18"/>
      <c r="C18" s="128" t="s">
        <v>64</v>
      </c>
      <c r="D18" s="129"/>
      <c r="E18" s="129"/>
      <c r="F18" s="129"/>
      <c r="G18" s="129"/>
      <c r="H18" s="129"/>
      <c r="I18" s="129"/>
      <c r="J18" s="129"/>
      <c r="K18" s="129"/>
      <c r="L18" s="130"/>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spans="1:50" ht="18" x14ac:dyDescent="0.35">
      <c r="A19" s="18"/>
      <c r="B19" s="18"/>
      <c r="C19" s="89"/>
      <c r="D19" s="90"/>
      <c r="E19" s="91"/>
      <c r="F19" s="91"/>
      <c r="G19" s="91"/>
      <c r="H19" s="91"/>
      <c r="I19" s="91"/>
      <c r="J19" s="91"/>
      <c r="K19" s="91"/>
      <c r="L19" s="9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1:50" ht="18.600000000000001" thickBot="1" x14ac:dyDescent="0.4">
      <c r="A20" s="18"/>
      <c r="B20" s="18"/>
      <c r="C20" s="131" t="s">
        <v>65</v>
      </c>
      <c r="D20" s="131"/>
      <c r="E20" s="132"/>
      <c r="F20" s="132"/>
      <c r="G20" s="131"/>
      <c r="H20" s="131"/>
      <c r="I20" s="131"/>
      <c r="J20" s="131"/>
      <c r="K20" s="131"/>
      <c r="L20" s="13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spans="1:50" ht="18.600000000000001" thickBot="1" x14ac:dyDescent="0.4">
      <c r="A21" s="18"/>
      <c r="B21" s="18"/>
      <c r="C21" s="131" t="s">
        <v>66</v>
      </c>
      <c r="D21" s="133"/>
      <c r="E21" s="92"/>
      <c r="F21" s="91"/>
      <c r="G21" s="134"/>
      <c r="H21" s="135"/>
      <c r="I21" s="135"/>
      <c r="J21" s="135"/>
      <c r="K21" s="135"/>
      <c r="L21" s="135"/>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spans="1:50" ht="18.600000000000001" thickBot="1" x14ac:dyDescent="0.4">
      <c r="A22" s="18"/>
      <c r="B22" s="18"/>
      <c r="C22" s="136" t="s">
        <v>67</v>
      </c>
      <c r="D22" s="136"/>
      <c r="E22" s="137"/>
      <c r="F22" s="137"/>
      <c r="G22" s="136"/>
      <c r="H22" s="136"/>
      <c r="I22" s="136"/>
      <c r="J22" s="136"/>
      <c r="K22" s="136"/>
      <c r="L22" s="136"/>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spans="1:50" ht="18.600000000000001" thickBot="1" x14ac:dyDescent="0.4">
      <c r="A23" s="18"/>
      <c r="B23" s="18"/>
      <c r="C23" s="138" t="s">
        <v>68</v>
      </c>
      <c r="D23" s="139"/>
      <c r="E23" s="93"/>
      <c r="F23" s="94"/>
      <c r="G23" s="140"/>
      <c r="H23" s="140"/>
      <c r="I23" s="140"/>
      <c r="J23" s="140"/>
      <c r="K23" s="140"/>
      <c r="L23" s="14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spans="1:50" ht="18" x14ac:dyDescent="0.35">
      <c r="A24" s="18"/>
      <c r="B24" s="18"/>
      <c r="C24" s="136" t="s">
        <v>69</v>
      </c>
      <c r="D24" s="136"/>
      <c r="E24" s="142"/>
      <c r="F24" s="142"/>
      <c r="G24" s="136"/>
      <c r="H24" s="136"/>
      <c r="I24" s="136"/>
      <c r="J24" s="136"/>
      <c r="K24" s="136"/>
      <c r="L24" s="136"/>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spans="1:50" ht="18" x14ac:dyDescent="0.35">
      <c r="A25" s="18"/>
      <c r="B25" s="18"/>
      <c r="C25" s="143" t="s">
        <v>70</v>
      </c>
      <c r="D25" s="143"/>
      <c r="E25" s="144"/>
      <c r="F25" s="145"/>
      <c r="G25" s="145"/>
      <c r="H25" s="145"/>
      <c r="I25" s="145"/>
      <c r="J25" s="145"/>
      <c r="K25" s="145"/>
      <c r="L25" s="146"/>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spans="1:50" ht="18" x14ac:dyDescent="0.35">
      <c r="A26" s="18"/>
      <c r="B26" s="18"/>
      <c r="C26" s="143" t="s">
        <v>71</v>
      </c>
      <c r="D26" s="143"/>
      <c r="E26" s="144"/>
      <c r="F26" s="145"/>
      <c r="G26" s="145"/>
      <c r="H26" s="145"/>
      <c r="I26" s="145"/>
      <c r="J26" s="145"/>
      <c r="K26" s="145"/>
      <c r="L26" s="146"/>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spans="1:50" ht="18" x14ac:dyDescent="0.35">
      <c r="A27" s="18"/>
      <c r="B27" s="18"/>
      <c r="C27" s="143" t="s">
        <v>72</v>
      </c>
      <c r="D27" s="143"/>
      <c r="E27" s="144"/>
      <c r="F27" s="145"/>
      <c r="G27" s="145"/>
      <c r="H27" s="145"/>
      <c r="I27" s="145"/>
      <c r="J27" s="145"/>
      <c r="K27" s="145"/>
      <c r="L27" s="146"/>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spans="1:50" ht="18" x14ac:dyDescent="0.35">
      <c r="A28" s="18"/>
      <c r="B28" s="18"/>
      <c r="C28" s="143" t="s">
        <v>73</v>
      </c>
      <c r="D28" s="143"/>
      <c r="E28" s="133"/>
      <c r="F28" s="147"/>
      <c r="G28" s="147"/>
      <c r="H28" s="147"/>
      <c r="I28" s="147"/>
      <c r="J28" s="147"/>
      <c r="K28" s="147"/>
      <c r="L28" s="148"/>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spans="1:50" ht="18" x14ac:dyDescent="0.35">
      <c r="A29" s="18"/>
      <c r="B29" s="18"/>
      <c r="C29" s="143" t="s">
        <v>74</v>
      </c>
      <c r="D29" s="143"/>
      <c r="E29" s="156"/>
      <c r="F29" s="157"/>
      <c r="G29" s="157"/>
      <c r="H29" s="157"/>
      <c r="I29" s="157"/>
      <c r="J29" s="157"/>
      <c r="K29" s="157"/>
      <c r="L29" s="158"/>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spans="1:50" ht="18" x14ac:dyDescent="0.35">
      <c r="A30" s="18"/>
      <c r="B30" s="18"/>
      <c r="C30" s="143" t="s">
        <v>75</v>
      </c>
      <c r="D30" s="143"/>
      <c r="E30" s="144"/>
      <c r="F30" s="145"/>
      <c r="G30" s="145"/>
      <c r="H30" s="145"/>
      <c r="I30" s="145"/>
      <c r="J30" s="145"/>
      <c r="K30" s="145"/>
      <c r="L30" s="146"/>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spans="1:50" ht="18" x14ac:dyDescent="0.35">
      <c r="A31" s="18"/>
      <c r="B31" s="18"/>
      <c r="C31" s="159" t="s">
        <v>76</v>
      </c>
      <c r="D31" s="160"/>
      <c r="E31" s="150" t="s">
        <v>77</v>
      </c>
      <c r="F31" s="150"/>
      <c r="G31" s="150"/>
      <c r="H31" s="150"/>
      <c r="I31" s="150"/>
      <c r="J31" s="150"/>
      <c r="K31" s="150"/>
      <c r="L31" s="150"/>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spans="1:50" ht="18" x14ac:dyDescent="0.35">
      <c r="A32" s="18"/>
      <c r="B32" s="18"/>
      <c r="C32" s="143" t="s">
        <v>78</v>
      </c>
      <c r="D32" s="149"/>
      <c r="E32" s="150" t="s">
        <v>77</v>
      </c>
      <c r="F32" s="150"/>
      <c r="G32" s="150"/>
      <c r="H32" s="150"/>
      <c r="I32" s="150"/>
      <c r="J32" s="150"/>
      <c r="K32" s="150"/>
      <c r="L32" s="150"/>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spans="1:50" ht="18" x14ac:dyDescent="0.35">
      <c r="A33" s="18"/>
      <c r="B33" s="18"/>
      <c r="C33" s="151" t="s">
        <v>79</v>
      </c>
      <c r="D33" s="152"/>
      <c r="E33" s="155"/>
      <c r="F33" s="155"/>
      <c r="G33" s="155"/>
      <c r="H33" s="155"/>
      <c r="I33" s="155"/>
      <c r="J33" s="155"/>
      <c r="K33" s="155"/>
      <c r="L33" s="155"/>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spans="1:50" ht="18" x14ac:dyDescent="0.35">
      <c r="A34" s="18"/>
      <c r="B34" s="18"/>
      <c r="C34" s="151"/>
      <c r="D34" s="152"/>
      <c r="E34" s="155"/>
      <c r="F34" s="155"/>
      <c r="G34" s="155"/>
      <c r="H34" s="155"/>
      <c r="I34" s="155"/>
      <c r="J34" s="155"/>
      <c r="K34" s="155"/>
      <c r="L34" s="155"/>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spans="1:50" ht="18" x14ac:dyDescent="0.35">
      <c r="A35" s="18"/>
      <c r="B35" s="18"/>
      <c r="C35" s="151"/>
      <c r="D35" s="152"/>
      <c r="E35" s="155"/>
      <c r="F35" s="155"/>
      <c r="G35" s="155"/>
      <c r="H35" s="155"/>
      <c r="I35" s="155"/>
      <c r="J35" s="155"/>
      <c r="K35" s="155"/>
      <c r="L35" s="155"/>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spans="1:50" ht="18" x14ac:dyDescent="0.35">
      <c r="A36" s="18"/>
      <c r="B36" s="18"/>
      <c r="C36" s="153"/>
      <c r="D36" s="154"/>
      <c r="E36" s="155"/>
      <c r="F36" s="155"/>
      <c r="G36" s="155"/>
      <c r="H36" s="155"/>
      <c r="I36" s="155"/>
      <c r="J36" s="155"/>
      <c r="K36" s="155"/>
      <c r="L36" s="155"/>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spans="1:50" ht="18" x14ac:dyDescent="0.35">
      <c r="A37" s="18"/>
      <c r="B37" s="18"/>
      <c r="C37" s="19"/>
      <c r="D37" s="18"/>
      <c r="E37" s="18"/>
      <c r="F37" s="20"/>
      <c r="G37" s="18"/>
      <c r="H37" s="18"/>
      <c r="I37" s="18"/>
      <c r="J37" s="22"/>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spans="1:50" ht="18" x14ac:dyDescent="0.35">
      <c r="A38" s="18"/>
      <c r="B38" s="18"/>
      <c r="C38" s="19"/>
      <c r="D38" s="18"/>
      <c r="E38" s="18"/>
      <c r="F38" s="20"/>
      <c r="G38" s="18"/>
      <c r="H38" s="18"/>
      <c r="I38" s="18"/>
      <c r="J38" s="22"/>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spans="1:50" ht="18" x14ac:dyDescent="0.35">
      <c r="A39" s="18"/>
      <c r="B39" s="18"/>
      <c r="C39" s="19"/>
      <c r="D39" s="18"/>
      <c r="E39" s="18"/>
      <c r="F39" s="20"/>
      <c r="G39" s="18"/>
      <c r="H39" s="18"/>
      <c r="I39" s="18"/>
      <c r="J39" s="22"/>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spans="1:50" ht="15" x14ac:dyDescent="0.25">
      <c r="G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spans="1:50" ht="15" x14ac:dyDescent="0.25">
      <c r="G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spans="1:50" ht="15" x14ac:dyDescent="0.25">
      <c r="G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spans="1:50" ht="15" x14ac:dyDescent="0.25">
      <c r="G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spans="1:50" ht="15" x14ac:dyDescent="0.25">
      <c r="G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spans="1:50" ht="15" x14ac:dyDescent="0.25">
      <c r="G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spans="1:50" ht="15" x14ac:dyDescent="0.25">
      <c r="G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spans="1:50" ht="15" x14ac:dyDescent="0.25">
      <c r="G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spans="1:50" ht="15" x14ac:dyDescent="0.25">
      <c r="G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spans="7:50" ht="15" x14ac:dyDescent="0.25">
      <c r="G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spans="7:50" ht="15" x14ac:dyDescent="0.25">
      <c r="G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spans="7:50" ht="15" x14ac:dyDescent="0.25">
      <c r="G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spans="7:50" ht="15" x14ac:dyDescent="0.25">
      <c r="G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spans="7:50" ht="15" x14ac:dyDescent="0.25">
      <c r="G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spans="7:50" ht="15" x14ac:dyDescent="0.25">
      <c r="G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spans="7:50" ht="15" x14ac:dyDescent="0.25">
      <c r="G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spans="7:50" ht="15" x14ac:dyDescent="0.25">
      <c r="G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spans="7:50" ht="15" x14ac:dyDescent="0.25">
      <c r="G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spans="7:50" ht="15" x14ac:dyDescent="0.25">
      <c r="G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spans="7:50" ht="15" x14ac:dyDescent="0.25">
      <c r="G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spans="7:50" ht="15" x14ac:dyDescent="0.25">
      <c r="G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spans="7:50" ht="15" x14ac:dyDescent="0.25">
      <c r="G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spans="7:50" ht="15" x14ac:dyDescent="0.25">
      <c r="G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spans="7:50" ht="15" x14ac:dyDescent="0.25">
      <c r="G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spans="7:50" ht="15" x14ac:dyDescent="0.25">
      <c r="G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spans="7:50" ht="15" x14ac:dyDescent="0.25">
      <c r="G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spans="7:50" ht="15" x14ac:dyDescent="0.25">
      <c r="G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spans="7:50" ht="15" x14ac:dyDescent="0.25">
      <c r="G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spans="7:50" ht="15" x14ac:dyDescent="0.25">
      <c r="G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spans="7:50" ht="15" x14ac:dyDescent="0.25">
      <c r="G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spans="7:50" ht="15" x14ac:dyDescent="0.25">
      <c r="G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spans="7:50" ht="15" x14ac:dyDescent="0.25">
      <c r="G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spans="7:50" ht="15" x14ac:dyDescent="0.25">
      <c r="G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spans="7:50" ht="15" x14ac:dyDescent="0.25">
      <c r="G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spans="7:50" ht="15" x14ac:dyDescent="0.25">
      <c r="G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spans="7:50" ht="15" x14ac:dyDescent="0.25">
      <c r="G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spans="7:50" ht="15" x14ac:dyDescent="0.25">
      <c r="G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spans="7:50" ht="15" x14ac:dyDescent="0.25">
      <c r="G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spans="7:50" ht="15" x14ac:dyDescent="0.25">
      <c r="G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spans="7:50" ht="15" x14ac:dyDescent="0.25">
      <c r="G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spans="7:50" ht="15" x14ac:dyDescent="0.25">
      <c r="G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spans="7:50" ht="15" x14ac:dyDescent="0.25">
      <c r="G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spans="7:50" ht="15" x14ac:dyDescent="0.25">
      <c r="G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spans="7:50" ht="15" x14ac:dyDescent="0.25">
      <c r="G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spans="7:50" ht="15" x14ac:dyDescent="0.25">
      <c r="G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spans="7:50" ht="15" x14ac:dyDescent="0.25">
      <c r="G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spans="7:50" ht="15" x14ac:dyDescent="0.25">
      <c r="G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spans="7:50" ht="15" x14ac:dyDescent="0.25">
      <c r="G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spans="7:50" ht="15" x14ac:dyDescent="0.25">
      <c r="G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spans="7:50" ht="15" x14ac:dyDescent="0.25">
      <c r="G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spans="7:50" ht="15" x14ac:dyDescent="0.25">
      <c r="G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spans="7:50" ht="15" x14ac:dyDescent="0.25">
      <c r="G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spans="7:50" ht="15" x14ac:dyDescent="0.25">
      <c r="G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spans="7:50" ht="15" x14ac:dyDescent="0.25">
      <c r="G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spans="7:50" ht="15" x14ac:dyDescent="0.25">
      <c r="G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spans="7:50" ht="15" x14ac:dyDescent="0.25">
      <c r="G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spans="7:50" ht="15" x14ac:dyDescent="0.25">
      <c r="G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spans="7:50" ht="15" x14ac:dyDescent="0.25">
      <c r="G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spans="7:50" ht="15" x14ac:dyDescent="0.25">
      <c r="G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spans="7:50" ht="15" x14ac:dyDescent="0.25">
      <c r="G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spans="7:50" ht="15" x14ac:dyDescent="0.25">
      <c r="G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spans="7:50" ht="15" x14ac:dyDescent="0.25">
      <c r="G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spans="7:50" ht="15" x14ac:dyDescent="0.25">
      <c r="G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spans="7:50" ht="15" x14ac:dyDescent="0.25">
      <c r="G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spans="7:50" ht="15" x14ac:dyDescent="0.25">
      <c r="G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spans="7:50" ht="15" x14ac:dyDescent="0.25">
      <c r="G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spans="7:50" ht="15" x14ac:dyDescent="0.25">
      <c r="G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spans="7:50" ht="15" x14ac:dyDescent="0.25">
      <c r="G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spans="7:50" ht="15" x14ac:dyDescent="0.25">
      <c r="G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spans="7:50" ht="15" x14ac:dyDescent="0.25">
      <c r="G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spans="7:50" ht="15" x14ac:dyDescent="0.25">
      <c r="G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spans="7:50" ht="15" x14ac:dyDescent="0.25">
      <c r="G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spans="7:50" ht="15" x14ac:dyDescent="0.25">
      <c r="G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spans="7:50" ht="15" x14ac:dyDescent="0.25">
      <c r="G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spans="7:50" ht="15" x14ac:dyDescent="0.25">
      <c r="G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spans="7:50" ht="15" x14ac:dyDescent="0.25">
      <c r="G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spans="7:50" ht="15" x14ac:dyDescent="0.25">
      <c r="G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spans="7:50" ht="15" x14ac:dyDescent="0.25">
      <c r="G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spans="7:50" ht="15" x14ac:dyDescent="0.25">
      <c r="G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spans="7:50" ht="15" x14ac:dyDescent="0.25">
      <c r="G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spans="7:50" ht="15" x14ac:dyDescent="0.25">
      <c r="G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spans="7:50" ht="15" x14ac:dyDescent="0.25">
      <c r="G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spans="7:50" ht="15" x14ac:dyDescent="0.25">
      <c r="G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spans="7:50" ht="15" x14ac:dyDescent="0.25">
      <c r="G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spans="7:50" ht="15" x14ac:dyDescent="0.25">
      <c r="G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spans="7:50" ht="15" x14ac:dyDescent="0.25">
      <c r="G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spans="7:50" ht="15" x14ac:dyDescent="0.25">
      <c r="G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spans="7:50" ht="15" x14ac:dyDescent="0.25">
      <c r="G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7:50" ht="15" x14ac:dyDescent="0.25">
      <c r="G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spans="7:50" ht="15" x14ac:dyDescent="0.25">
      <c r="G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spans="7:50" ht="15" x14ac:dyDescent="0.25">
      <c r="G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spans="7:50" ht="15" x14ac:dyDescent="0.25">
      <c r="G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spans="7:50" ht="15" x14ac:dyDescent="0.25">
      <c r="G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spans="7:50" ht="15" x14ac:dyDescent="0.25">
      <c r="G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spans="7:50" ht="15" x14ac:dyDescent="0.25">
      <c r="G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spans="7:50" ht="15" x14ac:dyDescent="0.25">
      <c r="G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spans="7:50" ht="15" x14ac:dyDescent="0.25">
      <c r="G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spans="7:50" ht="15" x14ac:dyDescent="0.25">
      <c r="G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spans="7:50" ht="15" x14ac:dyDescent="0.25">
      <c r="G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spans="7:50" ht="15" x14ac:dyDescent="0.25">
      <c r="G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spans="7:50" ht="15" x14ac:dyDescent="0.25">
      <c r="G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spans="7:50" ht="15" x14ac:dyDescent="0.25">
      <c r="G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spans="7:50" ht="15" x14ac:dyDescent="0.25">
      <c r="G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spans="7:50" ht="15" x14ac:dyDescent="0.25">
      <c r="G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spans="7:50" ht="15" x14ac:dyDescent="0.25">
      <c r="G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spans="7:50" ht="15" x14ac:dyDescent="0.25">
      <c r="G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spans="7:50" ht="15" x14ac:dyDescent="0.25">
      <c r="G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spans="7:50" ht="15" x14ac:dyDescent="0.25">
      <c r="G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spans="7:50" ht="15" x14ac:dyDescent="0.25">
      <c r="G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spans="7:50" ht="15" x14ac:dyDescent="0.25">
      <c r="G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spans="7:50" ht="15" x14ac:dyDescent="0.25">
      <c r="G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spans="7:50" ht="15" x14ac:dyDescent="0.25">
      <c r="G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spans="7:50" ht="15" x14ac:dyDescent="0.25">
      <c r="G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spans="7:50" ht="15" x14ac:dyDescent="0.25">
      <c r="G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spans="7:50" ht="15" x14ac:dyDescent="0.25">
      <c r="G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spans="7:50" ht="15" x14ac:dyDescent="0.25">
      <c r="G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spans="7:50" ht="15" x14ac:dyDescent="0.25">
      <c r="G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spans="7:50" ht="15" x14ac:dyDescent="0.25">
      <c r="G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spans="7:50" ht="15" x14ac:dyDescent="0.25">
      <c r="G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spans="7:50" ht="15" x14ac:dyDescent="0.25">
      <c r="G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spans="7:50" ht="15" x14ac:dyDescent="0.25">
      <c r="G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spans="7:50" ht="15" x14ac:dyDescent="0.25">
      <c r="G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spans="7:50" ht="15" x14ac:dyDescent="0.25">
      <c r="G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spans="7:50" ht="15" x14ac:dyDescent="0.25">
      <c r="G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spans="7:50" ht="15" x14ac:dyDescent="0.25">
      <c r="G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spans="7:50" ht="15" x14ac:dyDescent="0.25">
      <c r="G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spans="7:50" ht="15" x14ac:dyDescent="0.25">
      <c r="G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spans="7:50" ht="15" x14ac:dyDescent="0.25">
      <c r="G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spans="7:50" ht="15" x14ac:dyDescent="0.25">
      <c r="G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spans="7:50" ht="15" x14ac:dyDescent="0.25">
      <c r="G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spans="7:50" ht="15" x14ac:dyDescent="0.25">
      <c r="G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spans="7:50" ht="15" x14ac:dyDescent="0.25">
      <c r="G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spans="7:50" ht="15" x14ac:dyDescent="0.25">
      <c r="G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spans="7:50" ht="15" x14ac:dyDescent="0.25">
      <c r="G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spans="7:50" ht="15" x14ac:dyDescent="0.25">
      <c r="G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spans="7:50" ht="15" x14ac:dyDescent="0.25">
      <c r="G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spans="7:50" ht="15" x14ac:dyDescent="0.25">
      <c r="G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spans="7:50" ht="15" x14ac:dyDescent="0.25">
      <c r="G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spans="7:50" ht="15" x14ac:dyDescent="0.25">
      <c r="G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spans="7:50" ht="15" x14ac:dyDescent="0.25">
      <c r="G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spans="7:50" ht="15" x14ac:dyDescent="0.25">
      <c r="G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spans="7:50" ht="15" x14ac:dyDescent="0.25">
      <c r="G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spans="7:50" ht="15" x14ac:dyDescent="0.25">
      <c r="G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spans="7:50" ht="15" x14ac:dyDescent="0.25">
      <c r="G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spans="7:50" ht="15" x14ac:dyDescent="0.25">
      <c r="G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spans="7:50" ht="15" x14ac:dyDescent="0.25">
      <c r="G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spans="7:50" ht="15" x14ac:dyDescent="0.25">
      <c r="G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spans="7:50" ht="15" x14ac:dyDescent="0.25">
      <c r="G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spans="7:50" ht="15" x14ac:dyDescent="0.25">
      <c r="G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spans="7:50" ht="15" x14ac:dyDescent="0.25">
      <c r="G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spans="7:50" ht="15" x14ac:dyDescent="0.25">
      <c r="G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spans="7:50" ht="15" x14ac:dyDescent="0.25">
      <c r="G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spans="7:50" ht="15" x14ac:dyDescent="0.25">
      <c r="G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spans="7:50" ht="15" x14ac:dyDescent="0.25">
      <c r="G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spans="7:50" ht="15" x14ac:dyDescent="0.25">
      <c r="G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spans="7:50" ht="15" x14ac:dyDescent="0.25">
      <c r="G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spans="7:50" ht="15" x14ac:dyDescent="0.25">
      <c r="G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spans="7:50" ht="15" x14ac:dyDescent="0.25">
      <c r="G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spans="7:50" ht="15" x14ac:dyDescent="0.25">
      <c r="G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spans="7:50" ht="15" x14ac:dyDescent="0.25">
      <c r="G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spans="7:50" ht="15" x14ac:dyDescent="0.25">
      <c r="G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row>
    <row r="201" spans="7:50" ht="15" x14ac:dyDescent="0.25">
      <c r="G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row>
    <row r="202" spans="7:50" ht="15" x14ac:dyDescent="0.25">
      <c r="G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row>
    <row r="203" spans="7:50" ht="15" x14ac:dyDescent="0.25">
      <c r="G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row>
    <row r="204" spans="7:50" ht="15" x14ac:dyDescent="0.25">
      <c r="G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row>
    <row r="205" spans="7:50" ht="15" x14ac:dyDescent="0.25">
      <c r="G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row>
    <row r="206" spans="7:50" ht="15" x14ac:dyDescent="0.25">
      <c r="G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row>
    <row r="207" spans="7:50" ht="15" x14ac:dyDescent="0.25">
      <c r="G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row>
    <row r="208" spans="7:50" ht="15" x14ac:dyDescent="0.25">
      <c r="G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row>
    <row r="209" spans="7:50" ht="15" x14ac:dyDescent="0.25">
      <c r="G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row>
    <row r="210" spans="7:50" ht="15" x14ac:dyDescent="0.25">
      <c r="G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row>
    <row r="211" spans="7:50" ht="15" x14ac:dyDescent="0.25">
      <c r="G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row>
    <row r="212" spans="7:50" ht="15" x14ac:dyDescent="0.25">
      <c r="G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row>
    <row r="213" spans="7:50" ht="15" x14ac:dyDescent="0.25">
      <c r="G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row>
    <row r="214" spans="7:50" ht="15" x14ac:dyDescent="0.25">
      <c r="G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row>
    <row r="215" spans="7:50" ht="15" x14ac:dyDescent="0.25">
      <c r="G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row>
    <row r="216" spans="7:50" ht="15" x14ac:dyDescent="0.25">
      <c r="G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row>
    <row r="217" spans="7:50" ht="15" x14ac:dyDescent="0.25">
      <c r="G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row>
    <row r="218" spans="7:50" ht="15" x14ac:dyDescent="0.25">
      <c r="G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row>
    <row r="219" spans="7:50" ht="15" x14ac:dyDescent="0.25">
      <c r="G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row>
    <row r="220" spans="7:50" ht="15" x14ac:dyDescent="0.25">
      <c r="G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row>
    <row r="221" spans="7:50" ht="15" x14ac:dyDescent="0.25">
      <c r="G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row>
    <row r="222" spans="7:50" ht="15" x14ac:dyDescent="0.25">
      <c r="G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row>
    <row r="223" spans="7:50" ht="15" x14ac:dyDescent="0.25">
      <c r="G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row>
    <row r="224" spans="7:50" ht="15" x14ac:dyDescent="0.25">
      <c r="G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row>
    <row r="225" spans="7:50" ht="15" x14ac:dyDescent="0.25">
      <c r="G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row>
    <row r="226" spans="7:50" ht="15" x14ac:dyDescent="0.25">
      <c r="G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row>
    <row r="227" spans="7:50" ht="15" x14ac:dyDescent="0.25">
      <c r="G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row>
    <row r="228" spans="7:50" ht="15" x14ac:dyDescent="0.25">
      <c r="G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row>
    <row r="229" spans="7:50" ht="15" x14ac:dyDescent="0.25">
      <c r="G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row>
    <row r="230" spans="7:50" ht="15" x14ac:dyDescent="0.25">
      <c r="G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row>
    <row r="231" spans="7:50" ht="15" x14ac:dyDescent="0.25">
      <c r="G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row>
    <row r="232" spans="7:50" ht="15" x14ac:dyDescent="0.25">
      <c r="G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row>
    <row r="233" spans="7:50" ht="15" x14ac:dyDescent="0.25">
      <c r="G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row>
    <row r="234" spans="7:50" ht="15" x14ac:dyDescent="0.25">
      <c r="G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row>
    <row r="235" spans="7:50" ht="15" x14ac:dyDescent="0.25">
      <c r="G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row>
    <row r="236" spans="7:50" ht="15" x14ac:dyDescent="0.25">
      <c r="G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row>
    <row r="237" spans="7:50" ht="15" x14ac:dyDescent="0.25">
      <c r="G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row>
    <row r="238" spans="7:50" ht="15" x14ac:dyDescent="0.25">
      <c r="G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row>
    <row r="239" spans="7:50" ht="15" x14ac:dyDescent="0.25">
      <c r="G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row>
    <row r="240" spans="7:50" ht="15" x14ac:dyDescent="0.25">
      <c r="G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row>
    <row r="241" spans="7:50" ht="15" x14ac:dyDescent="0.25">
      <c r="G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row>
    <row r="242" spans="7:50" ht="15" x14ac:dyDescent="0.25">
      <c r="G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row>
    <row r="243" spans="7:50" ht="15" x14ac:dyDescent="0.25">
      <c r="G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row>
    <row r="244" spans="7:50" ht="15" x14ac:dyDescent="0.25">
      <c r="G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row>
    <row r="245" spans="7:50" ht="15" x14ac:dyDescent="0.25">
      <c r="G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row>
    <row r="246" spans="7:50" ht="15" x14ac:dyDescent="0.25">
      <c r="G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row>
    <row r="247" spans="7:50" ht="15" x14ac:dyDescent="0.25">
      <c r="G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row>
    <row r="248" spans="7:50" ht="15" x14ac:dyDescent="0.25">
      <c r="G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row>
    <row r="249" spans="7:50" ht="15" x14ac:dyDescent="0.25">
      <c r="G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row>
    <row r="250" spans="7:50" ht="15" x14ac:dyDescent="0.25">
      <c r="G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row>
    <row r="251" spans="7:50" ht="15" x14ac:dyDescent="0.25">
      <c r="G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row>
    <row r="252" spans="7:50" ht="15" x14ac:dyDescent="0.25">
      <c r="G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row>
    <row r="253" spans="7:50" ht="15" x14ac:dyDescent="0.25">
      <c r="G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row>
    <row r="254" spans="7:50" ht="15" x14ac:dyDescent="0.25">
      <c r="G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row>
    <row r="255" spans="7:50" ht="15" x14ac:dyDescent="0.25">
      <c r="G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row>
    <row r="256" spans="7:50" ht="15" x14ac:dyDescent="0.25">
      <c r="G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row>
    <row r="257" spans="7:50" ht="15" x14ac:dyDescent="0.25">
      <c r="G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row>
    <row r="258" spans="7:50" ht="15" x14ac:dyDescent="0.25">
      <c r="G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row>
    <row r="259" spans="7:50" ht="15" x14ac:dyDescent="0.25">
      <c r="G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row>
    <row r="260" spans="7:50" ht="15" x14ac:dyDescent="0.25">
      <c r="G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row>
    <row r="261" spans="7:50" ht="15" x14ac:dyDescent="0.25">
      <c r="G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row>
    <row r="262" spans="7:50" ht="15" x14ac:dyDescent="0.25">
      <c r="G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row>
    <row r="263" spans="7:50" ht="15" x14ac:dyDescent="0.25">
      <c r="G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row>
    <row r="264" spans="7:50" ht="15" x14ac:dyDescent="0.25">
      <c r="G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row>
    <row r="265" spans="7:50" ht="15" x14ac:dyDescent="0.25">
      <c r="G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row>
    <row r="266" spans="7:50" ht="15" x14ac:dyDescent="0.25">
      <c r="G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row>
    <row r="267" spans="7:50" ht="15" x14ac:dyDescent="0.25">
      <c r="G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row>
    <row r="268" spans="7:50" ht="15" x14ac:dyDescent="0.25">
      <c r="G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row>
    <row r="269" spans="7:50" ht="15" x14ac:dyDescent="0.25">
      <c r="G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row>
    <row r="270" spans="7:50" ht="15" x14ac:dyDescent="0.25">
      <c r="G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row>
    <row r="271" spans="7:50" ht="15" x14ac:dyDescent="0.25">
      <c r="G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row>
    <row r="272" spans="7:50" ht="15" x14ac:dyDescent="0.25">
      <c r="G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row>
    <row r="273" spans="7:50" ht="15" x14ac:dyDescent="0.25">
      <c r="G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row>
    <row r="274" spans="7:50" ht="15" x14ac:dyDescent="0.25">
      <c r="G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row>
    <row r="275" spans="7:50" ht="15" x14ac:dyDescent="0.25">
      <c r="G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row>
    <row r="276" spans="7:50" ht="15" x14ac:dyDescent="0.25">
      <c r="G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row>
    <row r="277" spans="7:50" ht="15" x14ac:dyDescent="0.25">
      <c r="G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row>
    <row r="278" spans="7:50" ht="15" x14ac:dyDescent="0.25">
      <c r="G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row>
    <row r="279" spans="7:50" ht="15" x14ac:dyDescent="0.25">
      <c r="G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row>
    <row r="280" spans="7:50" ht="15" x14ac:dyDescent="0.25">
      <c r="G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row>
    <row r="281" spans="7:50" ht="15" x14ac:dyDescent="0.25">
      <c r="G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row>
    <row r="282" spans="7:50" ht="15" x14ac:dyDescent="0.25">
      <c r="G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row>
    <row r="283" spans="7:50" ht="15" x14ac:dyDescent="0.25">
      <c r="G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row>
    <row r="284" spans="7:50" ht="15" x14ac:dyDescent="0.25">
      <c r="G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row>
    <row r="285" spans="7:50" ht="15" x14ac:dyDescent="0.25">
      <c r="G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row>
    <row r="286" spans="7:50" ht="15" x14ac:dyDescent="0.25">
      <c r="G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row>
    <row r="287" spans="7:50" ht="15" x14ac:dyDescent="0.25">
      <c r="G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row>
    <row r="288" spans="7:50" ht="15" x14ac:dyDescent="0.25">
      <c r="G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row>
    <row r="289" spans="7:50" ht="15" x14ac:dyDescent="0.25">
      <c r="G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row>
    <row r="290" spans="7:50" ht="15" x14ac:dyDescent="0.25">
      <c r="G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row>
    <row r="291" spans="7:50" ht="15" x14ac:dyDescent="0.25">
      <c r="G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row>
    <row r="292" spans="7:50" ht="15" x14ac:dyDescent="0.25">
      <c r="G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row>
    <row r="293" spans="7:50" ht="15" x14ac:dyDescent="0.25">
      <c r="G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row>
    <row r="294" spans="7:50" ht="15" x14ac:dyDescent="0.25">
      <c r="G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row>
    <row r="295" spans="7:50" ht="15" x14ac:dyDescent="0.25">
      <c r="G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row>
    <row r="296" spans="7:50" ht="15" x14ac:dyDescent="0.25">
      <c r="G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row>
    <row r="297" spans="7:50" ht="15" x14ac:dyDescent="0.25">
      <c r="G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row>
    <row r="298" spans="7:50" ht="15" x14ac:dyDescent="0.25">
      <c r="G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row>
    <row r="299" spans="7:50" ht="15" x14ac:dyDescent="0.25">
      <c r="G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row>
    <row r="300" spans="7:50" ht="15" x14ac:dyDescent="0.25">
      <c r="G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row>
    <row r="301" spans="7:50" ht="15" x14ac:dyDescent="0.25">
      <c r="G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row>
    <row r="302" spans="7:50" ht="15" x14ac:dyDescent="0.25">
      <c r="G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row>
    <row r="303" spans="7:50" ht="15" x14ac:dyDescent="0.25">
      <c r="G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row>
    <row r="304" spans="7:50" ht="15" x14ac:dyDescent="0.25">
      <c r="G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row>
    <row r="305" spans="7:50" ht="15" x14ac:dyDescent="0.25">
      <c r="G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row>
    <row r="306" spans="7:50" ht="15" x14ac:dyDescent="0.25">
      <c r="G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row>
    <row r="307" spans="7:50" ht="15" x14ac:dyDescent="0.25">
      <c r="G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row>
    <row r="308" spans="7:50" ht="15" x14ac:dyDescent="0.25">
      <c r="G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row>
    <row r="309" spans="7:50" ht="15" x14ac:dyDescent="0.25">
      <c r="G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row>
    <row r="310" spans="7:50" ht="15" x14ac:dyDescent="0.25">
      <c r="G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row>
    <row r="311" spans="7:50" ht="15" x14ac:dyDescent="0.25">
      <c r="G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row>
    <row r="312" spans="7:50" ht="15" x14ac:dyDescent="0.25">
      <c r="G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row>
    <row r="313" spans="7:50" ht="15" x14ac:dyDescent="0.25">
      <c r="G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row>
    <row r="314" spans="7:50" ht="15" x14ac:dyDescent="0.25">
      <c r="G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row>
    <row r="315" spans="7:50" ht="15" x14ac:dyDescent="0.25">
      <c r="G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row>
    <row r="316" spans="7:50" ht="15" x14ac:dyDescent="0.25">
      <c r="G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row>
    <row r="317" spans="7:50" ht="15" x14ac:dyDescent="0.25">
      <c r="G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row>
    <row r="318" spans="7:50" ht="15" x14ac:dyDescent="0.25">
      <c r="G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row>
    <row r="319" spans="7:50" ht="15" x14ac:dyDescent="0.25">
      <c r="G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row>
    <row r="320" spans="7:50" ht="15" x14ac:dyDescent="0.25">
      <c r="G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row>
    <row r="321" spans="7:50" ht="15" x14ac:dyDescent="0.25">
      <c r="G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row>
    <row r="322" spans="7:50" ht="15" x14ac:dyDescent="0.25">
      <c r="G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row>
    <row r="323" spans="7:50" ht="15" x14ac:dyDescent="0.25">
      <c r="G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row>
    <row r="324" spans="7:50" ht="15" x14ac:dyDescent="0.25">
      <c r="G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row>
    <row r="325" spans="7:50" ht="15" x14ac:dyDescent="0.25">
      <c r="G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row>
    <row r="326" spans="7:50" ht="15" x14ac:dyDescent="0.25">
      <c r="G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row>
    <row r="327" spans="7:50" ht="15" x14ac:dyDescent="0.25">
      <c r="G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row>
    <row r="328" spans="7:50" ht="15" x14ac:dyDescent="0.25">
      <c r="G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row>
    <row r="329" spans="7:50" ht="15" x14ac:dyDescent="0.25">
      <c r="G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row>
    <row r="330" spans="7:50" ht="15" x14ac:dyDescent="0.25">
      <c r="G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row>
    <row r="331" spans="7:50" ht="15" x14ac:dyDescent="0.25">
      <c r="G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row>
    <row r="332" spans="7:50" ht="15" x14ac:dyDescent="0.25">
      <c r="G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row>
    <row r="333" spans="7:50" ht="15" x14ac:dyDescent="0.25">
      <c r="G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row>
    <row r="334" spans="7:50" ht="15" x14ac:dyDescent="0.25">
      <c r="G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row>
    <row r="335" spans="7:50" ht="15" x14ac:dyDescent="0.25">
      <c r="G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row>
    <row r="336" spans="7:50" ht="15" x14ac:dyDescent="0.25">
      <c r="G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row>
    <row r="337" spans="7:50" ht="15" x14ac:dyDescent="0.25">
      <c r="G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row>
    <row r="338" spans="7:50" ht="15" x14ac:dyDescent="0.25">
      <c r="G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row>
    <row r="339" spans="7:50" ht="15" x14ac:dyDescent="0.25">
      <c r="G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row>
    <row r="340" spans="7:50" ht="15" x14ac:dyDescent="0.25">
      <c r="G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row>
    <row r="341" spans="7:50" ht="15" x14ac:dyDescent="0.25">
      <c r="G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row>
    <row r="342" spans="7:50" ht="15" x14ac:dyDescent="0.25">
      <c r="G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row>
    <row r="343" spans="7:50" ht="15" x14ac:dyDescent="0.25">
      <c r="G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row>
    <row r="344" spans="7:50" ht="15" x14ac:dyDescent="0.25">
      <c r="G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row>
    <row r="345" spans="7:50" ht="15" x14ac:dyDescent="0.25">
      <c r="G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row>
    <row r="346" spans="7:50" ht="15" x14ac:dyDescent="0.25">
      <c r="G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row>
    <row r="347" spans="7:50" ht="15" x14ac:dyDescent="0.25">
      <c r="G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row>
    <row r="348" spans="7:50" ht="15" x14ac:dyDescent="0.25">
      <c r="G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row>
    <row r="349" spans="7:50" ht="15" x14ac:dyDescent="0.25">
      <c r="G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row>
    <row r="350" spans="7:50" ht="15" x14ac:dyDescent="0.25">
      <c r="G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row>
    <row r="351" spans="7:50" ht="15" x14ac:dyDescent="0.25">
      <c r="G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row>
    <row r="352" spans="7:50" ht="15" x14ac:dyDescent="0.25">
      <c r="G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row>
    <row r="353" spans="7:50" ht="15" x14ac:dyDescent="0.25">
      <c r="G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row>
    <row r="354" spans="7:50" ht="15" x14ac:dyDescent="0.25">
      <c r="G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row>
    <row r="355" spans="7:50" ht="15" x14ac:dyDescent="0.25">
      <c r="G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row>
    <row r="356" spans="7:50" ht="15" x14ac:dyDescent="0.25">
      <c r="G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row>
    <row r="357" spans="7:50" ht="15" x14ac:dyDescent="0.25">
      <c r="G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row>
    <row r="358" spans="7:50" ht="15" x14ac:dyDescent="0.25">
      <c r="G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row>
    <row r="359" spans="7:50" ht="15" x14ac:dyDescent="0.25">
      <c r="G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row>
    <row r="360" spans="7:50" ht="15" x14ac:dyDescent="0.25">
      <c r="G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row>
    <row r="361" spans="7:50" ht="15" x14ac:dyDescent="0.25">
      <c r="G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row>
    <row r="362" spans="7:50" ht="15" x14ac:dyDescent="0.25">
      <c r="G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row>
    <row r="363" spans="7:50" ht="15" x14ac:dyDescent="0.25">
      <c r="G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row>
    <row r="364" spans="7:50" ht="15" x14ac:dyDescent="0.25">
      <c r="G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row>
    <row r="365" spans="7:50" ht="15" x14ac:dyDescent="0.25">
      <c r="G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row>
    <row r="366" spans="7:50" ht="15" x14ac:dyDescent="0.25">
      <c r="G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row>
    <row r="367" spans="7:50" ht="15" x14ac:dyDescent="0.25">
      <c r="G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row>
    <row r="368" spans="7:50" ht="15" x14ac:dyDescent="0.25">
      <c r="G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row>
    <row r="369" spans="7:50" ht="15" x14ac:dyDescent="0.25">
      <c r="G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row>
    <row r="370" spans="7:50" ht="15" x14ac:dyDescent="0.25">
      <c r="G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row>
    <row r="371" spans="7:50" ht="15" x14ac:dyDescent="0.25">
      <c r="G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row>
    <row r="372" spans="7:50" ht="15" x14ac:dyDescent="0.25">
      <c r="G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row>
    <row r="373" spans="7:50" ht="15" x14ac:dyDescent="0.25">
      <c r="G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row>
    <row r="374" spans="7:50" ht="15" x14ac:dyDescent="0.25">
      <c r="G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row>
    <row r="375" spans="7:50" ht="15" x14ac:dyDescent="0.25">
      <c r="G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row>
    <row r="376" spans="7:50" ht="15" x14ac:dyDescent="0.25">
      <c r="G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row>
    <row r="377" spans="7:50" ht="15" x14ac:dyDescent="0.25">
      <c r="G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row>
    <row r="378" spans="7:50" ht="15" x14ac:dyDescent="0.25">
      <c r="G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row>
    <row r="379" spans="7:50" ht="15" x14ac:dyDescent="0.25">
      <c r="G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row>
    <row r="380" spans="7:50" ht="15" x14ac:dyDescent="0.25">
      <c r="G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row>
    <row r="381" spans="7:50" ht="15" x14ac:dyDescent="0.25">
      <c r="G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row>
    <row r="382" spans="7:50" ht="15" x14ac:dyDescent="0.25">
      <c r="G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row>
    <row r="383" spans="7:50" ht="15" x14ac:dyDescent="0.25">
      <c r="G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row>
    <row r="384" spans="7:50" ht="15" x14ac:dyDescent="0.25">
      <c r="G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row>
    <row r="385" spans="7:50" ht="15" x14ac:dyDescent="0.25">
      <c r="G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row>
    <row r="386" spans="7:50" ht="15" x14ac:dyDescent="0.25">
      <c r="G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row>
    <row r="387" spans="7:50" ht="15" x14ac:dyDescent="0.25">
      <c r="G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row>
    <row r="388" spans="7:50" ht="15" x14ac:dyDescent="0.25">
      <c r="G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row>
    <row r="389" spans="7:50" ht="15" x14ac:dyDescent="0.25">
      <c r="G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row>
    <row r="390" spans="7:50" ht="15" x14ac:dyDescent="0.25">
      <c r="G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row>
    <row r="391" spans="7:50" ht="15" x14ac:dyDescent="0.25">
      <c r="G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row>
    <row r="392" spans="7:50" ht="15" x14ac:dyDescent="0.25">
      <c r="G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row>
    <row r="393" spans="7:50" ht="15" x14ac:dyDescent="0.25">
      <c r="G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row>
    <row r="394" spans="7:50" ht="15" x14ac:dyDescent="0.25">
      <c r="G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row>
    <row r="395" spans="7:50" ht="15" x14ac:dyDescent="0.25">
      <c r="G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row>
    <row r="396" spans="7:50" ht="15" x14ac:dyDescent="0.25">
      <c r="G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row>
    <row r="397" spans="7:50" ht="15" x14ac:dyDescent="0.25">
      <c r="G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row>
    <row r="398" spans="7:50" ht="15" x14ac:dyDescent="0.25">
      <c r="G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row>
    <row r="399" spans="7:50" ht="15" x14ac:dyDescent="0.25">
      <c r="G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row>
    <row r="400" spans="7:50" ht="15" x14ac:dyDescent="0.25">
      <c r="G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row>
    <row r="401" spans="7:50" ht="15" x14ac:dyDescent="0.25">
      <c r="G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row>
    <row r="402" spans="7:50" ht="15" x14ac:dyDescent="0.25">
      <c r="G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row>
    <row r="403" spans="7:50" ht="15" x14ac:dyDescent="0.25">
      <c r="G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row>
    <row r="404" spans="7:50" ht="15" x14ac:dyDescent="0.25">
      <c r="G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row>
    <row r="405" spans="7:50" ht="15" x14ac:dyDescent="0.25">
      <c r="G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row>
    <row r="406" spans="7:50" ht="15" x14ac:dyDescent="0.25">
      <c r="G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row>
    <row r="407" spans="7:50" ht="15" x14ac:dyDescent="0.25">
      <c r="G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row>
    <row r="408" spans="7:50" ht="15" x14ac:dyDescent="0.25">
      <c r="G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row>
    <row r="409" spans="7:50" ht="15" x14ac:dyDescent="0.25">
      <c r="G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row>
    <row r="410" spans="7:50" ht="15" x14ac:dyDescent="0.25">
      <c r="G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row>
    <row r="411" spans="7:50" ht="15" x14ac:dyDescent="0.25">
      <c r="G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row>
    <row r="412" spans="7:50" ht="15" x14ac:dyDescent="0.25">
      <c r="G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row>
    <row r="413" spans="7:50" ht="15" x14ac:dyDescent="0.25">
      <c r="G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row>
    <row r="414" spans="7:50" ht="15" x14ac:dyDescent="0.25">
      <c r="G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row>
    <row r="415" spans="7:50" ht="15" x14ac:dyDescent="0.25">
      <c r="G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row>
    <row r="416" spans="7:50" ht="15" x14ac:dyDescent="0.25">
      <c r="G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row>
    <row r="417" spans="7:50" ht="15" x14ac:dyDescent="0.25">
      <c r="G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row>
    <row r="418" spans="7:50" ht="15" x14ac:dyDescent="0.25">
      <c r="G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row>
    <row r="419" spans="7:50" ht="15" x14ac:dyDescent="0.25">
      <c r="G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row>
    <row r="420" spans="7:50" ht="15" x14ac:dyDescent="0.25">
      <c r="G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row>
    <row r="421" spans="7:50" ht="15" x14ac:dyDescent="0.25">
      <c r="G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row>
    <row r="422" spans="7:50" ht="15" x14ac:dyDescent="0.25">
      <c r="G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row>
    <row r="423" spans="7:50" ht="15" x14ac:dyDescent="0.25">
      <c r="G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row>
    <row r="424" spans="7:50" ht="15" x14ac:dyDescent="0.25">
      <c r="G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row>
    <row r="425" spans="7:50" ht="15" x14ac:dyDescent="0.25">
      <c r="G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row>
    <row r="426" spans="7:50" ht="15" x14ac:dyDescent="0.25">
      <c r="G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row>
    <row r="427" spans="7:50" ht="15" x14ac:dyDescent="0.25">
      <c r="G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row>
    <row r="428" spans="7:50" ht="15" x14ac:dyDescent="0.25">
      <c r="G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row>
    <row r="429" spans="7:50" ht="15" x14ac:dyDescent="0.25">
      <c r="G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row>
    <row r="430" spans="7:50" ht="15" x14ac:dyDescent="0.25">
      <c r="G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row>
    <row r="431" spans="7:50" ht="15" x14ac:dyDescent="0.25">
      <c r="G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row>
    <row r="432" spans="7:50" ht="15" x14ac:dyDescent="0.25">
      <c r="G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row>
    <row r="433" spans="7:50" ht="15" x14ac:dyDescent="0.25">
      <c r="G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row>
    <row r="434" spans="7:50" ht="15" x14ac:dyDescent="0.25">
      <c r="G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row>
    <row r="435" spans="7:50" ht="15" x14ac:dyDescent="0.25">
      <c r="G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row>
    <row r="436" spans="7:50" ht="15" x14ac:dyDescent="0.25">
      <c r="G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row>
    <row r="437" spans="7:50" ht="15" x14ac:dyDescent="0.25">
      <c r="G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row>
    <row r="438" spans="7:50" ht="15" x14ac:dyDescent="0.25">
      <c r="G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row>
    <row r="439" spans="7:50" ht="15" x14ac:dyDescent="0.25">
      <c r="G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row>
    <row r="440" spans="7:50" ht="15" x14ac:dyDescent="0.25">
      <c r="G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row>
    <row r="441" spans="7:50" ht="15" x14ac:dyDescent="0.25">
      <c r="G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row>
    <row r="442" spans="7:50" ht="15" x14ac:dyDescent="0.25">
      <c r="G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row>
    <row r="443" spans="7:50" ht="15" x14ac:dyDescent="0.25">
      <c r="G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row>
    <row r="444" spans="7:50" ht="15" x14ac:dyDescent="0.25">
      <c r="G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row>
    <row r="445" spans="7:50" ht="15" x14ac:dyDescent="0.25">
      <c r="G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row>
    <row r="446" spans="7:50" ht="15" x14ac:dyDescent="0.25">
      <c r="G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row>
    <row r="447" spans="7:50" ht="15" x14ac:dyDescent="0.25">
      <c r="G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row>
    <row r="448" spans="7:50" ht="15" x14ac:dyDescent="0.25">
      <c r="G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row>
    <row r="449" spans="7:50" ht="15" x14ac:dyDescent="0.25">
      <c r="G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row>
    <row r="450" spans="7:50" ht="15" x14ac:dyDescent="0.25">
      <c r="G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row>
    <row r="451" spans="7:50" ht="15" x14ac:dyDescent="0.25">
      <c r="G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row>
    <row r="452" spans="7:50" ht="15" x14ac:dyDescent="0.25">
      <c r="G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row>
    <row r="453" spans="7:50" ht="15" x14ac:dyDescent="0.25">
      <c r="G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row>
    <row r="454" spans="7:50" ht="15" x14ac:dyDescent="0.25">
      <c r="G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row>
    <row r="455" spans="7:50" ht="15" x14ac:dyDescent="0.25">
      <c r="G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row>
    <row r="456" spans="7:50" ht="15" x14ac:dyDescent="0.25">
      <c r="G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row>
    <row r="457" spans="7:50" ht="15" x14ac:dyDescent="0.25">
      <c r="G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row>
    <row r="458" spans="7:50" ht="15" x14ac:dyDescent="0.25">
      <c r="G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row>
    <row r="459" spans="7:50" ht="15" x14ac:dyDescent="0.25">
      <c r="G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row>
    <row r="460" spans="7:50" ht="15" x14ac:dyDescent="0.25">
      <c r="G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row>
    <row r="461" spans="7:50" ht="15" x14ac:dyDescent="0.25">
      <c r="G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row>
    <row r="462" spans="7:50" ht="15" x14ac:dyDescent="0.25">
      <c r="G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row>
    <row r="463" spans="7:50" ht="15" x14ac:dyDescent="0.25">
      <c r="G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row>
    <row r="464" spans="7:50" ht="15" x14ac:dyDescent="0.25">
      <c r="G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row>
    <row r="465" spans="7:50" ht="15" x14ac:dyDescent="0.25">
      <c r="G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row>
    <row r="466" spans="7:50" ht="15" x14ac:dyDescent="0.25">
      <c r="G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row>
    <row r="467" spans="7:50" ht="15" x14ac:dyDescent="0.25">
      <c r="G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row>
    <row r="468" spans="7:50" ht="15" x14ac:dyDescent="0.25">
      <c r="G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row>
    <row r="469" spans="7:50" ht="15" x14ac:dyDescent="0.25">
      <c r="G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row>
    <row r="470" spans="7:50" ht="15" x14ac:dyDescent="0.25">
      <c r="G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row>
    <row r="471" spans="7:50" ht="15" x14ac:dyDescent="0.25">
      <c r="G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row>
    <row r="472" spans="7:50" ht="15" x14ac:dyDescent="0.25">
      <c r="G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row>
    <row r="473" spans="7:50" ht="15" x14ac:dyDescent="0.25">
      <c r="G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row>
    <row r="474" spans="7:50" ht="15" x14ac:dyDescent="0.25">
      <c r="G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row>
    <row r="475" spans="7:50" ht="15" x14ac:dyDescent="0.25">
      <c r="G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row>
    <row r="476" spans="7:50" ht="15" x14ac:dyDescent="0.25">
      <c r="G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row>
    <row r="477" spans="7:50" ht="15" x14ac:dyDescent="0.25">
      <c r="G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row>
    <row r="478" spans="7:50" ht="15" x14ac:dyDescent="0.25">
      <c r="G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row>
    <row r="479" spans="7:50" ht="15" x14ac:dyDescent="0.25">
      <c r="G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row>
    <row r="480" spans="7:50" ht="15" x14ac:dyDescent="0.25">
      <c r="G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row>
    <row r="481" spans="7:50" ht="15" x14ac:dyDescent="0.25">
      <c r="G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row>
    <row r="482" spans="7:50" ht="15" x14ac:dyDescent="0.25">
      <c r="G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row>
    <row r="483" spans="7:50" ht="15" x14ac:dyDescent="0.25">
      <c r="G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row>
    <row r="484" spans="7:50" ht="15" x14ac:dyDescent="0.25">
      <c r="G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row>
    <row r="485" spans="7:50" ht="15" x14ac:dyDescent="0.25">
      <c r="G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row>
    <row r="486" spans="7:50" ht="15" x14ac:dyDescent="0.25">
      <c r="G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row>
    <row r="487" spans="7:50" ht="15" x14ac:dyDescent="0.25">
      <c r="G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row>
    <row r="488" spans="7:50" ht="15" x14ac:dyDescent="0.25">
      <c r="G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row>
    <row r="489" spans="7:50" ht="15" x14ac:dyDescent="0.25">
      <c r="G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row>
    <row r="490" spans="7:50" ht="15" x14ac:dyDescent="0.25">
      <c r="G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row>
    <row r="491" spans="7:50" ht="15" x14ac:dyDescent="0.25">
      <c r="G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row>
    <row r="492" spans="7:50" ht="15" x14ac:dyDescent="0.25">
      <c r="G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row>
    <row r="493" spans="7:50" ht="15" x14ac:dyDescent="0.25">
      <c r="G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row>
    <row r="494" spans="7:50" ht="15" x14ac:dyDescent="0.25">
      <c r="G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row>
    <row r="495" spans="7:50" ht="15" x14ac:dyDescent="0.25">
      <c r="G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row>
    <row r="496" spans="7:50" ht="15" x14ac:dyDescent="0.25">
      <c r="G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row>
    <row r="497" spans="7:50" ht="15" x14ac:dyDescent="0.25">
      <c r="G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row>
    <row r="498" spans="7:50" ht="15" x14ac:dyDescent="0.25">
      <c r="G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row>
    <row r="499" spans="7:50" ht="15" x14ac:dyDescent="0.25">
      <c r="G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row>
    <row r="500" spans="7:50" ht="15" x14ac:dyDescent="0.25">
      <c r="G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row>
    <row r="501" spans="7:50" ht="15" x14ac:dyDescent="0.25">
      <c r="G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row>
    <row r="502" spans="7:50" ht="15" x14ac:dyDescent="0.25">
      <c r="G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row>
    <row r="503" spans="7:50" ht="15" x14ac:dyDescent="0.25">
      <c r="G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row>
    <row r="504" spans="7:50" ht="15" x14ac:dyDescent="0.25">
      <c r="G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row>
    <row r="505" spans="7:50" ht="15" x14ac:dyDescent="0.25">
      <c r="G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row>
    <row r="506" spans="7:50" ht="15" x14ac:dyDescent="0.25">
      <c r="G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row>
    <row r="507" spans="7:50" ht="15" x14ac:dyDescent="0.25">
      <c r="G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row>
    <row r="508" spans="7:50" ht="15" x14ac:dyDescent="0.25">
      <c r="G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row>
    <row r="509" spans="7:50" ht="15" x14ac:dyDescent="0.25">
      <c r="G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row>
    <row r="510" spans="7:50" ht="15" x14ac:dyDescent="0.25">
      <c r="G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row>
    <row r="511" spans="7:50" ht="15" x14ac:dyDescent="0.25">
      <c r="G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row>
    <row r="512" spans="7:50" ht="15" x14ac:dyDescent="0.25">
      <c r="G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row>
    <row r="513" spans="7:50" ht="15" x14ac:dyDescent="0.25">
      <c r="G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row>
    <row r="514" spans="7:50" ht="15" x14ac:dyDescent="0.25">
      <c r="G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row>
    <row r="515" spans="7:50" ht="15" x14ac:dyDescent="0.25">
      <c r="G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row>
    <row r="516" spans="7:50" ht="15" x14ac:dyDescent="0.25">
      <c r="G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row>
    <row r="517" spans="7:50" ht="15" x14ac:dyDescent="0.25">
      <c r="G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row>
    <row r="518" spans="7:50" ht="15" x14ac:dyDescent="0.25">
      <c r="G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row>
    <row r="519" spans="7:50" ht="15" x14ac:dyDescent="0.25">
      <c r="G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row>
    <row r="520" spans="7:50" ht="15" x14ac:dyDescent="0.25">
      <c r="G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row>
    <row r="521" spans="7:50" ht="15" x14ac:dyDescent="0.25">
      <c r="G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row>
    <row r="522" spans="7:50" ht="15" x14ac:dyDescent="0.25">
      <c r="G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row>
    <row r="523" spans="7:50" ht="15" x14ac:dyDescent="0.25">
      <c r="G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row>
    <row r="524" spans="7:50" ht="15" x14ac:dyDescent="0.25">
      <c r="G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row>
    <row r="525" spans="7:50" ht="15" x14ac:dyDescent="0.25">
      <c r="G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row>
    <row r="526" spans="7:50" ht="15" x14ac:dyDescent="0.25">
      <c r="G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row>
    <row r="527" spans="7:50" ht="15" x14ac:dyDescent="0.25">
      <c r="G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row>
    <row r="528" spans="7:50" ht="15" x14ac:dyDescent="0.25">
      <c r="G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row>
    <row r="529" spans="7:50" ht="15" x14ac:dyDescent="0.25">
      <c r="G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row>
    <row r="530" spans="7:50" ht="15" x14ac:dyDescent="0.25">
      <c r="G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row>
    <row r="531" spans="7:50" ht="15" x14ac:dyDescent="0.25">
      <c r="G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row>
    <row r="532" spans="7:50" ht="15" x14ac:dyDescent="0.25">
      <c r="G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row>
    <row r="533" spans="7:50" ht="15" x14ac:dyDescent="0.25">
      <c r="G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row>
    <row r="534" spans="7:50" ht="15" x14ac:dyDescent="0.25">
      <c r="G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row>
    <row r="535" spans="7:50" ht="15" x14ac:dyDescent="0.25">
      <c r="G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row>
    <row r="536" spans="7:50" ht="15" x14ac:dyDescent="0.25">
      <c r="G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row>
    <row r="537" spans="7:50" ht="15" x14ac:dyDescent="0.25">
      <c r="G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row>
    <row r="538" spans="7:50" ht="15" x14ac:dyDescent="0.25">
      <c r="G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row>
    <row r="539" spans="7:50" ht="15" x14ac:dyDescent="0.25">
      <c r="G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row>
    <row r="540" spans="7:50" ht="15" x14ac:dyDescent="0.25">
      <c r="G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row>
    <row r="541" spans="7:50" ht="15" x14ac:dyDescent="0.25">
      <c r="G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row>
    <row r="542" spans="7:50" ht="15" x14ac:dyDescent="0.25">
      <c r="G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row>
    <row r="543" spans="7:50" ht="15" x14ac:dyDescent="0.25">
      <c r="G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row>
    <row r="544" spans="7:50" ht="15" x14ac:dyDescent="0.25">
      <c r="G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row>
    <row r="545" spans="7:50" ht="15" x14ac:dyDescent="0.25">
      <c r="G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row>
    <row r="546" spans="7:50" ht="15" x14ac:dyDescent="0.25">
      <c r="G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row>
    <row r="547" spans="7:50" ht="15" x14ac:dyDescent="0.25">
      <c r="G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row>
    <row r="548" spans="7:50" ht="15" x14ac:dyDescent="0.25">
      <c r="G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row>
    <row r="549" spans="7:50" ht="15" x14ac:dyDescent="0.25">
      <c r="G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row>
    <row r="550" spans="7:50" ht="15" x14ac:dyDescent="0.25">
      <c r="G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row>
    <row r="551" spans="7:50" ht="15" x14ac:dyDescent="0.25">
      <c r="G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row>
    <row r="552" spans="7:50" ht="15" x14ac:dyDescent="0.25">
      <c r="G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row>
    <row r="553" spans="7:50" ht="15" x14ac:dyDescent="0.25">
      <c r="G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row>
    <row r="554" spans="7:50" ht="15" x14ac:dyDescent="0.25">
      <c r="G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row>
    <row r="555" spans="7:50" ht="15" x14ac:dyDescent="0.25">
      <c r="G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row>
    <row r="556" spans="7:50" ht="15" x14ac:dyDescent="0.25">
      <c r="G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row>
    <row r="557" spans="7:50" ht="15" x14ac:dyDescent="0.25">
      <c r="G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row>
    <row r="558" spans="7:50" ht="15" x14ac:dyDescent="0.25">
      <c r="G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row>
    <row r="559" spans="7:50" ht="15" x14ac:dyDescent="0.25">
      <c r="G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row>
    <row r="560" spans="7:50" ht="15" x14ac:dyDescent="0.25">
      <c r="G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row>
    <row r="561" spans="7:50" ht="15" x14ac:dyDescent="0.25">
      <c r="G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row>
    <row r="562" spans="7:50" ht="15" x14ac:dyDescent="0.25">
      <c r="G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row>
    <row r="563" spans="7:50" ht="15" x14ac:dyDescent="0.25">
      <c r="G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row>
    <row r="564" spans="7:50" ht="15" x14ac:dyDescent="0.25">
      <c r="G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row>
    <row r="565" spans="7:50" ht="15" x14ac:dyDescent="0.25">
      <c r="G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row>
    <row r="566" spans="7:50" ht="15" x14ac:dyDescent="0.25">
      <c r="G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row>
    <row r="567" spans="7:50" ht="15" x14ac:dyDescent="0.25">
      <c r="G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row>
    <row r="568" spans="7:50" ht="15" x14ac:dyDescent="0.25">
      <c r="G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row>
    <row r="569" spans="7:50" ht="15" x14ac:dyDescent="0.25">
      <c r="G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row>
    <row r="570" spans="7:50" ht="15" x14ac:dyDescent="0.25">
      <c r="G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row>
    <row r="571" spans="7:50" ht="15" x14ac:dyDescent="0.25">
      <c r="G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row>
    <row r="572" spans="7:50" ht="15" x14ac:dyDescent="0.25">
      <c r="G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row>
    <row r="573" spans="7:50" ht="15" x14ac:dyDescent="0.25">
      <c r="G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row>
    <row r="574" spans="7:50" ht="15" x14ac:dyDescent="0.25">
      <c r="G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row>
    <row r="575" spans="7:50" ht="15" x14ac:dyDescent="0.25">
      <c r="G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row>
    <row r="576" spans="7:50" ht="15" x14ac:dyDescent="0.25">
      <c r="G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row>
    <row r="577" spans="7:50" ht="15" x14ac:dyDescent="0.25">
      <c r="G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row>
    <row r="578" spans="7:50" ht="15" x14ac:dyDescent="0.25">
      <c r="G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row>
    <row r="579" spans="7:50" ht="15" x14ac:dyDescent="0.25">
      <c r="G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row>
    <row r="580" spans="7:50" ht="15" x14ac:dyDescent="0.25">
      <c r="G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row>
    <row r="581" spans="7:50" ht="15" x14ac:dyDescent="0.25">
      <c r="G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row>
    <row r="582" spans="7:50" ht="15" x14ac:dyDescent="0.25">
      <c r="G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row>
    <row r="583" spans="7:50" ht="15" x14ac:dyDescent="0.25">
      <c r="G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row>
    <row r="584" spans="7:50" ht="15" x14ac:dyDescent="0.25">
      <c r="G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row>
    <row r="585" spans="7:50" ht="15" x14ac:dyDescent="0.25">
      <c r="G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row>
    <row r="586" spans="7:50" ht="15" x14ac:dyDescent="0.25">
      <c r="G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row>
    <row r="587" spans="7:50" ht="15" x14ac:dyDescent="0.25">
      <c r="G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row>
    <row r="588" spans="7:50" ht="15" x14ac:dyDescent="0.25">
      <c r="G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row>
    <row r="589" spans="7:50" ht="15" x14ac:dyDescent="0.25">
      <c r="G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row>
    <row r="590" spans="7:50" ht="15" x14ac:dyDescent="0.25">
      <c r="G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row>
    <row r="591" spans="7:50" ht="15" x14ac:dyDescent="0.25">
      <c r="G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row>
    <row r="592" spans="7:50" ht="15" x14ac:dyDescent="0.25">
      <c r="G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row>
    <row r="593" spans="7:50" ht="15" x14ac:dyDescent="0.25">
      <c r="G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row>
    <row r="594" spans="7:50" ht="15" x14ac:dyDescent="0.25">
      <c r="G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row>
    <row r="595" spans="7:50" ht="15" x14ac:dyDescent="0.25">
      <c r="G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row>
    <row r="596" spans="7:50" ht="15" x14ac:dyDescent="0.25">
      <c r="G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row>
    <row r="597" spans="7:50" ht="15" x14ac:dyDescent="0.25">
      <c r="G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row>
    <row r="598" spans="7:50" ht="15" x14ac:dyDescent="0.25">
      <c r="G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row>
    <row r="599" spans="7:50" ht="15" x14ac:dyDescent="0.25">
      <c r="G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row>
    <row r="600" spans="7:50" ht="15" x14ac:dyDescent="0.25">
      <c r="G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row>
    <row r="601" spans="7:50" ht="15" x14ac:dyDescent="0.25">
      <c r="G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row>
    <row r="602" spans="7:50" ht="15" x14ac:dyDescent="0.25">
      <c r="G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row>
    <row r="603" spans="7:50" ht="15" x14ac:dyDescent="0.25">
      <c r="G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row>
    <row r="604" spans="7:50" ht="15" x14ac:dyDescent="0.25">
      <c r="G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row>
    <row r="605" spans="7:50" ht="15" x14ac:dyDescent="0.25">
      <c r="G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row>
    <row r="606" spans="7:50" ht="15" x14ac:dyDescent="0.25">
      <c r="G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row>
    <row r="607" spans="7:50" ht="15" x14ac:dyDescent="0.25">
      <c r="G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row>
    <row r="608" spans="7:50" ht="15" x14ac:dyDescent="0.25">
      <c r="G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row>
    <row r="609" spans="7:50" ht="15" x14ac:dyDescent="0.25">
      <c r="G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row>
    <row r="610" spans="7:50" ht="15" x14ac:dyDescent="0.25">
      <c r="G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row>
    <row r="611" spans="7:50" ht="15" x14ac:dyDescent="0.25">
      <c r="G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row>
    <row r="612" spans="7:50" ht="15" x14ac:dyDescent="0.25">
      <c r="G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row>
    <row r="613" spans="7:50" ht="15" x14ac:dyDescent="0.25">
      <c r="G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row>
    <row r="614" spans="7:50" ht="15" x14ac:dyDescent="0.25">
      <c r="G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row>
    <row r="615" spans="7:50" ht="15" x14ac:dyDescent="0.25">
      <c r="G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row>
    <row r="616" spans="7:50" ht="15" x14ac:dyDescent="0.25">
      <c r="G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row>
    <row r="617" spans="7:50" ht="15" x14ac:dyDescent="0.25">
      <c r="G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row>
    <row r="618" spans="7:50" ht="15" x14ac:dyDescent="0.25">
      <c r="G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row>
    <row r="619" spans="7:50" ht="15" x14ac:dyDescent="0.25">
      <c r="G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row>
    <row r="620" spans="7:50" ht="15" x14ac:dyDescent="0.25">
      <c r="G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row>
    <row r="621" spans="7:50" ht="15" x14ac:dyDescent="0.25">
      <c r="G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row>
    <row r="622" spans="7:50" ht="15" x14ac:dyDescent="0.25">
      <c r="G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row>
    <row r="623" spans="7:50" ht="15" x14ac:dyDescent="0.25">
      <c r="G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row>
    <row r="624" spans="7:50" ht="15" x14ac:dyDescent="0.25">
      <c r="G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row>
    <row r="625" spans="7:50" ht="15" x14ac:dyDescent="0.25">
      <c r="G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row>
    <row r="626" spans="7:50" ht="15" x14ac:dyDescent="0.25">
      <c r="G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row>
    <row r="627" spans="7:50" ht="15" x14ac:dyDescent="0.25">
      <c r="G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row>
    <row r="628" spans="7:50" ht="15" x14ac:dyDescent="0.25">
      <c r="G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row>
    <row r="629" spans="7:50" ht="15" x14ac:dyDescent="0.25">
      <c r="G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row>
    <row r="630" spans="7:50" ht="15" x14ac:dyDescent="0.25">
      <c r="G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row>
    <row r="631" spans="7:50" ht="15" x14ac:dyDescent="0.25">
      <c r="G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row>
    <row r="632" spans="7:50" ht="15" x14ac:dyDescent="0.25">
      <c r="G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row>
    <row r="633" spans="7:50" ht="15" x14ac:dyDescent="0.25">
      <c r="G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row>
    <row r="634" spans="7:50" ht="15" x14ac:dyDescent="0.25">
      <c r="G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row>
    <row r="635" spans="7:50" ht="15" x14ac:dyDescent="0.25">
      <c r="G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row>
    <row r="636" spans="7:50" ht="15" x14ac:dyDescent="0.25">
      <c r="G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row>
    <row r="637" spans="7:50" ht="15" x14ac:dyDescent="0.25">
      <c r="G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row>
    <row r="638" spans="7:50" ht="15" x14ac:dyDescent="0.25">
      <c r="G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row>
    <row r="639" spans="7:50" ht="15" x14ac:dyDescent="0.25">
      <c r="G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row>
    <row r="640" spans="7:50" ht="15" x14ac:dyDescent="0.25">
      <c r="G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row>
    <row r="641" spans="7:50" ht="15" x14ac:dyDescent="0.25">
      <c r="G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row>
    <row r="642" spans="7:50" ht="15" x14ac:dyDescent="0.25">
      <c r="G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row>
    <row r="643" spans="7:50" ht="15" x14ac:dyDescent="0.25">
      <c r="G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row>
    <row r="644" spans="7:50" ht="15" x14ac:dyDescent="0.25">
      <c r="G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row>
    <row r="645" spans="7:50" ht="15" x14ac:dyDescent="0.25">
      <c r="G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row>
    <row r="646" spans="7:50" ht="15" x14ac:dyDescent="0.25">
      <c r="G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row>
    <row r="647" spans="7:50" ht="15" x14ac:dyDescent="0.25">
      <c r="G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row>
    <row r="648" spans="7:50" ht="15" x14ac:dyDescent="0.25">
      <c r="G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row>
    <row r="649" spans="7:50" ht="15" x14ac:dyDescent="0.25">
      <c r="G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row>
    <row r="650" spans="7:50" ht="15" x14ac:dyDescent="0.25">
      <c r="G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row>
    <row r="651" spans="7:50" ht="15" x14ac:dyDescent="0.25">
      <c r="G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row>
    <row r="652" spans="7:50" ht="15" x14ac:dyDescent="0.25">
      <c r="G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row>
    <row r="653" spans="7:50" ht="15" x14ac:dyDescent="0.25">
      <c r="G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row>
    <row r="654" spans="7:50" ht="15" x14ac:dyDescent="0.25">
      <c r="G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row>
    <row r="655" spans="7:50" ht="15" x14ac:dyDescent="0.25">
      <c r="G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row>
    <row r="656" spans="7:50" ht="15" x14ac:dyDescent="0.25">
      <c r="G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row>
    <row r="657" spans="7:50" ht="15" x14ac:dyDescent="0.25">
      <c r="G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row>
    <row r="658" spans="7:50" ht="15" x14ac:dyDescent="0.25">
      <c r="G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row>
    <row r="659" spans="7:50" ht="15" x14ac:dyDescent="0.25">
      <c r="G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row>
    <row r="660" spans="7:50" ht="15" x14ac:dyDescent="0.25">
      <c r="G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row>
    <row r="661" spans="7:50" ht="15" x14ac:dyDescent="0.25">
      <c r="G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row>
    <row r="662" spans="7:50" ht="15" x14ac:dyDescent="0.25">
      <c r="G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row>
    <row r="663" spans="7:50" ht="15" x14ac:dyDescent="0.25">
      <c r="G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row>
    <row r="664" spans="7:50" ht="15" x14ac:dyDescent="0.25">
      <c r="G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row>
    <row r="665" spans="7:50" ht="15" x14ac:dyDescent="0.25">
      <c r="G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row>
    <row r="666" spans="7:50" ht="15" x14ac:dyDescent="0.25">
      <c r="G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row>
    <row r="667" spans="7:50" ht="15" x14ac:dyDescent="0.25">
      <c r="G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row>
    <row r="668" spans="7:50" ht="15" x14ac:dyDescent="0.25">
      <c r="G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row>
    <row r="669" spans="7:50" ht="15" x14ac:dyDescent="0.25">
      <c r="G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row>
    <row r="670" spans="7:50" ht="15" x14ac:dyDescent="0.25">
      <c r="G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row>
    <row r="671" spans="7:50" ht="15" x14ac:dyDescent="0.25">
      <c r="G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row>
    <row r="672" spans="7:50" ht="15" x14ac:dyDescent="0.25">
      <c r="G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row>
    <row r="673" spans="7:50" ht="15" x14ac:dyDescent="0.25">
      <c r="G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row>
    <row r="674" spans="7:50" ht="15" x14ac:dyDescent="0.25">
      <c r="G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row>
    <row r="675" spans="7:50" ht="15" x14ac:dyDescent="0.25">
      <c r="G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row>
    <row r="676" spans="7:50" ht="15" x14ac:dyDescent="0.25">
      <c r="G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row>
    <row r="677" spans="7:50" ht="15" x14ac:dyDescent="0.25">
      <c r="G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row>
    <row r="678" spans="7:50" ht="15" x14ac:dyDescent="0.25">
      <c r="G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row>
    <row r="679" spans="7:50" ht="15" x14ac:dyDescent="0.25">
      <c r="G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row>
    <row r="680" spans="7:50" ht="15" x14ac:dyDescent="0.25">
      <c r="G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row>
    <row r="681" spans="7:50" ht="15" x14ac:dyDescent="0.25">
      <c r="G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row>
    <row r="682" spans="7:50" ht="15" x14ac:dyDescent="0.25">
      <c r="G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row>
    <row r="683" spans="7:50" ht="15" x14ac:dyDescent="0.25">
      <c r="G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row>
    <row r="684" spans="7:50" ht="15" x14ac:dyDescent="0.25">
      <c r="G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row>
    <row r="685" spans="7:50" ht="15" x14ac:dyDescent="0.25">
      <c r="G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row>
    <row r="686" spans="7:50" ht="15" x14ac:dyDescent="0.25">
      <c r="G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row>
    <row r="687" spans="7:50" ht="15" x14ac:dyDescent="0.25">
      <c r="G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row>
    <row r="688" spans="7:50" ht="15" x14ac:dyDescent="0.25">
      <c r="G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row>
    <row r="689" spans="7:50" ht="15" x14ac:dyDescent="0.25">
      <c r="G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row>
    <row r="690" spans="7:50" ht="15" x14ac:dyDescent="0.25">
      <c r="G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row>
    <row r="691" spans="7:50" ht="15" x14ac:dyDescent="0.25">
      <c r="G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row>
    <row r="692" spans="7:50" ht="15" x14ac:dyDescent="0.25">
      <c r="G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row>
    <row r="693" spans="7:50" ht="15" x14ac:dyDescent="0.25">
      <c r="G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row>
    <row r="694" spans="7:50" ht="15" x14ac:dyDescent="0.25">
      <c r="G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row>
    <row r="695" spans="7:50" ht="15" x14ac:dyDescent="0.25">
      <c r="G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row>
    <row r="696" spans="7:50" ht="15" x14ac:dyDescent="0.25">
      <c r="G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row>
    <row r="697" spans="7:50" ht="15" x14ac:dyDescent="0.25">
      <c r="G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row>
    <row r="698" spans="7:50" ht="15" x14ac:dyDescent="0.25">
      <c r="G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row>
    <row r="699" spans="7:50" ht="15" x14ac:dyDescent="0.25">
      <c r="G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row>
    <row r="700" spans="7:50" ht="15" x14ac:dyDescent="0.25">
      <c r="G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row>
    <row r="701" spans="7:50" ht="15" x14ac:dyDescent="0.25">
      <c r="G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row>
    <row r="702" spans="7:50" ht="15" x14ac:dyDescent="0.25">
      <c r="G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row>
    <row r="703" spans="7:50" ht="15" x14ac:dyDescent="0.25">
      <c r="G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row>
    <row r="704" spans="7:50" ht="15" x14ac:dyDescent="0.25">
      <c r="G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row>
    <row r="705" spans="7:50" ht="15" x14ac:dyDescent="0.25">
      <c r="G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row>
    <row r="706" spans="7:50" ht="15" x14ac:dyDescent="0.25">
      <c r="G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row>
    <row r="707" spans="7:50" ht="15" x14ac:dyDescent="0.25">
      <c r="G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row>
    <row r="708" spans="7:50" ht="15" x14ac:dyDescent="0.25">
      <c r="G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row>
    <row r="709" spans="7:50" ht="15" x14ac:dyDescent="0.25">
      <c r="G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row>
    <row r="710" spans="7:50" ht="15" x14ac:dyDescent="0.25">
      <c r="G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row>
    <row r="711" spans="7:50" ht="15" x14ac:dyDescent="0.25">
      <c r="G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row>
    <row r="712" spans="7:50" ht="15" x14ac:dyDescent="0.25">
      <c r="G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row>
    <row r="713" spans="7:50" ht="15" x14ac:dyDescent="0.25">
      <c r="G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row>
    <row r="714" spans="7:50" ht="15" x14ac:dyDescent="0.25">
      <c r="G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row>
    <row r="715" spans="7:50" ht="15" x14ac:dyDescent="0.25">
      <c r="G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row>
    <row r="716" spans="7:50" ht="15" x14ac:dyDescent="0.25">
      <c r="G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row>
    <row r="717" spans="7:50" ht="15" x14ac:dyDescent="0.25">
      <c r="G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row>
    <row r="718" spans="7:50" ht="15" x14ac:dyDescent="0.25">
      <c r="G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row>
    <row r="719" spans="7:50" ht="15" x14ac:dyDescent="0.25">
      <c r="G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row>
    <row r="720" spans="7:50" ht="15" x14ac:dyDescent="0.25">
      <c r="G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row>
    <row r="721" spans="7:50" ht="15" x14ac:dyDescent="0.25">
      <c r="G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row>
    <row r="722" spans="7:50" ht="15" x14ac:dyDescent="0.25">
      <c r="G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row>
    <row r="723" spans="7:50" ht="15" x14ac:dyDescent="0.25">
      <c r="G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row>
    <row r="724" spans="7:50" ht="15" x14ac:dyDescent="0.25">
      <c r="G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row>
    <row r="725" spans="7:50" ht="15" x14ac:dyDescent="0.25">
      <c r="G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row>
    <row r="726" spans="7:50" ht="15" x14ac:dyDescent="0.25">
      <c r="G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row>
    <row r="727" spans="7:50" ht="15" x14ac:dyDescent="0.25">
      <c r="G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row>
    <row r="728" spans="7:50" ht="15" x14ac:dyDescent="0.25">
      <c r="G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row>
    <row r="729" spans="7:50" ht="15" x14ac:dyDescent="0.25">
      <c r="G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row>
    <row r="730" spans="7:50" ht="15" x14ac:dyDescent="0.25">
      <c r="G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row>
    <row r="731" spans="7:50" ht="15" x14ac:dyDescent="0.25">
      <c r="G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row>
    <row r="732" spans="7:50" ht="15" x14ac:dyDescent="0.25">
      <c r="G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row>
    <row r="733" spans="7:50" ht="15" x14ac:dyDescent="0.25">
      <c r="G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row>
    <row r="734" spans="7:50" ht="15" x14ac:dyDescent="0.25">
      <c r="G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row>
    <row r="735" spans="7:50" ht="15" x14ac:dyDescent="0.25">
      <c r="G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row>
    <row r="736" spans="7:50" ht="15" x14ac:dyDescent="0.25">
      <c r="G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row>
    <row r="737" spans="7:50" ht="15" x14ac:dyDescent="0.25">
      <c r="G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row>
    <row r="738" spans="7:50" ht="15" x14ac:dyDescent="0.25">
      <c r="G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row>
    <row r="739" spans="7:50" ht="15" x14ac:dyDescent="0.25">
      <c r="G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row>
    <row r="740" spans="7:50" ht="15" x14ac:dyDescent="0.25">
      <c r="G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row>
    <row r="741" spans="7:50" ht="15" x14ac:dyDescent="0.25">
      <c r="G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row>
    <row r="742" spans="7:50" ht="15" x14ac:dyDescent="0.25">
      <c r="G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row>
    <row r="743" spans="7:50" ht="15" x14ac:dyDescent="0.25">
      <c r="G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row>
    <row r="744" spans="7:50" ht="15" x14ac:dyDescent="0.25">
      <c r="G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row>
    <row r="745" spans="7:50" ht="15" x14ac:dyDescent="0.25">
      <c r="G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row>
    <row r="746" spans="7:50" ht="15" x14ac:dyDescent="0.25">
      <c r="G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row>
    <row r="747" spans="7:50" ht="15" x14ac:dyDescent="0.25">
      <c r="G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row>
    <row r="748" spans="7:50" ht="15" x14ac:dyDescent="0.25">
      <c r="G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row>
    <row r="749" spans="7:50" ht="15" x14ac:dyDescent="0.25">
      <c r="G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row>
    <row r="750" spans="7:50" ht="15" x14ac:dyDescent="0.25">
      <c r="G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row>
    <row r="751" spans="7:50" ht="15" x14ac:dyDescent="0.25">
      <c r="G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row>
    <row r="752" spans="7:50" ht="15" x14ac:dyDescent="0.25">
      <c r="G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row>
    <row r="753" spans="7:50" ht="15" x14ac:dyDescent="0.25">
      <c r="G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row>
    <row r="754" spans="7:50" ht="15" x14ac:dyDescent="0.25">
      <c r="G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row>
    <row r="755" spans="7:50" ht="15" x14ac:dyDescent="0.25">
      <c r="G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row>
    <row r="756" spans="7:50" ht="15" x14ac:dyDescent="0.25">
      <c r="G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row>
    <row r="757" spans="7:50" ht="15" x14ac:dyDescent="0.25">
      <c r="G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row>
    <row r="758" spans="7:50" ht="15" x14ac:dyDescent="0.25">
      <c r="G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row>
    <row r="759" spans="7:50" ht="15" x14ac:dyDescent="0.25">
      <c r="G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row>
    <row r="760" spans="7:50" ht="15" x14ac:dyDescent="0.25">
      <c r="G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row>
    <row r="761" spans="7:50" ht="15" x14ac:dyDescent="0.25">
      <c r="G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row>
    <row r="762" spans="7:50" ht="15" x14ac:dyDescent="0.25">
      <c r="G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row>
    <row r="763" spans="7:50" ht="15" x14ac:dyDescent="0.25">
      <c r="G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row>
    <row r="764" spans="7:50" ht="15" x14ac:dyDescent="0.25">
      <c r="G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row>
    <row r="765" spans="7:50" ht="15" x14ac:dyDescent="0.25">
      <c r="G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row>
    <row r="766" spans="7:50" ht="15" x14ac:dyDescent="0.25">
      <c r="G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row>
    <row r="767" spans="7:50" ht="15" x14ac:dyDescent="0.25">
      <c r="G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row>
    <row r="768" spans="7:50" ht="15" x14ac:dyDescent="0.25">
      <c r="G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row>
    <row r="769" spans="7:50" ht="15" x14ac:dyDescent="0.25">
      <c r="G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row>
    <row r="770" spans="7:50" ht="15" x14ac:dyDescent="0.25">
      <c r="G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row>
    <row r="771" spans="7:50" ht="15" x14ac:dyDescent="0.25">
      <c r="G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row>
    <row r="772" spans="7:50" ht="15" x14ac:dyDescent="0.25">
      <c r="G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row>
    <row r="773" spans="7:50" ht="15" x14ac:dyDescent="0.25">
      <c r="G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row>
    <row r="774" spans="7:50" ht="15" x14ac:dyDescent="0.25">
      <c r="G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row>
    <row r="775" spans="7:50" ht="15" x14ac:dyDescent="0.25">
      <c r="G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row>
    <row r="776" spans="7:50" ht="15" x14ac:dyDescent="0.25">
      <c r="G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row>
    <row r="777" spans="7:50" ht="15" x14ac:dyDescent="0.25">
      <c r="G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row>
    <row r="778" spans="7:50" ht="15" x14ac:dyDescent="0.25">
      <c r="G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row>
    <row r="779" spans="7:50" ht="15" x14ac:dyDescent="0.25">
      <c r="G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row>
    <row r="780" spans="7:50" ht="15" x14ac:dyDescent="0.25">
      <c r="G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row>
    <row r="781" spans="7:50" ht="15" x14ac:dyDescent="0.25">
      <c r="G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row>
    <row r="782" spans="7:50" ht="15" x14ac:dyDescent="0.25">
      <c r="G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row>
    <row r="783" spans="7:50" ht="15" x14ac:dyDescent="0.25">
      <c r="G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row>
    <row r="784" spans="7:50" ht="15" x14ac:dyDescent="0.25">
      <c r="G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row>
    <row r="785" spans="7:50" ht="15" x14ac:dyDescent="0.25">
      <c r="G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row>
    <row r="786" spans="7:50" ht="15" x14ac:dyDescent="0.25">
      <c r="G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row>
    <row r="787" spans="7:50" ht="15" x14ac:dyDescent="0.25">
      <c r="G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row>
    <row r="788" spans="7:50" ht="15" x14ac:dyDescent="0.25">
      <c r="G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row>
    <row r="789" spans="7:50" ht="15" x14ac:dyDescent="0.25">
      <c r="G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row>
    <row r="790" spans="7:50" ht="15" x14ac:dyDescent="0.25">
      <c r="G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row>
    <row r="791" spans="7:50" ht="15" x14ac:dyDescent="0.25">
      <c r="G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row>
    <row r="792" spans="7:50" ht="15" x14ac:dyDescent="0.25">
      <c r="G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row>
    <row r="793" spans="7:50" ht="15" x14ac:dyDescent="0.25">
      <c r="G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row>
    <row r="794" spans="7:50" ht="15" x14ac:dyDescent="0.25">
      <c r="G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row>
    <row r="795" spans="7:50" ht="15" x14ac:dyDescent="0.25">
      <c r="G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row>
    <row r="796" spans="7:50" ht="15" x14ac:dyDescent="0.25">
      <c r="G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row>
    <row r="797" spans="7:50" ht="15" x14ac:dyDescent="0.25">
      <c r="G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row>
    <row r="798" spans="7:50" ht="15" x14ac:dyDescent="0.25">
      <c r="G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row>
    <row r="799" spans="7:50" ht="15" x14ac:dyDescent="0.25">
      <c r="G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row>
    <row r="800" spans="7:50" ht="15" x14ac:dyDescent="0.25">
      <c r="G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row>
    <row r="801" spans="7:50" ht="15" x14ac:dyDescent="0.25">
      <c r="G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row>
    <row r="802" spans="7:50" ht="15" x14ac:dyDescent="0.25">
      <c r="G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row>
    <row r="803" spans="7:50" ht="15" x14ac:dyDescent="0.25">
      <c r="G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row>
    <row r="804" spans="7:50" ht="15" x14ac:dyDescent="0.25">
      <c r="G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row>
    <row r="805" spans="7:50" ht="15" x14ac:dyDescent="0.25">
      <c r="G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row>
    <row r="806" spans="7:50" ht="15" x14ac:dyDescent="0.25">
      <c r="G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row>
    <row r="807" spans="7:50" ht="15" x14ac:dyDescent="0.25">
      <c r="G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row>
    <row r="808" spans="7:50" ht="15" x14ac:dyDescent="0.25">
      <c r="G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row>
    <row r="809" spans="7:50" ht="15" x14ac:dyDescent="0.25">
      <c r="G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row>
    <row r="810" spans="7:50" ht="15" x14ac:dyDescent="0.25">
      <c r="G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row>
    <row r="811" spans="7:50" ht="15" x14ac:dyDescent="0.25">
      <c r="G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row>
    <row r="812" spans="7:50" ht="15" x14ac:dyDescent="0.25">
      <c r="G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row>
    <row r="813" spans="7:50" ht="15" x14ac:dyDescent="0.25">
      <c r="G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row>
    <row r="814" spans="7:50" ht="15" x14ac:dyDescent="0.25">
      <c r="G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row>
    <row r="815" spans="7:50" ht="15" x14ac:dyDescent="0.25">
      <c r="G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row>
    <row r="816" spans="7:50" ht="15" x14ac:dyDescent="0.25">
      <c r="G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row>
    <row r="817" spans="7:50" ht="15" x14ac:dyDescent="0.25">
      <c r="G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row>
    <row r="818" spans="7:50" ht="15" x14ac:dyDescent="0.25">
      <c r="G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row>
    <row r="819" spans="7:50" ht="15" x14ac:dyDescent="0.25">
      <c r="G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row>
    <row r="820" spans="7:50" ht="15" x14ac:dyDescent="0.25">
      <c r="G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row>
    <row r="821" spans="7:50" ht="15" x14ac:dyDescent="0.25">
      <c r="G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row>
    <row r="822" spans="7:50" ht="15" x14ac:dyDescent="0.25">
      <c r="G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row>
    <row r="823" spans="7:50" ht="15" x14ac:dyDescent="0.25">
      <c r="G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row>
    <row r="824" spans="7:50" ht="15" x14ac:dyDescent="0.25">
      <c r="G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row>
    <row r="825" spans="7:50" ht="15" x14ac:dyDescent="0.25">
      <c r="G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row>
    <row r="826" spans="7:50" ht="15" x14ac:dyDescent="0.25">
      <c r="G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row>
    <row r="827" spans="7:50" ht="15" x14ac:dyDescent="0.25">
      <c r="G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row>
    <row r="828" spans="7:50" ht="15" x14ac:dyDescent="0.25">
      <c r="G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row>
    <row r="829" spans="7:50" ht="15" x14ac:dyDescent="0.25">
      <c r="G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row>
    <row r="830" spans="7:50" ht="15" x14ac:dyDescent="0.25">
      <c r="G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row>
    <row r="831" spans="7:50" ht="15" x14ac:dyDescent="0.25">
      <c r="G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row>
    <row r="832" spans="7:50" ht="15" x14ac:dyDescent="0.25">
      <c r="G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row>
    <row r="833" spans="7:50" ht="15" x14ac:dyDescent="0.25">
      <c r="G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row>
    <row r="834" spans="7:50" ht="15" x14ac:dyDescent="0.25">
      <c r="G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row>
    <row r="835" spans="7:50" ht="15" x14ac:dyDescent="0.25">
      <c r="G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row>
    <row r="836" spans="7:50" ht="15" x14ac:dyDescent="0.25">
      <c r="G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row>
    <row r="837" spans="7:50" ht="15" x14ac:dyDescent="0.25">
      <c r="G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row>
    <row r="838" spans="7:50" ht="15" x14ac:dyDescent="0.25">
      <c r="G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row>
    <row r="839" spans="7:50" ht="15" x14ac:dyDescent="0.25">
      <c r="G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row>
    <row r="840" spans="7:50" ht="15" x14ac:dyDescent="0.25">
      <c r="G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row>
    <row r="841" spans="7:50" ht="15" x14ac:dyDescent="0.25">
      <c r="G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row>
    <row r="842" spans="7:50" ht="15" x14ac:dyDescent="0.25">
      <c r="G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row>
    <row r="843" spans="7:50" ht="15" x14ac:dyDescent="0.25">
      <c r="G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row>
    <row r="844" spans="7:50" ht="15" x14ac:dyDescent="0.25">
      <c r="G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row>
    <row r="845" spans="7:50" ht="15" x14ac:dyDescent="0.25">
      <c r="G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row>
    <row r="846" spans="7:50" ht="15" x14ac:dyDescent="0.25">
      <c r="G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row>
    <row r="847" spans="7:50" ht="15" x14ac:dyDescent="0.25">
      <c r="G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row>
    <row r="848" spans="7:50" ht="15" x14ac:dyDescent="0.25">
      <c r="G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row>
    <row r="849" spans="7:50" ht="15" x14ac:dyDescent="0.25">
      <c r="G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row>
    <row r="850" spans="7:50" ht="15" x14ac:dyDescent="0.25">
      <c r="G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row>
    <row r="851" spans="7:50" ht="15" x14ac:dyDescent="0.25">
      <c r="G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row>
    <row r="852" spans="7:50" ht="15" x14ac:dyDescent="0.25">
      <c r="G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row>
    <row r="853" spans="7:50" ht="15" x14ac:dyDescent="0.25">
      <c r="G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row>
    <row r="854" spans="7:50" ht="15" x14ac:dyDescent="0.25">
      <c r="G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row>
    <row r="855" spans="7:50" ht="15" x14ac:dyDescent="0.25">
      <c r="G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row>
    <row r="856" spans="7:50" ht="15" x14ac:dyDescent="0.25">
      <c r="G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row>
    <row r="857" spans="7:50" ht="15" x14ac:dyDescent="0.25">
      <c r="G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row>
    <row r="858" spans="7:50" ht="15" x14ac:dyDescent="0.25">
      <c r="G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row>
    <row r="859" spans="7:50" ht="15" x14ac:dyDescent="0.25">
      <c r="G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row>
    <row r="860" spans="7:50" ht="15" x14ac:dyDescent="0.25">
      <c r="G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row>
    <row r="861" spans="7:50" ht="15" x14ac:dyDescent="0.25">
      <c r="G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row>
    <row r="862" spans="7:50" ht="15" x14ac:dyDescent="0.25">
      <c r="G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row>
    <row r="863" spans="7:50" ht="15" x14ac:dyDescent="0.25">
      <c r="G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row>
    <row r="864" spans="7:50" ht="15" x14ac:dyDescent="0.25">
      <c r="G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row>
    <row r="865" spans="7:50" ht="15" x14ac:dyDescent="0.25">
      <c r="G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row>
    <row r="866" spans="7:50" ht="15" x14ac:dyDescent="0.25">
      <c r="G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row>
    <row r="867" spans="7:50" ht="15" x14ac:dyDescent="0.25">
      <c r="G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row>
    <row r="868" spans="7:50" ht="15" x14ac:dyDescent="0.25">
      <c r="G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row>
    <row r="869" spans="7:50" ht="15" x14ac:dyDescent="0.25">
      <c r="G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row>
    <row r="870" spans="7:50" ht="15" x14ac:dyDescent="0.25">
      <c r="G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row>
    <row r="871" spans="7:50" ht="15" x14ac:dyDescent="0.25">
      <c r="G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row>
    <row r="872" spans="7:50" ht="15" x14ac:dyDescent="0.25">
      <c r="G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row>
    <row r="873" spans="7:50" ht="15" x14ac:dyDescent="0.25">
      <c r="G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row>
    <row r="874" spans="7:50" ht="15" x14ac:dyDescent="0.25">
      <c r="G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row>
    <row r="875" spans="7:50" ht="15" x14ac:dyDescent="0.25">
      <c r="G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row>
    <row r="876" spans="7:50" ht="15" x14ac:dyDescent="0.25">
      <c r="G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row>
    <row r="877" spans="7:50" ht="15" x14ac:dyDescent="0.25">
      <c r="G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row>
    <row r="878" spans="7:50" ht="15" x14ac:dyDescent="0.25">
      <c r="G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row>
    <row r="879" spans="7:50" ht="15" x14ac:dyDescent="0.25">
      <c r="G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row>
    <row r="880" spans="7:50" ht="15" x14ac:dyDescent="0.25">
      <c r="G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row>
    <row r="881" spans="7:50" ht="15" x14ac:dyDescent="0.25">
      <c r="G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row>
    <row r="882" spans="7:50" ht="15" x14ac:dyDescent="0.25">
      <c r="G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row>
    <row r="883" spans="7:50" ht="15" x14ac:dyDescent="0.25">
      <c r="G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row>
    <row r="884" spans="7:50" ht="15" x14ac:dyDescent="0.25">
      <c r="G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row>
    <row r="885" spans="7:50" ht="15" x14ac:dyDescent="0.25">
      <c r="G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row>
    <row r="886" spans="7:50" ht="15" x14ac:dyDescent="0.25">
      <c r="G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row>
    <row r="887" spans="7:50" ht="15" x14ac:dyDescent="0.25">
      <c r="G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row>
    <row r="888" spans="7:50" ht="15" x14ac:dyDescent="0.25">
      <c r="G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row>
    <row r="889" spans="7:50" ht="15" x14ac:dyDescent="0.25">
      <c r="G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row>
    <row r="890" spans="7:50" ht="15" x14ac:dyDescent="0.25">
      <c r="G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row>
    <row r="891" spans="7:50" ht="15" x14ac:dyDescent="0.25">
      <c r="G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row>
    <row r="892" spans="7:50" ht="15" x14ac:dyDescent="0.25">
      <c r="G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row>
    <row r="893" spans="7:50" ht="15" x14ac:dyDescent="0.25">
      <c r="G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row>
    <row r="894" spans="7:50" ht="15" x14ac:dyDescent="0.25">
      <c r="G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row>
    <row r="895" spans="7:50" ht="15" x14ac:dyDescent="0.25">
      <c r="G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row>
    <row r="896" spans="7:50" ht="15" x14ac:dyDescent="0.25">
      <c r="G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row>
    <row r="897" spans="7:50" ht="15" x14ac:dyDescent="0.25">
      <c r="G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row>
    <row r="898" spans="7:50" ht="15" x14ac:dyDescent="0.25">
      <c r="G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row>
    <row r="899" spans="7:50" ht="15" x14ac:dyDescent="0.25">
      <c r="G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row>
    <row r="900" spans="7:50" ht="15" x14ac:dyDescent="0.25">
      <c r="G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row>
    <row r="901" spans="7:50" ht="15" x14ac:dyDescent="0.25">
      <c r="G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row>
    <row r="902" spans="7:50" ht="15" x14ac:dyDescent="0.25">
      <c r="G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row>
    <row r="903" spans="7:50" ht="15" x14ac:dyDescent="0.25">
      <c r="G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row>
    <row r="904" spans="7:50" ht="15" x14ac:dyDescent="0.25">
      <c r="G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row>
    <row r="905" spans="7:50" ht="15" x14ac:dyDescent="0.25">
      <c r="G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row>
    <row r="906" spans="7:50" ht="15" x14ac:dyDescent="0.25">
      <c r="G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row>
    <row r="907" spans="7:50" ht="15" x14ac:dyDescent="0.25">
      <c r="G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row>
    <row r="908" spans="7:50" ht="15" x14ac:dyDescent="0.25">
      <c r="G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row>
    <row r="909" spans="7:50" ht="15" x14ac:dyDescent="0.25">
      <c r="G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row>
  </sheetData>
  <mergeCells count="38">
    <mergeCell ref="C32:D32"/>
    <mergeCell ref="E32:L32"/>
    <mergeCell ref="C33:D36"/>
    <mergeCell ref="E33:L36"/>
    <mergeCell ref="C29:D29"/>
    <mergeCell ref="E29:L29"/>
    <mergeCell ref="C30:D30"/>
    <mergeCell ref="E30:L30"/>
    <mergeCell ref="C31:D31"/>
    <mergeCell ref="E31:L31"/>
    <mergeCell ref="C26:D26"/>
    <mergeCell ref="E26:L26"/>
    <mergeCell ref="C27:D27"/>
    <mergeCell ref="E27:L27"/>
    <mergeCell ref="C28:D28"/>
    <mergeCell ref="E28:L28"/>
    <mergeCell ref="C22:L22"/>
    <mergeCell ref="C23:D23"/>
    <mergeCell ref="G23:L23"/>
    <mergeCell ref="C24:L24"/>
    <mergeCell ref="C25:D25"/>
    <mergeCell ref="E25:L25"/>
    <mergeCell ref="C16:L16"/>
    <mergeCell ref="C17:L17"/>
    <mergeCell ref="C18:L18"/>
    <mergeCell ref="C20:L20"/>
    <mergeCell ref="C21:D21"/>
    <mergeCell ref="G21:L21"/>
    <mergeCell ref="D9:E9"/>
    <mergeCell ref="G6:J6"/>
    <mergeCell ref="B1:J1"/>
    <mergeCell ref="B3:C4"/>
    <mergeCell ref="D3:J3"/>
    <mergeCell ref="D4:J4"/>
    <mergeCell ref="B6:B7"/>
    <mergeCell ref="C6:C7"/>
    <mergeCell ref="D6:D7"/>
    <mergeCell ref="E6:E7"/>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GRUPO 1</vt:lpstr>
      <vt:lpstr>GRUPO 2</vt:lpstr>
      <vt:lpstr>GRUPO 3</vt:lpstr>
      <vt:lpstr>GRUPO 4 </vt:lpstr>
      <vt:lpstr>GRUPO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Leydi Marcela Rodriguez Baez</dc:creator>
  <cp:lastModifiedBy>Andres Sejin</cp:lastModifiedBy>
  <dcterms:created xsi:type="dcterms:W3CDTF">2025-04-14T17:13:14Z</dcterms:created>
  <dcterms:modified xsi:type="dcterms:W3CDTF">2026-08-28T15:33:06Z</dcterms:modified>
</cp:coreProperties>
</file>