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Hoja1" sheetId="1" r:id="rId1"/>
  </sheets>
  <definedNames>
    <definedName name="_xlnm._FilterDatabase" localSheetId="0" hidden="1">Hoja1!$B$2:$B$36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6" i="1" l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" i="1"/>
  <c r="I36" i="1" l="1"/>
</calcChain>
</file>

<file path=xl/sharedStrings.xml><?xml version="1.0" encoding="utf-8"?>
<sst xmlns="http://schemas.openxmlformats.org/spreadsheetml/2006/main" count="78" uniqueCount="46">
  <si>
    <t>ITEM</t>
  </si>
  <si>
    <t>CLASIFICACIÓN UNSPSC</t>
  </si>
  <si>
    <t>DESCRIPCIÓN DE ELEMENTOS</t>
  </si>
  <si>
    <t>CANT.</t>
  </si>
  <si>
    <t>UNID. MEDIDA</t>
  </si>
  <si>
    <t>Unidad</t>
  </si>
  <si>
    <t>Alcohol Etílico Antiséptico al 70% frasco de 500 ml, Líquido transparente, incoloro, volátil, con olor característico libre de fragancias añadidas, registro sanitario o notificación INVIMA vigente.</t>
  </si>
  <si>
    <t>Balón de Futbol Numero 5 forma esférica de material cuero sintético de alta resistencia, impermeable y texturizado para mejor agarre</t>
  </si>
  <si>
    <t>Balón de Voleibol medida entre 65 y 67 cm, material resistente sellado termo sellado para uso en salón</t>
  </si>
  <si>
    <t>Blanqueador desinfectante por 3750 Litros concentración mínima de 5.25% de Hipoclorito de sodio</t>
  </si>
  <si>
    <t>Bolígrafo Negro Semi Gel Retráctil trazo mínimo de 0.7 mm</t>
  </si>
  <si>
    <t>Bolsa para la basura grande paquete x 10 unidades</t>
  </si>
  <si>
    <t>Bombas R-12 paquete x12 colores surtidos</t>
  </si>
  <si>
    <t>Brillantina o escarcha Colores surtidos x 12 unidades</t>
  </si>
  <si>
    <t>Cinta adhesiva de polietileno para soportar empaques de 8 a 25 kg x 100 mts largo x 6 unidades</t>
  </si>
  <si>
    <t>Crayones surtidos Caja x 16 Unidades</t>
  </si>
  <si>
    <t>Cuaderno grapado cuadriculado de 15 x 21 cm x 100 hojas diseño masculino</t>
  </si>
  <si>
    <t>Cuaderno grapado rayado de 15 x 21 cm x 100 hojas diseño masculino</t>
  </si>
  <si>
    <t>Detergente en polvo, con tenso activo, abrillantadores ópticos, agente anti-re depositantes, agente reforzante de limpieza, ayuda de proceso, enzimas, colorantes, fragancia contiene menos de 15% pentoxido de fosforo, presentación saco de 20 KILOS</t>
  </si>
  <si>
    <t>Escoba para pisos con cabo de madera cerdas plásticas</t>
  </si>
  <si>
    <t>Gafas de seguridad, Policarbonato de alta resistencia a impactos y salpicaduras, diseño aerodinámico y ergonómico. Montura liviana y lente transparente para trabajos con maquinaria.</t>
  </si>
  <si>
    <t>Guantes antideslizantes, permite desempeñar labores domésticas con seguridad y confort; su agarre permite manipular con facilidad y seguridad utensilios humectados con soluciones jabonosas. Reforzado con 3 capas en palma, Diseño anatómico y rollo en manga de caña alta, Antideslizante mano completa Máxima resistencia Disponible en tallas: 7. 7.5, 8, 8.5 y 9.</t>
  </si>
  <si>
    <t>Guantes de Carnaza de seguridad en cueros seleccionados, con refuerzo externo en la palma, hilo de alta resistencia tipo industrial y de caña alta.</t>
  </si>
  <si>
    <t>Huellero dactilar de tinta color negro, practico con tapa dimensiones 4 cm a 5 cm de bolsillo</t>
  </si>
  <si>
    <t>Lápiz en madera, hexagonal con borrador en mina negra de 2 mm HB # 2 caja x 12 unidades</t>
  </si>
  <si>
    <t>Limpia telarañas con mango Forma ovalada, redonda o tipo "hongo". Cerdas densas y suaves de PVC, lavables. Sistema de ajuste de rosca o clip que permita extenderse desde mínimo 1.5 metros hasta 3.0 metros de longitud</t>
  </si>
  <si>
    <t>Limpiador multiusos anti bacterial cont. 200 ml con aroma para piso</t>
  </si>
  <si>
    <t>Mascara quirúrgica Tapabocas desechables con elástico. Caja x 50 Unidades.</t>
  </si>
  <si>
    <t>Paño de micro fibra, Mezcla de Poliéster (aprox. 80%) y Poliamida/Nylon (aprox. 20%). Dimensiones 30 x 30 cm, bordes con costura de seguridad para evitar el deshilachado</t>
  </si>
  <si>
    <t>Papel kraft pliego 60g de color marrón en rollo x 130 metros aprox.</t>
  </si>
  <si>
    <t>Pegante universal x 250 gr, no toxico y lavable, frasco plástico con tapa dosificadora</t>
  </si>
  <si>
    <t>Pinceles: Su presentación es de un set de 10 pinceles, con cuerpo de madera pintado en color rojo o azul, férula o virola metálica en color dorado y cerdas sintéticas, resistentes y delgadas.</t>
  </si>
  <si>
    <t>Pintura a base de agua. Colores entre mezclables y de alta densidad. Vinilos/01Litro de color amarillo, azul, Rojo, Blanco y Negro</t>
  </si>
  <si>
    <t>Recogedor de basura plástico con cabo de madera</t>
  </si>
  <si>
    <t>Resma papel tamaño carta, papel blanco polar elaboración productos natural x 500 hojas x caja de 10 resmas</t>
  </si>
  <si>
    <t>Resma papel tamaño oficio, papel blanco polar elaboración productos natural x 500 hojas x caja de 10 resmas</t>
  </si>
  <si>
    <t>Serpentina, articulo de fiesta y decoración, de material papel seda de bajo gramaje paquete por rollos individuales por 10 Unidades (Ancho del rollo: entre 0.8 cm y 1.5 cm. Largo aproximado por rollo: mínimo 3 a 4 metros estirado).</t>
  </si>
  <si>
    <t>Taco de notas de colores adhesivas Multicolor, x100 hojas y dimensión por cada hoja de 76 mm x 76 mm</t>
  </si>
  <si>
    <t>Trapero de algodón con acople 400 gr</t>
  </si>
  <si>
    <t>EDUARDO JIMENEZ FAJARDO</t>
  </si>
  <si>
    <t>ESTUDIO PREVIO PROMEDIO DE COTIZACIONES</t>
  </si>
  <si>
    <t>YENIFER BASTIDAS ALVARADO</t>
  </si>
  <si>
    <t>CACHARRERIA LAS 3H</t>
  </si>
  <si>
    <t>PROMEDIO DE COTIZACIONES 2026</t>
  </si>
  <si>
    <t>OFERTA ECONOMICA</t>
  </si>
  <si>
    <t>PROCESO DE MÍNIMA CUANTÍA No. 157-019-2026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</si>
</sst>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scheme val="minor"/>
    </font>
    <font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zoomScale="150" zoomScaleNormal="150" workbookViewId="0">
      <selection activeCell="M39" sqref="M39"/>
    </sheetView>
  </sheetViews>
  <sheetFormatPr baseColWidth="10" defaultColWidth="9.140625" defaultRowHeight="15" x14ac:dyDescent="0.25"/>
  <cols>
    <col min="1" max="1" width="4.85546875" customWidth="1"/>
    <col min="2" max="2" width="14.85546875" customWidth="1"/>
    <col min="3" max="3" width="49.5703125" customWidth="1"/>
    <col min="4" max="5" width="0" hidden="1" customWidth="1"/>
    <col min="6" max="6" width="12" hidden="1" customWidth="1"/>
    <col min="7" max="7" width="0" hidden="1" customWidth="1"/>
    <col min="8" max="8" width="11.28515625" hidden="1" customWidth="1"/>
    <col min="9" max="9" width="14.85546875" customWidth="1"/>
    <col min="10" max="10" width="11.140625" customWidth="1"/>
  </cols>
  <sheetData>
    <row r="1" spans="1:10" x14ac:dyDescent="0.25">
      <c r="A1" s="12" t="s">
        <v>45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ht="40.5" x14ac:dyDescent="0.25">
      <c r="A2" s="1" t="s">
        <v>0</v>
      </c>
      <c r="B2" s="1" t="s">
        <v>1</v>
      </c>
      <c r="C2" s="2" t="s">
        <v>2</v>
      </c>
      <c r="D2" s="1" t="s">
        <v>4</v>
      </c>
      <c r="E2" s="1" t="s">
        <v>3</v>
      </c>
      <c r="F2" s="1" t="s">
        <v>39</v>
      </c>
      <c r="G2" s="1" t="s">
        <v>41</v>
      </c>
      <c r="H2" s="1" t="s">
        <v>42</v>
      </c>
      <c r="I2" s="1" t="s">
        <v>40</v>
      </c>
      <c r="J2" s="11" t="s">
        <v>44</v>
      </c>
    </row>
    <row r="3" spans="1:10" ht="40.5" x14ac:dyDescent="0.25">
      <c r="A3" s="3">
        <v>1</v>
      </c>
      <c r="B3" s="4">
        <v>12191600</v>
      </c>
      <c r="C3" s="5" t="s">
        <v>6</v>
      </c>
      <c r="D3" s="3" t="s">
        <v>5</v>
      </c>
      <c r="E3" s="3">
        <v>1</v>
      </c>
      <c r="F3" s="7">
        <v>25900</v>
      </c>
      <c r="G3" s="7">
        <v>24860</v>
      </c>
      <c r="H3" s="7">
        <v>11500</v>
      </c>
      <c r="I3" s="7">
        <f>(F3+G3+H3)/3</f>
        <v>20753.333333333332</v>
      </c>
      <c r="J3" s="7"/>
    </row>
    <row r="4" spans="1:10" ht="27" x14ac:dyDescent="0.25">
      <c r="A4" s="3">
        <v>2</v>
      </c>
      <c r="B4" s="4">
        <v>49161500</v>
      </c>
      <c r="C4" s="5" t="s">
        <v>7</v>
      </c>
      <c r="D4" s="3" t="s">
        <v>5</v>
      </c>
      <c r="E4" s="3">
        <v>1</v>
      </c>
      <c r="F4" s="7">
        <v>257400</v>
      </c>
      <c r="G4" s="7">
        <v>247100</v>
      </c>
      <c r="H4" s="7">
        <v>160000</v>
      </c>
      <c r="I4" s="7">
        <f t="shared" ref="I4:I35" si="0">(F4+G4+H4)/3</f>
        <v>221500</v>
      </c>
      <c r="J4" s="7"/>
    </row>
    <row r="5" spans="1:10" ht="26.25" customHeight="1" x14ac:dyDescent="0.25">
      <c r="A5" s="3">
        <v>3</v>
      </c>
      <c r="B5" s="4">
        <v>49161600</v>
      </c>
      <c r="C5" s="5" t="s">
        <v>8</v>
      </c>
      <c r="D5" s="3" t="s">
        <v>5</v>
      </c>
      <c r="E5" s="3">
        <v>1</v>
      </c>
      <c r="F5" s="7">
        <v>330000</v>
      </c>
      <c r="G5" s="7">
        <v>316800</v>
      </c>
      <c r="H5" s="7">
        <v>160000</v>
      </c>
      <c r="I5" s="7">
        <f t="shared" si="0"/>
        <v>268933.33333333331</v>
      </c>
      <c r="J5" s="7"/>
    </row>
    <row r="6" spans="1:10" ht="26.25" customHeight="1" x14ac:dyDescent="0.25">
      <c r="A6" s="3">
        <v>4</v>
      </c>
      <c r="B6" s="4">
        <v>47131807</v>
      </c>
      <c r="C6" s="5" t="s">
        <v>9</v>
      </c>
      <c r="D6" s="3" t="s">
        <v>5</v>
      </c>
      <c r="E6" s="3">
        <v>1</v>
      </c>
      <c r="F6" s="7">
        <v>20600</v>
      </c>
      <c r="G6" s="7">
        <v>19770</v>
      </c>
      <c r="H6" s="7">
        <v>12400</v>
      </c>
      <c r="I6" s="7">
        <f t="shared" si="0"/>
        <v>17590</v>
      </c>
      <c r="J6" s="7"/>
    </row>
    <row r="7" spans="1:10" ht="20.25" customHeight="1" x14ac:dyDescent="0.25">
      <c r="A7" s="3">
        <v>5</v>
      </c>
      <c r="B7" s="4">
        <v>44121701</v>
      </c>
      <c r="C7" s="5" t="s">
        <v>10</v>
      </c>
      <c r="D7" s="3" t="s">
        <v>5</v>
      </c>
      <c r="E7" s="3">
        <v>1</v>
      </c>
      <c r="F7" s="7">
        <v>1650</v>
      </c>
      <c r="G7" s="7">
        <v>1584</v>
      </c>
      <c r="H7" s="7">
        <v>1200</v>
      </c>
      <c r="I7" s="7">
        <f t="shared" si="0"/>
        <v>1478</v>
      </c>
      <c r="J7" s="7"/>
    </row>
    <row r="8" spans="1:10" ht="21.75" customHeight="1" x14ac:dyDescent="0.25">
      <c r="A8" s="3">
        <v>6</v>
      </c>
      <c r="B8" s="6">
        <v>47121700</v>
      </c>
      <c r="C8" s="5" t="s">
        <v>11</v>
      </c>
      <c r="D8" s="3" t="s">
        <v>5</v>
      </c>
      <c r="E8" s="3">
        <v>1</v>
      </c>
      <c r="F8" s="7">
        <v>2480</v>
      </c>
      <c r="G8" s="7">
        <v>2381</v>
      </c>
      <c r="H8" s="7">
        <v>11000</v>
      </c>
      <c r="I8" s="7">
        <f t="shared" si="0"/>
        <v>5287</v>
      </c>
      <c r="J8" s="7"/>
    </row>
    <row r="9" spans="1:10" ht="15.75" customHeight="1" x14ac:dyDescent="0.25">
      <c r="A9" s="3">
        <v>7</v>
      </c>
      <c r="B9" s="4">
        <v>60141001</v>
      </c>
      <c r="C9" s="5" t="s">
        <v>12</v>
      </c>
      <c r="D9" s="3" t="s">
        <v>5</v>
      </c>
      <c r="E9" s="3">
        <v>1</v>
      </c>
      <c r="F9" s="7">
        <v>7600</v>
      </c>
      <c r="G9" s="7">
        <v>7296</v>
      </c>
      <c r="H9" s="7">
        <v>7800</v>
      </c>
      <c r="I9" s="7">
        <f t="shared" si="0"/>
        <v>7565.333333333333</v>
      </c>
      <c r="J9" s="7"/>
    </row>
    <row r="10" spans="1:10" ht="16.5" customHeight="1" x14ac:dyDescent="0.25">
      <c r="A10" s="3">
        <v>8</v>
      </c>
      <c r="B10" s="4">
        <v>60123604</v>
      </c>
      <c r="C10" s="5" t="s">
        <v>13</v>
      </c>
      <c r="D10" s="3" t="s">
        <v>5</v>
      </c>
      <c r="E10" s="3">
        <v>1</v>
      </c>
      <c r="F10" s="7">
        <v>14550</v>
      </c>
      <c r="G10" s="7">
        <v>13968</v>
      </c>
      <c r="H10" s="7">
        <v>7200</v>
      </c>
      <c r="I10" s="7">
        <f t="shared" si="0"/>
        <v>11906</v>
      </c>
      <c r="J10" s="7"/>
    </row>
    <row r="11" spans="1:10" ht="27.75" customHeight="1" x14ac:dyDescent="0.25">
      <c r="A11" s="3">
        <v>9</v>
      </c>
      <c r="B11" s="4">
        <v>31201512</v>
      </c>
      <c r="C11" s="5" t="s">
        <v>14</v>
      </c>
      <c r="D11" s="3" t="s">
        <v>5</v>
      </c>
      <c r="E11" s="3">
        <v>1</v>
      </c>
      <c r="F11" s="7">
        <v>96530</v>
      </c>
      <c r="G11" s="7">
        <v>92669</v>
      </c>
      <c r="H11" s="7">
        <v>39000</v>
      </c>
      <c r="I11" s="7">
        <f t="shared" si="0"/>
        <v>76066.333333333328</v>
      </c>
      <c r="J11" s="7"/>
    </row>
    <row r="12" spans="1:10" ht="19.5" customHeight="1" x14ac:dyDescent="0.25">
      <c r="A12" s="3">
        <v>10</v>
      </c>
      <c r="B12" s="4">
        <v>60121511</v>
      </c>
      <c r="C12" s="5" t="s">
        <v>15</v>
      </c>
      <c r="D12" s="3" t="s">
        <v>5</v>
      </c>
      <c r="E12" s="3">
        <v>1</v>
      </c>
      <c r="F12" s="7">
        <v>18200</v>
      </c>
      <c r="G12" s="7">
        <v>17472</v>
      </c>
      <c r="H12" s="7">
        <v>16000</v>
      </c>
      <c r="I12" s="7">
        <f t="shared" si="0"/>
        <v>17224</v>
      </c>
      <c r="J12" s="7"/>
    </row>
    <row r="13" spans="1:10" ht="21.75" customHeight="1" x14ac:dyDescent="0.25">
      <c r="A13" s="3">
        <v>11</v>
      </c>
      <c r="B13" s="4">
        <v>14111514</v>
      </c>
      <c r="C13" s="5" t="s">
        <v>16</v>
      </c>
      <c r="D13" s="3" t="s">
        <v>5</v>
      </c>
      <c r="E13" s="3">
        <v>1</v>
      </c>
      <c r="F13" s="7">
        <v>4300</v>
      </c>
      <c r="G13" s="7">
        <v>4128</v>
      </c>
      <c r="H13" s="7">
        <v>4000</v>
      </c>
      <c r="I13" s="7">
        <f t="shared" si="0"/>
        <v>4142.666666666667</v>
      </c>
      <c r="J13" s="7"/>
    </row>
    <row r="14" spans="1:10" ht="16.5" customHeight="1" x14ac:dyDescent="0.25">
      <c r="A14" s="3">
        <v>12</v>
      </c>
      <c r="B14" s="4">
        <v>14111514</v>
      </c>
      <c r="C14" s="5" t="s">
        <v>17</v>
      </c>
      <c r="D14" s="3" t="s">
        <v>5</v>
      </c>
      <c r="E14" s="3">
        <v>1</v>
      </c>
      <c r="F14" s="7">
        <v>4300</v>
      </c>
      <c r="G14" s="7">
        <v>4128</v>
      </c>
      <c r="H14" s="7">
        <v>4000</v>
      </c>
      <c r="I14" s="7">
        <f t="shared" si="0"/>
        <v>4142.666666666667</v>
      </c>
      <c r="J14" s="7"/>
    </row>
    <row r="15" spans="1:10" ht="57" customHeight="1" x14ac:dyDescent="0.25">
      <c r="A15" s="3">
        <v>13</v>
      </c>
      <c r="B15" s="4">
        <v>47131821</v>
      </c>
      <c r="C15" s="5" t="s">
        <v>18</v>
      </c>
      <c r="D15" s="3" t="s">
        <v>5</v>
      </c>
      <c r="E15" s="3">
        <v>1</v>
      </c>
      <c r="F15" s="7">
        <v>171600</v>
      </c>
      <c r="G15" s="7">
        <v>164736</v>
      </c>
      <c r="H15" s="7">
        <v>113450</v>
      </c>
      <c r="I15" s="7">
        <f t="shared" si="0"/>
        <v>149928.66666666666</v>
      </c>
      <c r="J15" s="7"/>
    </row>
    <row r="16" spans="1:10" ht="20.25" customHeight="1" x14ac:dyDescent="0.25">
      <c r="A16" s="3">
        <v>14</v>
      </c>
      <c r="B16" s="4">
        <v>47131604</v>
      </c>
      <c r="C16" s="5" t="s">
        <v>19</v>
      </c>
      <c r="D16" s="3" t="s">
        <v>5</v>
      </c>
      <c r="E16" s="3">
        <v>1</v>
      </c>
      <c r="F16" s="7">
        <v>14850</v>
      </c>
      <c r="G16" s="7">
        <v>14256</v>
      </c>
      <c r="H16" s="7">
        <v>10200</v>
      </c>
      <c r="I16" s="7">
        <f t="shared" si="0"/>
        <v>13102</v>
      </c>
      <c r="J16" s="7"/>
    </row>
    <row r="17" spans="1:10" ht="39" customHeight="1" x14ac:dyDescent="0.25">
      <c r="A17" s="3">
        <v>15</v>
      </c>
      <c r="B17" s="4">
        <v>46181802</v>
      </c>
      <c r="C17" s="5" t="s">
        <v>20</v>
      </c>
      <c r="D17" s="3" t="s">
        <v>5</v>
      </c>
      <c r="E17" s="3">
        <v>1</v>
      </c>
      <c r="F17" s="7">
        <v>11550</v>
      </c>
      <c r="G17" s="7">
        <v>11088</v>
      </c>
      <c r="H17" s="7">
        <v>36500</v>
      </c>
      <c r="I17" s="7">
        <f t="shared" si="0"/>
        <v>19712.666666666668</v>
      </c>
      <c r="J17" s="7"/>
    </row>
    <row r="18" spans="1:10" ht="69.75" customHeight="1" x14ac:dyDescent="0.25">
      <c r="A18" s="3">
        <v>16</v>
      </c>
      <c r="B18" s="4">
        <v>46181504</v>
      </c>
      <c r="C18" s="5" t="s">
        <v>21</v>
      </c>
      <c r="D18" s="3" t="s">
        <v>5</v>
      </c>
      <c r="E18" s="3">
        <v>1</v>
      </c>
      <c r="F18" s="7">
        <v>12700</v>
      </c>
      <c r="G18" s="7">
        <v>12192</v>
      </c>
      <c r="H18" s="7">
        <v>8050</v>
      </c>
      <c r="I18" s="7">
        <f t="shared" si="0"/>
        <v>10980.666666666666</v>
      </c>
      <c r="J18" s="7"/>
    </row>
    <row r="19" spans="1:10" ht="30.75" customHeight="1" x14ac:dyDescent="0.25">
      <c r="A19" s="3">
        <v>17</v>
      </c>
      <c r="B19" s="4">
        <v>46181504</v>
      </c>
      <c r="C19" s="5" t="s">
        <v>22</v>
      </c>
      <c r="D19" s="3" t="s">
        <v>5</v>
      </c>
      <c r="E19" s="3">
        <v>1</v>
      </c>
      <c r="F19" s="7">
        <v>24750</v>
      </c>
      <c r="G19" s="7">
        <v>23760</v>
      </c>
      <c r="H19" s="7">
        <v>25900</v>
      </c>
      <c r="I19" s="7">
        <f t="shared" si="0"/>
        <v>24803.333333333332</v>
      </c>
      <c r="J19" s="7"/>
    </row>
    <row r="20" spans="1:10" ht="29.25" customHeight="1" x14ac:dyDescent="0.25">
      <c r="A20" s="3">
        <v>18</v>
      </c>
      <c r="B20" s="4">
        <v>44121612</v>
      </c>
      <c r="C20" s="5" t="s">
        <v>23</v>
      </c>
      <c r="D20" s="3" t="s">
        <v>5</v>
      </c>
      <c r="E20" s="3">
        <v>1</v>
      </c>
      <c r="F20" s="7">
        <v>16170</v>
      </c>
      <c r="G20" s="7">
        <v>15523</v>
      </c>
      <c r="H20" s="7">
        <v>6850</v>
      </c>
      <c r="I20" s="7">
        <f t="shared" si="0"/>
        <v>12847.666666666666</v>
      </c>
      <c r="J20" s="7"/>
    </row>
    <row r="21" spans="1:10" ht="27.75" customHeight="1" x14ac:dyDescent="0.25">
      <c r="A21" s="3">
        <v>19</v>
      </c>
      <c r="B21" s="4">
        <v>44121706</v>
      </c>
      <c r="C21" s="5" t="s">
        <v>24</v>
      </c>
      <c r="D21" s="3" t="s">
        <v>5</v>
      </c>
      <c r="E21" s="3">
        <v>1</v>
      </c>
      <c r="F21" s="7">
        <v>27300</v>
      </c>
      <c r="G21" s="7">
        <v>26208</v>
      </c>
      <c r="H21" s="7">
        <v>9600</v>
      </c>
      <c r="I21" s="7">
        <f t="shared" si="0"/>
        <v>21036</v>
      </c>
      <c r="J21" s="7"/>
    </row>
    <row r="22" spans="1:10" ht="41.25" customHeight="1" x14ac:dyDescent="0.25">
      <c r="A22" s="3">
        <v>20</v>
      </c>
      <c r="B22" s="4">
        <v>47131604</v>
      </c>
      <c r="C22" s="5" t="s">
        <v>25</v>
      </c>
      <c r="D22" s="3" t="s">
        <v>5</v>
      </c>
      <c r="E22" s="3">
        <v>1</v>
      </c>
      <c r="F22" s="7">
        <v>52800</v>
      </c>
      <c r="G22" s="7">
        <v>50688</v>
      </c>
      <c r="H22" s="7">
        <v>16700</v>
      </c>
      <c r="I22" s="7">
        <f t="shared" si="0"/>
        <v>40062.666666666664</v>
      </c>
      <c r="J22" s="7"/>
    </row>
    <row r="23" spans="1:10" ht="18" customHeight="1" x14ac:dyDescent="0.25">
      <c r="A23" s="3">
        <v>21</v>
      </c>
      <c r="B23" s="4">
        <v>47131801</v>
      </c>
      <c r="C23" s="5" t="s">
        <v>26</v>
      </c>
      <c r="D23" s="3" t="s">
        <v>5</v>
      </c>
      <c r="E23" s="3">
        <v>1</v>
      </c>
      <c r="F23" s="7">
        <v>6920</v>
      </c>
      <c r="G23" s="7">
        <v>6643</v>
      </c>
      <c r="H23" s="7">
        <v>5200</v>
      </c>
      <c r="I23" s="7">
        <f t="shared" si="0"/>
        <v>6254.333333333333</v>
      </c>
      <c r="J23" s="7"/>
    </row>
    <row r="24" spans="1:10" ht="15" customHeight="1" x14ac:dyDescent="0.25">
      <c r="A24" s="3">
        <v>22</v>
      </c>
      <c r="B24" s="4">
        <v>46181702</v>
      </c>
      <c r="C24" s="5" t="s">
        <v>27</v>
      </c>
      <c r="D24" s="3" t="s">
        <v>5</v>
      </c>
      <c r="E24" s="3">
        <v>1</v>
      </c>
      <c r="F24" s="7">
        <v>23100</v>
      </c>
      <c r="G24" s="7">
        <v>22176</v>
      </c>
      <c r="H24" s="7">
        <v>17000</v>
      </c>
      <c r="I24" s="7">
        <f t="shared" si="0"/>
        <v>20758.666666666668</v>
      </c>
      <c r="J24" s="7"/>
    </row>
    <row r="25" spans="1:10" ht="43.5" customHeight="1" x14ac:dyDescent="0.25">
      <c r="A25" s="3">
        <v>23</v>
      </c>
      <c r="B25" s="4">
        <v>47131501</v>
      </c>
      <c r="C25" s="5" t="s">
        <v>28</v>
      </c>
      <c r="D25" s="3" t="s">
        <v>5</v>
      </c>
      <c r="E25" s="3">
        <v>1</v>
      </c>
      <c r="F25" s="7">
        <v>9900</v>
      </c>
      <c r="G25" s="7">
        <v>9504</v>
      </c>
      <c r="H25" s="7">
        <v>12000</v>
      </c>
      <c r="I25" s="7">
        <f t="shared" si="0"/>
        <v>10468</v>
      </c>
      <c r="J25" s="7"/>
    </row>
    <row r="26" spans="1:10" ht="18.75" customHeight="1" x14ac:dyDescent="0.25">
      <c r="A26" s="3">
        <v>24</v>
      </c>
      <c r="B26" s="4">
        <v>60121124</v>
      </c>
      <c r="C26" s="5" t="s">
        <v>29</v>
      </c>
      <c r="D26" s="3" t="s">
        <v>5</v>
      </c>
      <c r="E26" s="3">
        <v>1</v>
      </c>
      <c r="F26" s="7">
        <v>82500</v>
      </c>
      <c r="G26" s="7">
        <v>79200</v>
      </c>
      <c r="H26" s="7">
        <v>87700</v>
      </c>
      <c r="I26" s="7">
        <f t="shared" si="0"/>
        <v>83133.333333333328</v>
      </c>
      <c r="J26" s="7"/>
    </row>
    <row r="27" spans="1:10" ht="29.25" customHeight="1" x14ac:dyDescent="0.25">
      <c r="A27" s="3">
        <v>25</v>
      </c>
      <c r="B27" s="4">
        <v>31201610</v>
      </c>
      <c r="C27" s="5" t="s">
        <v>30</v>
      </c>
      <c r="D27" s="3" t="s">
        <v>5</v>
      </c>
      <c r="E27" s="3">
        <v>1</v>
      </c>
      <c r="F27" s="7">
        <v>13200</v>
      </c>
      <c r="G27" s="7">
        <v>12672</v>
      </c>
      <c r="H27" s="7">
        <v>5100</v>
      </c>
      <c r="I27" s="7">
        <f t="shared" si="0"/>
        <v>10324</v>
      </c>
      <c r="J27" s="7"/>
    </row>
    <row r="28" spans="1:10" ht="40.5" x14ac:dyDescent="0.25">
      <c r="A28" s="3">
        <v>26</v>
      </c>
      <c r="B28" s="4">
        <v>60121226</v>
      </c>
      <c r="C28" s="5" t="s">
        <v>31</v>
      </c>
      <c r="D28" s="3" t="s">
        <v>5</v>
      </c>
      <c r="E28" s="3">
        <v>1</v>
      </c>
      <c r="F28" s="7">
        <v>46200</v>
      </c>
      <c r="G28" s="7">
        <v>44352</v>
      </c>
      <c r="H28" s="7">
        <v>26200</v>
      </c>
      <c r="I28" s="7">
        <f t="shared" si="0"/>
        <v>38917.333333333336</v>
      </c>
      <c r="J28" s="7"/>
    </row>
    <row r="29" spans="1:10" ht="30" customHeight="1" x14ac:dyDescent="0.25">
      <c r="A29" s="3">
        <v>27</v>
      </c>
      <c r="B29" s="4">
        <v>86131502</v>
      </c>
      <c r="C29" s="5" t="s">
        <v>32</v>
      </c>
      <c r="D29" s="3" t="s">
        <v>5</v>
      </c>
      <c r="E29" s="3">
        <v>1</v>
      </c>
      <c r="F29" s="7">
        <v>41250</v>
      </c>
      <c r="G29" s="7">
        <v>39600</v>
      </c>
      <c r="H29" s="7">
        <v>17000</v>
      </c>
      <c r="I29" s="7">
        <f t="shared" si="0"/>
        <v>32616.666666666668</v>
      </c>
      <c r="J29" s="7"/>
    </row>
    <row r="30" spans="1:10" ht="17.25" customHeight="1" x14ac:dyDescent="0.25">
      <c r="A30" s="3">
        <v>28</v>
      </c>
      <c r="B30" s="4">
        <v>47131611</v>
      </c>
      <c r="C30" s="5" t="s">
        <v>33</v>
      </c>
      <c r="D30" s="3" t="s">
        <v>5</v>
      </c>
      <c r="E30" s="3">
        <v>1</v>
      </c>
      <c r="F30" s="7">
        <v>11550</v>
      </c>
      <c r="G30" s="7">
        <v>11088</v>
      </c>
      <c r="H30" s="7">
        <v>8300</v>
      </c>
      <c r="I30" s="7">
        <f t="shared" si="0"/>
        <v>10312.666666666666</v>
      </c>
      <c r="J30" s="7"/>
    </row>
    <row r="31" spans="1:10" ht="33" customHeight="1" x14ac:dyDescent="0.25">
      <c r="A31" s="3">
        <v>29</v>
      </c>
      <c r="B31" s="4">
        <v>14111507</v>
      </c>
      <c r="C31" s="5" t="s">
        <v>34</v>
      </c>
      <c r="D31" s="3" t="s">
        <v>5</v>
      </c>
      <c r="E31" s="3">
        <v>1</v>
      </c>
      <c r="F31" s="7">
        <v>247500</v>
      </c>
      <c r="G31" s="7">
        <v>237600</v>
      </c>
      <c r="H31" s="7">
        <v>183500</v>
      </c>
      <c r="I31" s="7">
        <f t="shared" si="0"/>
        <v>222866.66666666666</v>
      </c>
      <c r="J31" s="7"/>
    </row>
    <row r="32" spans="1:10" ht="28.5" customHeight="1" x14ac:dyDescent="0.25">
      <c r="A32" s="3">
        <v>30</v>
      </c>
      <c r="B32" s="4">
        <v>14111507</v>
      </c>
      <c r="C32" s="5" t="s">
        <v>35</v>
      </c>
      <c r="D32" s="3" t="s">
        <v>5</v>
      </c>
      <c r="E32" s="3">
        <v>1</v>
      </c>
      <c r="F32" s="7">
        <v>328350</v>
      </c>
      <c r="G32" s="7">
        <v>315216</v>
      </c>
      <c r="H32" s="7">
        <v>201700</v>
      </c>
      <c r="I32" s="7">
        <f t="shared" si="0"/>
        <v>281755.33333333331</v>
      </c>
      <c r="J32" s="7"/>
    </row>
    <row r="33" spans="1:10" ht="43.5" customHeight="1" x14ac:dyDescent="0.25">
      <c r="A33" s="3">
        <v>31</v>
      </c>
      <c r="B33" s="4">
        <v>60141000</v>
      </c>
      <c r="C33" s="5" t="s">
        <v>36</v>
      </c>
      <c r="D33" s="3" t="s">
        <v>5</v>
      </c>
      <c r="E33" s="3">
        <v>1</v>
      </c>
      <c r="F33" s="7">
        <v>13035</v>
      </c>
      <c r="G33" s="7">
        <v>12514</v>
      </c>
      <c r="H33" s="7">
        <v>27800</v>
      </c>
      <c r="I33" s="7">
        <f t="shared" si="0"/>
        <v>17783</v>
      </c>
      <c r="J33" s="7"/>
    </row>
    <row r="34" spans="1:10" ht="29.25" customHeight="1" x14ac:dyDescent="0.25">
      <c r="A34" s="3">
        <v>32</v>
      </c>
      <c r="B34" s="4">
        <v>14111530</v>
      </c>
      <c r="C34" s="5" t="s">
        <v>37</v>
      </c>
      <c r="D34" s="3" t="s">
        <v>5</v>
      </c>
      <c r="E34" s="3">
        <v>1</v>
      </c>
      <c r="F34" s="7">
        <v>4290</v>
      </c>
      <c r="G34" s="7">
        <v>4118</v>
      </c>
      <c r="H34" s="7">
        <v>3100</v>
      </c>
      <c r="I34" s="7">
        <f t="shared" si="0"/>
        <v>3836</v>
      </c>
      <c r="J34" s="7"/>
    </row>
    <row r="35" spans="1:10" ht="20.25" customHeight="1" x14ac:dyDescent="0.25">
      <c r="A35" s="3">
        <v>33</v>
      </c>
      <c r="B35" s="4">
        <v>47131618</v>
      </c>
      <c r="C35" s="5" t="s">
        <v>38</v>
      </c>
      <c r="D35" s="3" t="s">
        <v>5</v>
      </c>
      <c r="E35" s="3">
        <v>1</v>
      </c>
      <c r="F35" s="7">
        <v>14850</v>
      </c>
      <c r="G35" s="7">
        <v>14256</v>
      </c>
      <c r="H35" s="7">
        <v>12300</v>
      </c>
      <c r="I35" s="7">
        <f t="shared" si="0"/>
        <v>13802</v>
      </c>
      <c r="J35" s="7"/>
    </row>
    <row r="36" spans="1:10" ht="15" customHeight="1" x14ac:dyDescent="0.25">
      <c r="A36" s="8" t="s">
        <v>43</v>
      </c>
      <c r="B36" s="9"/>
      <c r="C36" s="9"/>
      <c r="D36" s="9"/>
      <c r="E36" s="9"/>
      <c r="F36" s="9"/>
      <c r="G36" s="9"/>
      <c r="H36" s="10"/>
      <c r="I36" s="7">
        <f>SUM(I3:I35)</f>
        <v>1701890.3333333333</v>
      </c>
      <c r="J36" s="15">
        <f>SUM(J3:J35)</f>
        <v>0</v>
      </c>
    </row>
  </sheetData>
  <mergeCells count="2">
    <mergeCell ref="A36:H36"/>
    <mergeCell ref="A1:J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2026-09-09T16:28:04Z</dcterms:modified>
</cp:coreProperties>
</file>