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erika.osorio.ALCALDIASOACHA\Desktop\SABERES\SECOP II\"/>
    </mc:Choice>
  </mc:AlternateContent>
  <xr:revisionPtr revIDLastSave="0" documentId="8_{5D1ECE46-DA7B-4D2E-904F-CDFE1ADF1B18}" xr6:coauthVersionLast="36" xr6:coauthVersionMax="36" xr10:uidLastSave="{00000000-0000-0000-0000-000000000000}"/>
  <bookViews>
    <workbookView xWindow="-120" yWindow="-120" windowWidth="29040" windowHeight="15720" xr2:uid="{6FD8C5E0-ECF8-4D95-A184-D4E32CED5416}"/>
  </bookViews>
  <sheets>
    <sheet name="S. DESARROLLO SOCIAL" sheetId="1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1" i="11" l="1"/>
  <c r="H85" i="11" s="1"/>
  <c r="C89" i="11"/>
</calcChain>
</file>

<file path=xl/sharedStrings.xml><?xml version="1.0" encoding="utf-8"?>
<sst xmlns="http://schemas.openxmlformats.org/spreadsheetml/2006/main" count="138" uniqueCount="96">
  <si>
    <t>CANTIDAD</t>
  </si>
  <si>
    <t xml:space="preserve">Caja de panela de 500 Gr. </t>
  </si>
  <si>
    <t>Piña de 400 Gr.</t>
  </si>
  <si>
    <t>Paquete de canela en astilla poe 100Gr.</t>
  </si>
  <si>
    <t>Paquetes de clavo de olor poe 9 Gr.</t>
  </si>
  <si>
    <t>Panelón de 2000 Gr.</t>
  </si>
  <si>
    <t>Maíz partido por 500 Gr.</t>
  </si>
  <si>
    <t>Azucar Morena por 500 Gr</t>
  </si>
  <si>
    <t>Mano de obra elaboración de la chicha</t>
  </si>
  <si>
    <t>BEBIDA ANCESTRAL CABILDO MUISCA</t>
  </si>
  <si>
    <t>BEBIDA ANCESTAL CABILDO NATACOY PIJAO</t>
  </si>
  <si>
    <t>BEBIDA ANCESTRAL CABILDO DIOSA DULIMA</t>
  </si>
  <si>
    <t>BEBIDA ANCESTRAL CAMENTSÁ</t>
  </si>
  <si>
    <t>ARMONIZACIÓN DEL EVENTO</t>
  </si>
  <si>
    <t>INSUMOS Y/0 DESCRIPCIÓN</t>
  </si>
  <si>
    <t>SERVICIO Y/O ACTIVIDAD</t>
  </si>
  <si>
    <t>INTERCAMBIO DE GASTRONOMÍA INDÍGENA</t>
  </si>
  <si>
    <t>ITEM</t>
  </si>
  <si>
    <t>PROGRAMA</t>
  </si>
  <si>
    <t>TIPO DE EVENTO</t>
  </si>
  <si>
    <t>TAMAÑO DEL EVENTO</t>
  </si>
  <si>
    <t>Pequeño</t>
  </si>
  <si>
    <t>EVENTOS A REALIZAR</t>
  </si>
  <si>
    <t>X</t>
  </si>
  <si>
    <t>LUGAR</t>
  </si>
  <si>
    <t>Mediano</t>
  </si>
  <si>
    <t>FECHA</t>
  </si>
  <si>
    <t>Grande/Aglomeración de Publico</t>
  </si>
  <si>
    <t>NOMBRE DEL EVENTO</t>
  </si>
  <si>
    <t>Mega Eventos/Masivos</t>
  </si>
  <si>
    <t>OBJETIVO</t>
  </si>
  <si>
    <t>SOCIAL</t>
  </si>
  <si>
    <t>ACADÉMICO</t>
  </si>
  <si>
    <t>ENTRETENIMIENTO</t>
  </si>
  <si>
    <t>RELIGIOSO</t>
  </si>
  <si>
    <t>CULTURAL</t>
  </si>
  <si>
    <t>DEPORTIVO</t>
  </si>
  <si>
    <t>EMPRESARIAL</t>
  </si>
  <si>
    <t>CORPORATIVO</t>
  </si>
  <si>
    <t>FESTIVAL PABA SWA ENCUENTRO DE SABERES ANCESTRALES</t>
  </si>
  <si>
    <t>PARQUE PRINCIPAL DE SOACHA ALFONSO LÓPEZ PUMARENO</t>
  </si>
  <si>
    <t>POBLACIONES ESPECIALES</t>
  </si>
  <si>
    <t>Harina de Maiz Porva por 500 Gr.</t>
  </si>
  <si>
    <t xml:space="preserve">Conmemorar el festival de Saberes indígenas, garantizando la preservación de los usos, costumbres, manifestaciones culturales y gastronómicas de los pueblos originarios presentes en el municipio de Suacha y su relación cosmogónica con el entorno. </t>
  </si>
  <si>
    <t>x</t>
  </si>
  <si>
    <t>CONMEMORACIÓN</t>
  </si>
  <si>
    <t xml:space="preserve"> Almidón de yuca x libra</t>
  </si>
  <si>
    <t>BEBIDA ANCESTRAL CABILDO BOCHICA PIJAO</t>
  </si>
  <si>
    <t>BEBIDA ANCESTRAL PUEBLOS DE LA AMAZONÍA</t>
  </si>
  <si>
    <t>Dos presentadores del evento que sean de la misma comunidad indígena (dos pueblos diferentes)</t>
  </si>
  <si>
    <t>Dos presentadores del evento (deben ser de dos pueblos indígenas diferentes, asentados en el municipio de Soacha.)</t>
  </si>
  <si>
    <t>Pupuña grande Amazónica x libras</t>
  </si>
  <si>
    <t>grupo musical tradicional</t>
  </si>
  <si>
    <t>GRUPO MUSICAL LOCOMBO DE AMBIKÁ</t>
  </si>
  <si>
    <t xml:space="preserve">GRUPO MUSICAL MUISCA </t>
  </si>
  <si>
    <t>Grupo MUSICAL MUISCA</t>
  </si>
  <si>
    <t>GRUPO MUSICAL INGA</t>
  </si>
  <si>
    <t>RUNATAKI</t>
  </si>
  <si>
    <t>GAITA TENU</t>
  </si>
  <si>
    <t>KAMENTSÁ</t>
  </si>
  <si>
    <t>KANKUAMO</t>
  </si>
  <si>
    <t xml:space="preserve">AMAZONÍA </t>
  </si>
  <si>
    <t>NATRACOY</t>
  </si>
  <si>
    <t>MUISCA</t>
  </si>
  <si>
    <t>DIOSA DULIMA</t>
  </si>
  <si>
    <t xml:space="preserve">BOCHICA </t>
  </si>
  <si>
    <t>AMBIKÁ</t>
  </si>
  <si>
    <t>TOTAL</t>
  </si>
  <si>
    <t>Generar un espacio de diálogo, intercambio y fortalecimiento de los saberes ancestrales, culturales y etnoeducativos de los pueblos y comunidades étnicas, promoviendo el reconocimiento, la preservación y la transmisión de conocimientos tradicionales, así como el respeto por la diversidad cultural y la identidad de los territorios. Historia y trayectoria de los pueblos indígenas en Soacha</t>
  </si>
  <si>
    <t>CHICHA KANKUAMO</t>
  </si>
  <si>
    <t>Maiz pergamino libras</t>
  </si>
  <si>
    <t>Paquetes grandes de clavo de olor 9 Gr.</t>
  </si>
  <si>
    <t>Panelón 2000 Gr</t>
  </si>
  <si>
    <t>GRUPO MUSICAL DE CIERRE</t>
  </si>
  <si>
    <t>Harina de trigo x kilo</t>
  </si>
  <si>
    <t>Mano de obra</t>
  </si>
  <si>
    <t>Piña golden</t>
  </si>
  <si>
    <t>BEBIDA ANCESTRAL CABILDO GAITA TENU</t>
  </si>
  <si>
    <t>LOS CARRANGOS</t>
  </si>
  <si>
    <t>Muisca</t>
  </si>
  <si>
    <t>Pijao</t>
  </si>
  <si>
    <t>Kankuamo</t>
  </si>
  <si>
    <t>Kamentsa</t>
  </si>
  <si>
    <t>Amazonía</t>
  </si>
  <si>
    <t>CUPOS DE PARTICIPACIÓN POR CABILDO</t>
  </si>
  <si>
    <t>POR PUEBLO</t>
  </si>
  <si>
    <t>BEBIDA ANCESTRAL FAMILIAS PIJAO - AMBICÁ PIJAO</t>
  </si>
  <si>
    <t>CONVERSATORIOS - DIALOGOS DE SABERES ANCESTRALES A CARGO DE AUTORIDADES INDIGENAS FECHA PROPUESTA PARA ESTA ACTIVIDAD 23 DE SEPTIEMBRE PARA INVITAR CUERPO ESTUDIANTIL, FUNCIONARIOS, CONTRATISTAS DE LA ADM. MUNICIPAL</t>
  </si>
  <si>
    <r>
      <rPr>
        <b/>
        <sz val="10"/>
        <color theme="1"/>
        <rFont val="Aptos Narrow"/>
        <family val="2"/>
        <scheme val="minor"/>
      </rPr>
      <t xml:space="preserve">OBSERVACIONES: </t>
    </r>
    <r>
      <rPr>
        <sz val="10"/>
        <color theme="1"/>
        <rFont val="Aptos Narrow"/>
        <family val="2"/>
        <scheme val="minor"/>
      </rPr>
      <t>El item de gastronomía tradicional reemplaza lo que en años anteriores se destinaba para el almuerzo y refrigerios de los participantes. En este festival incluimos la gastronompia indígena con el fin de cada uno de los pueblos participe realizando sus alimentos típicos y propios de acuerdo a sus usos y costumbres. Por lo tanto se ofreceran estos productos con el fin de compartir con cada uno de los participantes y asistentes a este festival.  La Secretaría de Desarrollo Social deberá certificar a los participantes del evento : Autoridades, emprendedores, lideres y panelistas.</t>
    </r>
  </si>
  <si>
    <t>Realizada por los Mayores y sabedores indígenas de los cabildos presentes en Soacha (deben presentar aval del Consejo Mayor de autoridades indigeneas de Soacha)</t>
  </si>
  <si>
    <t>Almuerzo tradicional indígena promoviendo la  gastronomía tradicional propia de los 9 cabildos presentes en Soacha (para 320 personas) distribuidos: para el Cabildo Gaita Tenú Pijao de Soacha (15) almuerzos, Cabildo Kamentsa de Soacha (10) almuerzos, Cabildo Kankuamo de Soacha (12) almuerzos, Pueblos de la Amazonía  de Soacha (23) almuerzos, Cabildo Natacoy Pijao de Soacha (20) almuerzos, Cabildo Muisca de Soacha (60) almuerzos, Cabildo La  Diosa Dulima de Soacha (60) almuerzos,  Cabildo Bochica Pijao de Soacha (60) almuerzos, Cabildo de Familias Ambika Pijao de Soacha (60) almuerzos.</t>
  </si>
  <si>
    <t>Refrigerios de gastronomía indígena de 9  pueblos diferentes  (am y pm) para 320 personas distribuidos: para el Cabildo Gaita Tenú Pijao de Soacha (30) refrigerios, Cabildo Kamentsa de Soacha (20) refrigerios, Cabildo Kankuamo de Soacha (24) refrigerios, Pueblos de la Amazonía  de Soacha (46) refrigerios, Cabildo Natacoy Pijao de Soacha (40) refrigerios, Cabildo Muisca de Soacha (120) refrigerios, Cabildo La  Diosa Dulima de Soacha (120) refrigerios,  Cabildo Bochica Pijao de Soacha (120) refrigerios, Cabildo de Familias Ambika Pijao de Soacha (120) refrigerios.</t>
  </si>
  <si>
    <t>VALOR UNITARIO</t>
  </si>
  <si>
    <t xml:space="preserve">VALOR UNITARIO CON IVA </t>
  </si>
  <si>
    <t xml:space="preserve">VALOR TOTAL CON IVA </t>
  </si>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</sst>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2">
    <font>
      <sz val="11"/>
      <color theme="1"/>
      <name val="Aptos Narrow"/>
      <family val="2"/>
      <scheme val="minor"/>
    </font>
    <font>
      <sz val="11"/>
      <color theme="1"/>
      <name val="Aptos Narrow"/>
      <family val="2"/>
      <scheme val="minor"/>
    </font>
    <font>
      <b/>
      <sz val="8"/>
      <color theme="1"/>
      <name val="Aptos Narrow"/>
      <scheme val="minor"/>
    </font>
    <font>
      <sz val="10"/>
      <color theme="1"/>
      <name val="Arial"/>
      <family val="2"/>
    </font>
    <font>
      <b/>
      <sz val="10"/>
      <color theme="1"/>
      <name val="Arial"/>
      <family val="2"/>
    </font>
    <font>
      <sz val="11"/>
      <color theme="1"/>
      <name val="Aptos Narrow"/>
      <scheme val="minor"/>
    </font>
    <font>
      <b/>
      <sz val="10"/>
      <color theme="1"/>
      <name val="Aptos Narrow"/>
      <family val="2"/>
      <scheme val="minor"/>
    </font>
    <font>
      <sz val="10"/>
      <color theme="1"/>
      <name val="Malgun Gothic"/>
      <family val="2"/>
    </font>
    <font>
      <b/>
      <sz val="10"/>
      <color rgb="FF000000"/>
      <name val="Aptos Narrow"/>
      <family val="2"/>
    </font>
    <font>
      <sz val="10"/>
      <color theme="1"/>
      <name val="Aptos Narrow"/>
      <family val="2"/>
      <scheme val="minor"/>
    </font>
    <font>
      <sz val="10"/>
      <color rgb="FF000000"/>
      <name val="Aptos Narrow"/>
      <family val="2"/>
    </font>
    <font>
      <b/>
      <sz val="11"/>
      <color theme="1"/>
      <name val="Aptos Narrow"/>
      <family val="2"/>
      <scheme val="minor"/>
    </font>
    <font>
      <sz val="10"/>
      <name val="Aptos Narrow"/>
      <family val="2"/>
      <scheme val="minor"/>
    </font>
    <font>
      <sz val="10"/>
      <name val="Aptos Narrow"/>
      <family val="2"/>
    </font>
    <font>
      <b/>
      <sz val="12"/>
      <color theme="1"/>
      <name val="Aptos Narrow"/>
      <family val="2"/>
      <scheme val="minor"/>
    </font>
    <font>
      <b/>
      <sz val="11"/>
      <color theme="1"/>
      <name val="Arial"/>
      <family val="2"/>
    </font>
    <font>
      <sz val="11"/>
      <color theme="1"/>
      <name val="Arial"/>
      <family val="2"/>
    </font>
    <font>
      <b/>
      <sz val="9"/>
      <color theme="1"/>
      <name val="Aptos Narrow"/>
      <family val="2"/>
      <scheme val="minor"/>
    </font>
    <font>
      <b/>
      <sz val="9"/>
      <color rgb="FF000000"/>
      <name val="Aptos Narrow"/>
      <family val="2"/>
    </font>
    <font>
      <b/>
      <sz val="9"/>
      <name val="Aptos Narrow"/>
      <family val="2"/>
    </font>
    <font>
      <b/>
      <sz val="9"/>
      <name val="Aptos Narrow"/>
      <family val="2"/>
      <scheme val="minor"/>
    </font>
    <font>
      <b/>
      <sz val="11"/>
      <color theme="1"/>
      <name val="Aptos Narrow"/>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62">
    <xf numFmtId="0" fontId="0" fillId="0" borderId="0" xfId="0"/>
    <xf numFmtId="0" fontId="5" fillId="0" borderId="0" xfId="0" applyFont="1" applyAlignment="1">
      <alignment horizontal="left" vertical="center" wrapText="1"/>
    </xf>
    <xf numFmtId="0" fontId="0" fillId="0" borderId="0" xfId="0" applyAlignment="1">
      <alignment horizontal="left" vertical="center" wrapText="1"/>
    </xf>
    <xf numFmtId="164" fontId="0" fillId="0" borderId="0" xfId="0" applyNumberFormat="1"/>
    <xf numFmtId="0" fontId="9" fillId="0" borderId="0" xfId="0" applyFont="1" applyAlignment="1">
      <alignment vertical="center" wrapText="1"/>
    </xf>
    <xf numFmtId="0" fontId="0" fillId="0" borderId="6" xfId="0" applyBorder="1" applyAlignment="1">
      <alignment horizontal="center" vertical="center" wrapText="1"/>
    </xf>
    <xf numFmtId="0" fontId="0" fillId="0" borderId="6" xfId="0" applyBorder="1" applyAlignment="1">
      <alignment horizontal="center"/>
    </xf>
    <xf numFmtId="0" fontId="11" fillId="0" borderId="2" xfId="0" applyFont="1" applyBorder="1" applyAlignment="1">
      <alignment horizontal="center"/>
    </xf>
    <xf numFmtId="0" fontId="0" fillId="0" borderId="4" xfId="0" applyBorder="1" applyAlignment="1">
      <alignment horizontal="center" vertical="center" wrapText="1"/>
    </xf>
    <xf numFmtId="0" fontId="0" fillId="0" borderId="4" xfId="0" applyBorder="1" applyAlignment="1">
      <alignment horizontal="center"/>
    </xf>
    <xf numFmtId="0" fontId="11" fillId="0" borderId="3" xfId="0" applyFont="1" applyBorder="1" applyAlignment="1">
      <alignment horizontal="center"/>
    </xf>
    <xf numFmtId="164" fontId="0" fillId="0" borderId="0" xfId="0" applyNumberFormat="1" applyAlignment="1">
      <alignment horizontal="left" vertical="center" wrapText="1"/>
    </xf>
    <xf numFmtId="0" fontId="0" fillId="0" borderId="1" xfId="0" applyBorder="1" applyAlignment="1">
      <alignment horizontal="right" vertical="center" wrapText="1"/>
    </xf>
    <xf numFmtId="0" fontId="0" fillId="0" borderId="1" xfId="0" applyBorder="1"/>
    <xf numFmtId="164" fontId="9" fillId="0" borderId="0" xfId="0" applyNumberFormat="1" applyFont="1" applyAlignment="1">
      <alignment vertical="center" wrapText="1"/>
    </xf>
    <xf numFmtId="164" fontId="19" fillId="0" borderId="1" xfId="0" applyNumberFormat="1"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xf>
    <xf numFmtId="164" fontId="12" fillId="0" borderId="1" xfId="0" applyNumberFormat="1" applyFont="1" applyBorder="1" applyAlignment="1">
      <alignment horizontal="left"/>
    </xf>
    <xf numFmtId="0" fontId="11" fillId="0" borderId="1" xfId="0" applyFont="1" applyBorder="1" applyAlignment="1">
      <alignment horizontal="center" vertical="center" wrapText="1"/>
    </xf>
    <xf numFmtId="164" fontId="19" fillId="0" borderId="1" xfId="0" applyNumberFormat="1"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xf>
    <xf numFmtId="0" fontId="14" fillId="0" borderId="1" xfId="0" applyFont="1" applyBorder="1" applyAlignment="1">
      <alignment horizontal="center"/>
    </xf>
    <xf numFmtId="0" fontId="6" fillId="0" borderId="1" xfId="0" applyFont="1" applyBorder="1" applyAlignment="1">
      <alignment horizontal="center" vertical="center" wrapText="1"/>
    </xf>
    <xf numFmtId="0" fontId="17" fillId="0" borderId="1" xfId="0" applyFont="1" applyBorder="1" applyAlignment="1">
      <alignment horizontal="center"/>
    </xf>
    <xf numFmtId="0" fontId="3" fillId="0" borderId="1" xfId="0" applyFont="1" applyBorder="1" applyAlignment="1">
      <alignment horizontal="justify" vertical="center" wrapText="1"/>
    </xf>
    <xf numFmtId="0" fontId="4" fillId="0" borderId="1" xfId="0" applyFont="1" applyBorder="1" applyAlignment="1">
      <alignment horizontal="justify" vertical="center" textRotation="90" wrapText="1"/>
    </xf>
    <xf numFmtId="0" fontId="3" fillId="0" borderId="1" xfId="0" applyFont="1" applyBorder="1" applyAlignment="1">
      <alignment horizontal="justify" vertical="center" wrapText="1"/>
    </xf>
    <xf numFmtId="0" fontId="7" fillId="0" borderId="1" xfId="0" applyFont="1" applyBorder="1" applyAlignment="1">
      <alignment vertical="top" wrapText="1"/>
    </xf>
    <xf numFmtId="0" fontId="4" fillId="0" borderId="1" xfId="0" applyFont="1" applyBorder="1" applyAlignment="1">
      <alignment horizontal="center" vertical="center" wrapText="1"/>
    </xf>
    <xf numFmtId="14" fontId="16"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6" fillId="0" borderId="1" xfId="0" applyFont="1" applyBorder="1" applyAlignment="1">
      <alignment horizontal="center" vertical="center"/>
    </xf>
    <xf numFmtId="0" fontId="18"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21" fillId="0" borderId="1" xfId="0" applyFont="1" applyBorder="1"/>
    <xf numFmtId="0" fontId="2" fillId="2" borderId="1" xfId="0" applyFont="1" applyFill="1" applyBorder="1" applyAlignment="1">
      <alignment horizontal="center" vertical="center"/>
    </xf>
    <xf numFmtId="0" fontId="18"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0" fillId="0" borderId="1" xfId="0" applyBorder="1" applyAlignment="1">
      <alignment vertical="center"/>
    </xf>
    <xf numFmtId="0" fontId="12" fillId="0" borderId="1" xfId="0" applyFont="1" applyBorder="1" applyAlignment="1">
      <alignment horizontal="center" vertical="center" wrapText="1"/>
    </xf>
    <xf numFmtId="0" fontId="13" fillId="0" borderId="1" xfId="1" applyNumberFormat="1" applyFont="1" applyBorder="1" applyAlignment="1">
      <alignment horizontal="center" vertical="center"/>
    </xf>
    <xf numFmtId="164" fontId="0" fillId="0" borderId="1" xfId="0" applyNumberFormat="1" applyBorder="1"/>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164" fontId="12" fillId="0" borderId="1" xfId="0" applyNumberFormat="1" applyFont="1" applyBorder="1" applyAlignment="1">
      <alignment horizontal="left" vertical="center" wrapText="1"/>
    </xf>
    <xf numFmtId="0" fontId="13" fillId="0" borderId="1" xfId="1" applyNumberFormat="1" applyFont="1" applyBorder="1" applyAlignment="1">
      <alignment horizontal="center" vertical="center" wrapText="1"/>
    </xf>
    <xf numFmtId="164" fontId="20" fillId="0" borderId="1" xfId="0" applyNumberFormat="1" applyFont="1" applyBorder="1" applyAlignment="1">
      <alignment horizontal="center" vertical="center" wrapText="1"/>
    </xf>
    <xf numFmtId="0" fontId="13" fillId="0" borderId="1" xfId="0" applyNumberFormat="1" applyFont="1" applyBorder="1" applyAlignment="1">
      <alignment horizontal="left" vertical="center" wrapText="1"/>
    </xf>
    <xf numFmtId="164" fontId="20" fillId="0" borderId="1" xfId="0" applyNumberFormat="1" applyFont="1" applyBorder="1" applyAlignment="1">
      <alignment horizontal="center" vertical="center" wrapText="1"/>
    </xf>
    <xf numFmtId="0" fontId="13" fillId="0" borderId="1" xfId="0" applyFont="1" applyBorder="1" applyAlignment="1">
      <alignment horizontal="left" vertical="center" wrapText="1"/>
    </xf>
    <xf numFmtId="164" fontId="13" fillId="0" borderId="1" xfId="0" applyNumberFormat="1" applyFont="1" applyBorder="1" applyAlignment="1">
      <alignment horizontal="left" vertical="center" wrapText="1"/>
    </xf>
    <xf numFmtId="164" fontId="13" fillId="0" borderId="1" xfId="0" applyNumberFormat="1"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5"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17F3B-C529-4DB7-9163-C2D53DCEB398}">
  <sheetPr>
    <pageSetUpPr fitToPage="1"/>
  </sheetPr>
  <dimension ref="A1:R99"/>
  <sheetViews>
    <sheetView tabSelected="1" zoomScale="80" zoomScaleNormal="80" workbookViewId="0">
      <selection activeCell="T28" sqref="T28"/>
    </sheetView>
  </sheetViews>
  <sheetFormatPr baseColWidth="10" defaultRowHeight="14.25"/>
  <cols>
    <col min="1" max="1" width="9.875" customWidth="1"/>
    <col min="2" max="2" width="23.875" customWidth="1"/>
    <col min="3" max="3" width="5" customWidth="1"/>
    <col min="4" max="4" width="4.125" customWidth="1"/>
    <col min="5" max="5" width="7.75" customWidth="1"/>
    <col min="6" max="6" width="2.625" customWidth="1"/>
    <col min="7" max="7" width="2.375" customWidth="1"/>
    <col min="8" max="8" width="6.25" customWidth="1"/>
    <col min="9" max="9" width="3.75" customWidth="1"/>
    <col min="10" max="10" width="60.5" customWidth="1"/>
    <col min="11" max="11" width="8.125" customWidth="1"/>
    <col min="12" max="12" width="7.75" customWidth="1"/>
    <col min="13" max="13" width="2.75" hidden="1" customWidth="1"/>
    <col min="14" max="14" width="17.875" customWidth="1"/>
    <col min="15" max="15" width="25.125" customWidth="1"/>
    <col min="16" max="16" width="24" customWidth="1"/>
    <col min="17" max="17" width="17.75" customWidth="1"/>
    <col min="18" max="18" width="12.75" bestFit="1" customWidth="1"/>
  </cols>
  <sheetData>
    <row r="1" spans="1:16" ht="44.25" customHeight="1">
      <c r="A1" s="19" t="s">
        <v>95</v>
      </c>
      <c r="B1" s="19"/>
      <c r="C1" s="19"/>
      <c r="D1" s="19"/>
      <c r="E1" s="19"/>
      <c r="F1" s="19"/>
      <c r="G1" s="19"/>
      <c r="H1" s="19"/>
      <c r="I1" s="19"/>
      <c r="J1" s="19"/>
      <c r="K1" s="19"/>
      <c r="L1" s="19"/>
      <c r="M1" s="19"/>
      <c r="N1" s="19"/>
      <c r="O1" s="19"/>
      <c r="P1" s="19"/>
    </row>
    <row r="2" spans="1:16" ht="15.75">
      <c r="A2" s="24" t="s">
        <v>18</v>
      </c>
      <c r="B2" s="24"/>
      <c r="C2" s="25" t="s">
        <v>41</v>
      </c>
      <c r="D2" s="25"/>
      <c r="E2" s="25"/>
      <c r="F2" s="25"/>
      <c r="G2" s="25"/>
      <c r="H2" s="25"/>
      <c r="I2" s="25"/>
      <c r="J2" s="25"/>
      <c r="K2" s="25"/>
      <c r="L2" s="25"/>
      <c r="M2" s="25"/>
      <c r="N2" s="25"/>
      <c r="O2" s="25"/>
      <c r="P2" s="25"/>
    </row>
    <row r="3" spans="1:16" ht="14.45" customHeight="1">
      <c r="A3" s="26" t="s">
        <v>19</v>
      </c>
      <c r="B3" s="27" t="s">
        <v>31</v>
      </c>
      <c r="C3" s="28"/>
      <c r="D3" s="29" t="s">
        <v>20</v>
      </c>
      <c r="E3" s="30" t="s">
        <v>21</v>
      </c>
      <c r="F3" s="31"/>
      <c r="G3" s="29" t="s">
        <v>22</v>
      </c>
      <c r="H3" s="28">
        <v>1</v>
      </c>
      <c r="I3" s="28" t="s">
        <v>23</v>
      </c>
      <c r="J3" s="32" t="s">
        <v>24</v>
      </c>
      <c r="K3" s="32" t="s">
        <v>40</v>
      </c>
      <c r="L3" s="32"/>
      <c r="M3" s="32"/>
      <c r="N3" s="32"/>
      <c r="O3" s="32"/>
      <c r="P3" s="32"/>
    </row>
    <row r="4" spans="1:16" ht="14.45" customHeight="1">
      <c r="A4" s="26"/>
      <c r="B4" s="27" t="s">
        <v>45</v>
      </c>
      <c r="C4" s="28" t="s">
        <v>23</v>
      </c>
      <c r="D4" s="29"/>
      <c r="E4" s="30"/>
      <c r="F4" s="31"/>
      <c r="G4" s="29"/>
      <c r="H4" s="28">
        <v>2</v>
      </c>
      <c r="I4" s="28"/>
      <c r="J4" s="32"/>
      <c r="K4" s="32"/>
      <c r="L4" s="32"/>
      <c r="M4" s="32"/>
      <c r="N4" s="32"/>
      <c r="O4" s="32"/>
      <c r="P4" s="32"/>
    </row>
    <row r="5" spans="1:16">
      <c r="A5" s="26"/>
      <c r="B5" s="27" t="s">
        <v>32</v>
      </c>
      <c r="C5" s="28"/>
      <c r="D5" s="29"/>
      <c r="E5" s="30" t="s">
        <v>25</v>
      </c>
      <c r="F5" s="30"/>
      <c r="G5" s="29"/>
      <c r="H5" s="28">
        <v>3</v>
      </c>
      <c r="I5" s="28"/>
      <c r="J5" s="32" t="s">
        <v>26</v>
      </c>
      <c r="K5" s="33">
        <v>46285</v>
      </c>
      <c r="L5" s="33"/>
      <c r="M5" s="33"/>
      <c r="N5" s="33"/>
      <c r="O5" s="33"/>
      <c r="P5" s="33"/>
    </row>
    <row r="6" spans="1:16">
      <c r="A6" s="26"/>
      <c r="B6" s="27" t="s">
        <v>33</v>
      </c>
      <c r="C6" s="28"/>
      <c r="D6" s="29"/>
      <c r="E6" s="30"/>
      <c r="F6" s="30"/>
      <c r="G6" s="29"/>
      <c r="H6" s="28">
        <v>4</v>
      </c>
      <c r="I6" s="28"/>
      <c r="J6" s="32"/>
      <c r="K6" s="33"/>
      <c r="L6" s="33"/>
      <c r="M6" s="33"/>
      <c r="N6" s="33"/>
      <c r="O6" s="33"/>
      <c r="P6" s="33"/>
    </row>
    <row r="7" spans="1:16" ht="24.75" customHeight="1">
      <c r="A7" s="26"/>
      <c r="B7" s="27" t="s">
        <v>34</v>
      </c>
      <c r="C7" s="28"/>
      <c r="D7" s="29"/>
      <c r="E7" s="30" t="s">
        <v>27</v>
      </c>
      <c r="F7" s="30" t="s">
        <v>23</v>
      </c>
      <c r="G7" s="29"/>
      <c r="H7" s="28">
        <v>5</v>
      </c>
      <c r="I7" s="28"/>
      <c r="J7" s="32" t="s">
        <v>28</v>
      </c>
      <c r="K7" s="34" t="s">
        <v>39</v>
      </c>
      <c r="L7" s="34"/>
      <c r="M7" s="34"/>
      <c r="N7" s="34"/>
      <c r="O7" s="34"/>
      <c r="P7" s="34"/>
    </row>
    <row r="8" spans="1:16" ht="24.75" customHeight="1">
      <c r="A8" s="26"/>
      <c r="B8" s="27" t="s">
        <v>35</v>
      </c>
      <c r="C8" s="35" t="s">
        <v>23</v>
      </c>
      <c r="D8" s="29"/>
      <c r="E8" s="30"/>
      <c r="F8" s="30"/>
      <c r="G8" s="29"/>
      <c r="H8" s="28">
        <v>6</v>
      </c>
      <c r="I8" s="28"/>
      <c r="J8" s="32"/>
      <c r="K8" s="34"/>
      <c r="L8" s="34"/>
      <c r="M8" s="34"/>
      <c r="N8" s="34"/>
      <c r="O8" s="34"/>
      <c r="P8" s="34"/>
    </row>
    <row r="9" spans="1:16" ht="14.45" customHeight="1">
      <c r="A9" s="26"/>
      <c r="B9" s="27" t="s">
        <v>36</v>
      </c>
      <c r="C9" s="28" t="s">
        <v>44</v>
      </c>
      <c r="D9" s="29"/>
      <c r="E9" s="30" t="s">
        <v>29</v>
      </c>
      <c r="F9" s="30"/>
      <c r="G9" s="29"/>
      <c r="H9" s="28">
        <v>7</v>
      </c>
      <c r="I9" s="28"/>
      <c r="J9" s="32" t="s">
        <v>30</v>
      </c>
      <c r="K9" s="23" t="s">
        <v>43</v>
      </c>
      <c r="L9" s="23"/>
      <c r="M9" s="23"/>
      <c r="N9" s="23"/>
      <c r="O9" s="23"/>
      <c r="P9" s="23"/>
    </row>
    <row r="10" spans="1:16" ht="27.75" customHeight="1">
      <c r="A10" s="26"/>
      <c r="B10" s="27" t="s">
        <v>37</v>
      </c>
      <c r="C10" s="28"/>
      <c r="D10" s="29"/>
      <c r="E10" s="30"/>
      <c r="F10" s="30"/>
      <c r="G10" s="29"/>
      <c r="H10" s="28">
        <v>8</v>
      </c>
      <c r="I10" s="28"/>
      <c r="J10" s="32"/>
      <c r="K10" s="23"/>
      <c r="L10" s="23"/>
      <c r="M10" s="23"/>
      <c r="N10" s="23"/>
      <c r="O10" s="23"/>
      <c r="P10" s="23"/>
    </row>
    <row r="11" spans="1:16" ht="64.5" customHeight="1">
      <c r="A11" s="26"/>
      <c r="B11" s="27" t="s">
        <v>38</v>
      </c>
      <c r="C11" s="28"/>
      <c r="D11" s="29"/>
      <c r="E11" s="30"/>
      <c r="F11" s="30"/>
      <c r="G11" s="29"/>
      <c r="H11" s="28">
        <v>9</v>
      </c>
      <c r="I11" s="28"/>
      <c r="J11" s="32"/>
      <c r="K11" s="23"/>
      <c r="L11" s="23"/>
      <c r="M11" s="23"/>
      <c r="N11" s="23"/>
      <c r="O11" s="23"/>
      <c r="P11" s="23"/>
    </row>
    <row r="12" spans="1:16" ht="27" customHeight="1">
      <c r="A12" s="36" t="s">
        <v>17</v>
      </c>
      <c r="B12" s="37" t="s">
        <v>15</v>
      </c>
      <c r="C12" s="38" t="s">
        <v>14</v>
      </c>
      <c r="D12" s="38"/>
      <c r="E12" s="38"/>
      <c r="F12" s="38"/>
      <c r="G12" s="38"/>
      <c r="H12" s="38"/>
      <c r="I12" s="38"/>
      <c r="J12" s="38"/>
      <c r="K12" s="39" t="s">
        <v>0</v>
      </c>
      <c r="L12" s="39"/>
      <c r="M12" s="39"/>
      <c r="N12" s="40" t="s">
        <v>92</v>
      </c>
      <c r="O12" s="40" t="s">
        <v>93</v>
      </c>
      <c r="P12" s="40" t="s">
        <v>94</v>
      </c>
    </row>
    <row r="13" spans="1:16" ht="93" customHeight="1">
      <c r="A13" s="41">
        <v>1</v>
      </c>
      <c r="B13" s="42" t="s">
        <v>87</v>
      </c>
      <c r="C13" s="43" t="s">
        <v>68</v>
      </c>
      <c r="D13" s="43"/>
      <c r="E13" s="43"/>
      <c r="F13" s="43"/>
      <c r="G13" s="43"/>
      <c r="H13" s="43"/>
      <c r="I13" s="43"/>
      <c r="J13" s="43"/>
      <c r="K13" s="44">
        <v>5</v>
      </c>
      <c r="L13" s="44"/>
      <c r="M13" s="44"/>
      <c r="N13" s="45"/>
      <c r="O13" s="13"/>
      <c r="P13" s="13"/>
    </row>
    <row r="14" spans="1:16">
      <c r="A14" s="46">
        <v>2</v>
      </c>
      <c r="B14" s="20" t="s">
        <v>9</v>
      </c>
      <c r="C14" s="18" t="s">
        <v>42</v>
      </c>
      <c r="D14" s="18"/>
      <c r="E14" s="18"/>
      <c r="F14" s="18"/>
      <c r="G14" s="18"/>
      <c r="H14" s="18"/>
      <c r="I14" s="18"/>
      <c r="J14" s="18"/>
      <c r="K14" s="47">
        <v>6</v>
      </c>
      <c r="L14" s="47"/>
      <c r="M14" s="47"/>
      <c r="N14" s="13"/>
      <c r="O14" s="13"/>
      <c r="P14" s="13"/>
    </row>
    <row r="15" spans="1:16">
      <c r="A15" s="46"/>
      <c r="B15" s="20"/>
      <c r="C15" s="18" t="s">
        <v>1</v>
      </c>
      <c r="D15" s="18"/>
      <c r="E15" s="18"/>
      <c r="F15" s="18"/>
      <c r="G15" s="18"/>
      <c r="H15" s="18"/>
      <c r="I15" s="18"/>
      <c r="J15" s="18"/>
      <c r="K15" s="47">
        <v>1</v>
      </c>
      <c r="L15" s="47"/>
      <c r="M15" s="47"/>
      <c r="N15" s="13"/>
      <c r="O15" s="13"/>
      <c r="P15" s="13"/>
    </row>
    <row r="16" spans="1:16">
      <c r="A16" s="46"/>
      <c r="B16" s="20"/>
      <c r="C16" s="18" t="s">
        <v>8</v>
      </c>
      <c r="D16" s="18"/>
      <c r="E16" s="18"/>
      <c r="F16" s="18"/>
      <c r="G16" s="18"/>
      <c r="H16" s="18"/>
      <c r="I16" s="18"/>
      <c r="J16" s="18"/>
      <c r="K16" s="47">
        <v>1</v>
      </c>
      <c r="L16" s="47"/>
      <c r="M16" s="47"/>
      <c r="N16" s="13"/>
      <c r="O16" s="48"/>
      <c r="P16" s="48"/>
    </row>
    <row r="17" spans="1:18">
      <c r="A17" s="46">
        <v>3</v>
      </c>
      <c r="B17" s="20" t="s">
        <v>10</v>
      </c>
      <c r="C17" s="18" t="s">
        <v>2</v>
      </c>
      <c r="D17" s="18"/>
      <c r="E17" s="18"/>
      <c r="F17" s="18"/>
      <c r="G17" s="18"/>
      <c r="H17" s="18"/>
      <c r="I17" s="18"/>
      <c r="J17" s="18"/>
      <c r="K17" s="47">
        <v>2</v>
      </c>
      <c r="L17" s="47"/>
      <c r="M17" s="47"/>
      <c r="N17" s="13"/>
      <c r="O17" s="13"/>
      <c r="P17" s="13"/>
    </row>
    <row r="18" spans="1:18">
      <c r="A18" s="46"/>
      <c r="B18" s="20"/>
      <c r="C18" s="18" t="s">
        <v>3</v>
      </c>
      <c r="D18" s="18"/>
      <c r="E18" s="18"/>
      <c r="F18" s="18"/>
      <c r="G18" s="18"/>
      <c r="H18" s="18"/>
      <c r="I18" s="18"/>
      <c r="J18" s="18"/>
      <c r="K18" s="47">
        <v>3</v>
      </c>
      <c r="L18" s="47"/>
      <c r="M18" s="47"/>
      <c r="N18" s="13"/>
      <c r="O18" s="13"/>
      <c r="P18" s="13"/>
      <c r="R18" s="3"/>
    </row>
    <row r="19" spans="1:18">
      <c r="A19" s="46"/>
      <c r="B19" s="20"/>
      <c r="C19" s="18" t="s">
        <v>71</v>
      </c>
      <c r="D19" s="18"/>
      <c r="E19" s="18"/>
      <c r="F19" s="18"/>
      <c r="G19" s="18"/>
      <c r="H19" s="18"/>
      <c r="I19" s="18"/>
      <c r="J19" s="18"/>
      <c r="K19" s="47">
        <v>2</v>
      </c>
      <c r="L19" s="47"/>
      <c r="M19" s="47"/>
      <c r="N19" s="13"/>
      <c r="O19" s="13"/>
      <c r="P19" s="13"/>
    </row>
    <row r="20" spans="1:18">
      <c r="A20" s="46"/>
      <c r="B20" s="20"/>
      <c r="C20" s="18" t="s">
        <v>70</v>
      </c>
      <c r="D20" s="18"/>
      <c r="E20" s="18"/>
      <c r="F20" s="18"/>
      <c r="G20" s="18"/>
      <c r="H20" s="18"/>
      <c r="I20" s="18"/>
      <c r="J20" s="18"/>
      <c r="K20" s="47">
        <v>8</v>
      </c>
      <c r="L20" s="47"/>
      <c r="M20" s="47"/>
      <c r="N20" s="13"/>
      <c r="O20" s="13"/>
      <c r="P20" s="13"/>
    </row>
    <row r="21" spans="1:18">
      <c r="A21" s="46"/>
      <c r="B21" s="20"/>
      <c r="C21" s="18" t="s">
        <v>5</v>
      </c>
      <c r="D21" s="18"/>
      <c r="E21" s="18"/>
      <c r="F21" s="18"/>
      <c r="G21" s="18"/>
      <c r="H21" s="18"/>
      <c r="I21" s="18"/>
      <c r="J21" s="18"/>
      <c r="K21" s="47">
        <v>2</v>
      </c>
      <c r="L21" s="47"/>
      <c r="M21" s="47"/>
      <c r="N21" s="13"/>
      <c r="O21" s="13"/>
      <c r="P21" s="13"/>
    </row>
    <row r="22" spans="1:18">
      <c r="A22" s="46"/>
      <c r="B22" s="20"/>
      <c r="C22" s="18" t="s">
        <v>7</v>
      </c>
      <c r="D22" s="18"/>
      <c r="E22" s="18"/>
      <c r="F22" s="18"/>
      <c r="G22" s="18"/>
      <c r="H22" s="18"/>
      <c r="I22" s="18"/>
      <c r="J22" s="18"/>
      <c r="K22" s="47">
        <v>3</v>
      </c>
      <c r="L22" s="47"/>
      <c r="M22" s="47"/>
      <c r="N22" s="13"/>
      <c r="O22" s="13"/>
      <c r="P22" s="13"/>
    </row>
    <row r="23" spans="1:18">
      <c r="A23" s="46"/>
      <c r="B23" s="20"/>
      <c r="C23" s="18" t="s">
        <v>46</v>
      </c>
      <c r="D23" s="18"/>
      <c r="E23" s="18"/>
      <c r="F23" s="18"/>
      <c r="G23" s="18"/>
      <c r="H23" s="18"/>
      <c r="I23" s="18"/>
      <c r="J23" s="18"/>
      <c r="K23" s="47">
        <v>4</v>
      </c>
      <c r="L23" s="47"/>
      <c r="M23" s="47"/>
      <c r="N23" s="13"/>
      <c r="O23" s="13"/>
      <c r="P23" s="13"/>
    </row>
    <row r="24" spans="1:18">
      <c r="A24" s="46"/>
      <c r="B24" s="20"/>
      <c r="C24" s="18" t="s">
        <v>8</v>
      </c>
      <c r="D24" s="18"/>
      <c r="E24" s="18"/>
      <c r="F24" s="18"/>
      <c r="G24" s="18"/>
      <c r="H24" s="18"/>
      <c r="I24" s="18"/>
      <c r="J24" s="18"/>
      <c r="K24" s="47">
        <v>1</v>
      </c>
      <c r="L24" s="47"/>
      <c r="M24" s="47"/>
      <c r="N24" s="13"/>
      <c r="O24" s="48"/>
      <c r="P24" s="48"/>
    </row>
    <row r="25" spans="1:18">
      <c r="A25" s="46">
        <v>4</v>
      </c>
      <c r="B25" s="20" t="s">
        <v>86</v>
      </c>
      <c r="C25" s="18" t="s">
        <v>2</v>
      </c>
      <c r="D25" s="18"/>
      <c r="E25" s="18"/>
      <c r="F25" s="18"/>
      <c r="G25" s="18"/>
      <c r="H25" s="18"/>
      <c r="I25" s="18"/>
      <c r="J25" s="18"/>
      <c r="K25" s="47">
        <v>2</v>
      </c>
      <c r="L25" s="47"/>
      <c r="M25" s="47"/>
      <c r="N25" s="13"/>
      <c r="O25" s="13"/>
      <c r="P25" s="13"/>
    </row>
    <row r="26" spans="1:18">
      <c r="A26" s="46"/>
      <c r="B26" s="20"/>
      <c r="C26" s="18" t="s">
        <v>3</v>
      </c>
      <c r="D26" s="18"/>
      <c r="E26" s="18"/>
      <c r="F26" s="18"/>
      <c r="G26" s="18"/>
      <c r="H26" s="18"/>
      <c r="I26" s="18"/>
      <c r="J26" s="18"/>
      <c r="K26" s="47">
        <v>3</v>
      </c>
      <c r="L26" s="47"/>
      <c r="M26" s="47"/>
      <c r="N26" s="13"/>
      <c r="O26" s="13"/>
      <c r="P26" s="13"/>
    </row>
    <row r="27" spans="1:18">
      <c r="A27" s="46"/>
      <c r="B27" s="20"/>
      <c r="C27" s="18" t="s">
        <v>71</v>
      </c>
      <c r="D27" s="18"/>
      <c r="E27" s="18"/>
      <c r="F27" s="18"/>
      <c r="G27" s="18"/>
      <c r="H27" s="18"/>
      <c r="I27" s="18"/>
      <c r="J27" s="18"/>
      <c r="K27" s="47">
        <v>2</v>
      </c>
      <c r="L27" s="47"/>
      <c r="M27" s="47"/>
      <c r="N27" s="13"/>
      <c r="O27" s="13"/>
      <c r="P27" s="13"/>
    </row>
    <row r="28" spans="1:18">
      <c r="A28" s="46"/>
      <c r="B28" s="20"/>
      <c r="C28" s="18" t="s">
        <v>70</v>
      </c>
      <c r="D28" s="18"/>
      <c r="E28" s="18"/>
      <c r="F28" s="18"/>
      <c r="G28" s="18"/>
      <c r="H28" s="18"/>
      <c r="I28" s="18"/>
      <c r="J28" s="18"/>
      <c r="K28" s="47">
        <v>8</v>
      </c>
      <c r="L28" s="47"/>
      <c r="M28" s="47"/>
      <c r="N28" s="13"/>
      <c r="O28" s="13"/>
      <c r="P28" s="13"/>
    </row>
    <row r="29" spans="1:18">
      <c r="A29" s="46"/>
      <c r="B29" s="20"/>
      <c r="C29" s="18" t="s">
        <v>5</v>
      </c>
      <c r="D29" s="18"/>
      <c r="E29" s="18"/>
      <c r="F29" s="18"/>
      <c r="G29" s="18"/>
      <c r="H29" s="18"/>
      <c r="I29" s="18"/>
      <c r="J29" s="18"/>
      <c r="K29" s="47">
        <v>2</v>
      </c>
      <c r="L29" s="47"/>
      <c r="M29" s="47"/>
      <c r="N29" s="13"/>
      <c r="O29" s="13"/>
      <c r="P29" s="13"/>
    </row>
    <row r="30" spans="1:18">
      <c r="A30" s="46"/>
      <c r="B30" s="20"/>
      <c r="C30" s="18" t="s">
        <v>7</v>
      </c>
      <c r="D30" s="18"/>
      <c r="E30" s="18"/>
      <c r="F30" s="18"/>
      <c r="G30" s="18"/>
      <c r="H30" s="18"/>
      <c r="I30" s="18"/>
      <c r="J30" s="18"/>
      <c r="K30" s="47">
        <v>3</v>
      </c>
      <c r="L30" s="47"/>
      <c r="M30" s="47"/>
      <c r="N30" s="13"/>
      <c r="O30" s="13"/>
      <c r="P30" s="13"/>
    </row>
    <row r="31" spans="1:18">
      <c r="A31" s="46"/>
      <c r="B31" s="20"/>
      <c r="C31" s="18" t="s">
        <v>46</v>
      </c>
      <c r="D31" s="18"/>
      <c r="E31" s="18"/>
      <c r="F31" s="18"/>
      <c r="G31" s="18"/>
      <c r="H31" s="18"/>
      <c r="I31" s="18"/>
      <c r="J31" s="18"/>
      <c r="K31" s="47">
        <v>4</v>
      </c>
      <c r="L31" s="47"/>
      <c r="M31" s="47"/>
      <c r="N31" s="13"/>
      <c r="O31" s="13"/>
      <c r="P31" s="13"/>
    </row>
    <row r="32" spans="1:18">
      <c r="A32" s="46"/>
      <c r="B32" s="20"/>
      <c r="C32" s="18" t="s">
        <v>8</v>
      </c>
      <c r="D32" s="18"/>
      <c r="E32" s="18"/>
      <c r="F32" s="18"/>
      <c r="G32" s="18"/>
      <c r="H32" s="18"/>
      <c r="I32" s="18"/>
      <c r="J32" s="18"/>
      <c r="K32" s="47">
        <v>1</v>
      </c>
      <c r="L32" s="47"/>
      <c r="M32" s="47"/>
      <c r="N32" s="13"/>
      <c r="O32" s="48"/>
      <c r="P32" s="48"/>
    </row>
    <row r="33" spans="1:16">
      <c r="A33" s="46">
        <v>5</v>
      </c>
      <c r="B33" s="20" t="s">
        <v>11</v>
      </c>
      <c r="C33" s="18" t="s">
        <v>2</v>
      </c>
      <c r="D33" s="18"/>
      <c r="E33" s="18"/>
      <c r="F33" s="18"/>
      <c r="G33" s="18"/>
      <c r="H33" s="18"/>
      <c r="I33" s="18"/>
      <c r="J33" s="18"/>
      <c r="K33" s="49">
        <v>2</v>
      </c>
      <c r="L33" s="49"/>
      <c r="M33" s="49"/>
      <c r="N33" s="13"/>
      <c r="O33" s="13"/>
      <c r="P33" s="13"/>
    </row>
    <row r="34" spans="1:16">
      <c r="A34" s="46"/>
      <c r="B34" s="20"/>
      <c r="C34" s="18" t="s">
        <v>3</v>
      </c>
      <c r="D34" s="18"/>
      <c r="E34" s="18"/>
      <c r="F34" s="18"/>
      <c r="G34" s="18"/>
      <c r="H34" s="18"/>
      <c r="I34" s="18"/>
      <c r="J34" s="18"/>
      <c r="K34" s="49">
        <v>3</v>
      </c>
      <c r="L34" s="49"/>
      <c r="M34" s="49"/>
      <c r="N34" s="13"/>
      <c r="O34" s="13"/>
      <c r="P34" s="13"/>
    </row>
    <row r="35" spans="1:16">
      <c r="A35" s="46"/>
      <c r="B35" s="20"/>
      <c r="C35" s="18" t="s">
        <v>71</v>
      </c>
      <c r="D35" s="18"/>
      <c r="E35" s="18"/>
      <c r="F35" s="18"/>
      <c r="G35" s="18"/>
      <c r="H35" s="18"/>
      <c r="I35" s="18"/>
      <c r="J35" s="18"/>
      <c r="K35" s="49">
        <v>2</v>
      </c>
      <c r="L35" s="49"/>
      <c r="M35" s="49"/>
      <c r="N35" s="13"/>
      <c r="O35" s="13"/>
      <c r="P35" s="13"/>
    </row>
    <row r="36" spans="1:16">
      <c r="A36" s="46"/>
      <c r="B36" s="20"/>
      <c r="C36" s="18" t="s">
        <v>70</v>
      </c>
      <c r="D36" s="18"/>
      <c r="E36" s="18"/>
      <c r="F36" s="18"/>
      <c r="G36" s="18"/>
      <c r="H36" s="18"/>
      <c r="I36" s="18"/>
      <c r="J36" s="18"/>
      <c r="K36" s="49">
        <v>8</v>
      </c>
      <c r="L36" s="49"/>
      <c r="M36" s="49"/>
      <c r="N36" s="13"/>
      <c r="O36" s="13"/>
      <c r="P36" s="13"/>
    </row>
    <row r="37" spans="1:16">
      <c r="A37" s="46"/>
      <c r="B37" s="20"/>
      <c r="C37" s="18" t="s">
        <v>5</v>
      </c>
      <c r="D37" s="18"/>
      <c r="E37" s="18"/>
      <c r="F37" s="18"/>
      <c r="G37" s="18"/>
      <c r="H37" s="18"/>
      <c r="I37" s="18"/>
      <c r="J37" s="18"/>
      <c r="K37" s="49">
        <v>2</v>
      </c>
      <c r="L37" s="49"/>
      <c r="M37" s="49"/>
      <c r="N37" s="13"/>
      <c r="O37" s="13"/>
      <c r="P37" s="13"/>
    </row>
    <row r="38" spans="1:16">
      <c r="A38" s="46"/>
      <c r="B38" s="20"/>
      <c r="C38" s="18" t="s">
        <v>7</v>
      </c>
      <c r="D38" s="18"/>
      <c r="E38" s="18"/>
      <c r="F38" s="18"/>
      <c r="G38" s="18"/>
      <c r="H38" s="18"/>
      <c r="I38" s="18"/>
      <c r="J38" s="18"/>
      <c r="K38" s="49">
        <v>3</v>
      </c>
      <c r="L38" s="49"/>
      <c r="M38" s="49"/>
      <c r="N38" s="13"/>
      <c r="O38" s="13"/>
      <c r="P38" s="13"/>
    </row>
    <row r="39" spans="1:16">
      <c r="A39" s="46"/>
      <c r="B39" s="20"/>
      <c r="C39" s="18" t="s">
        <v>46</v>
      </c>
      <c r="D39" s="18"/>
      <c r="E39" s="18"/>
      <c r="F39" s="18"/>
      <c r="G39" s="18"/>
      <c r="H39" s="18"/>
      <c r="I39" s="18"/>
      <c r="J39" s="18"/>
      <c r="K39" s="49">
        <v>4</v>
      </c>
      <c r="L39" s="49"/>
      <c r="M39" s="49"/>
      <c r="N39" s="13"/>
      <c r="O39" s="13"/>
      <c r="P39" s="13"/>
    </row>
    <row r="40" spans="1:16">
      <c r="A40" s="46"/>
      <c r="B40" s="20"/>
      <c r="C40" s="18" t="s">
        <v>8</v>
      </c>
      <c r="D40" s="18"/>
      <c r="E40" s="18"/>
      <c r="F40" s="18"/>
      <c r="G40" s="18"/>
      <c r="H40" s="18"/>
      <c r="I40" s="18"/>
      <c r="J40" s="18"/>
      <c r="K40" s="49">
        <v>1</v>
      </c>
      <c r="L40" s="49"/>
      <c r="M40" s="49"/>
      <c r="N40" s="13"/>
      <c r="O40" s="48"/>
      <c r="P40" s="48"/>
    </row>
    <row r="41" spans="1:16">
      <c r="A41" s="46">
        <v>6</v>
      </c>
      <c r="B41" s="20" t="s">
        <v>12</v>
      </c>
      <c r="C41" s="18" t="s">
        <v>6</v>
      </c>
      <c r="D41" s="18"/>
      <c r="E41" s="18"/>
      <c r="F41" s="18"/>
      <c r="G41" s="18"/>
      <c r="H41" s="18"/>
      <c r="I41" s="18"/>
      <c r="J41" s="18"/>
      <c r="K41" s="47">
        <v>8</v>
      </c>
      <c r="L41" s="47"/>
      <c r="M41" s="47"/>
      <c r="N41" s="13"/>
      <c r="O41" s="13"/>
      <c r="P41" s="13"/>
    </row>
    <row r="42" spans="1:16">
      <c r="A42" s="46"/>
      <c r="B42" s="20"/>
      <c r="C42" s="18" t="s">
        <v>5</v>
      </c>
      <c r="D42" s="18"/>
      <c r="E42" s="18"/>
      <c r="F42" s="18"/>
      <c r="G42" s="18"/>
      <c r="H42" s="18"/>
      <c r="I42" s="18"/>
      <c r="J42" s="18"/>
      <c r="K42" s="47">
        <v>2</v>
      </c>
      <c r="L42" s="47"/>
      <c r="M42" s="47"/>
      <c r="N42" s="13"/>
      <c r="O42" s="13"/>
      <c r="P42" s="13"/>
    </row>
    <row r="43" spans="1:16">
      <c r="A43" s="46"/>
      <c r="B43" s="20"/>
      <c r="C43" s="18" t="s">
        <v>8</v>
      </c>
      <c r="D43" s="18"/>
      <c r="E43" s="18"/>
      <c r="F43" s="18"/>
      <c r="G43" s="18"/>
      <c r="H43" s="18"/>
      <c r="I43" s="18"/>
      <c r="J43" s="18"/>
      <c r="K43" s="47">
        <v>1</v>
      </c>
      <c r="L43" s="47"/>
      <c r="M43" s="47"/>
      <c r="N43" s="13"/>
      <c r="O43" s="48"/>
      <c r="P43" s="48"/>
    </row>
    <row r="44" spans="1:16">
      <c r="A44" s="46">
        <v>7</v>
      </c>
      <c r="B44" s="20" t="s">
        <v>48</v>
      </c>
      <c r="C44" s="18" t="s">
        <v>51</v>
      </c>
      <c r="D44" s="18"/>
      <c r="E44" s="18"/>
      <c r="F44" s="18"/>
      <c r="G44" s="18"/>
      <c r="H44" s="18"/>
      <c r="I44" s="18"/>
      <c r="J44" s="18"/>
      <c r="K44" s="47">
        <v>10</v>
      </c>
      <c r="L44" s="47"/>
      <c r="M44" s="47"/>
      <c r="N44" s="13"/>
      <c r="O44" s="13"/>
      <c r="P44" s="13"/>
    </row>
    <row r="45" spans="1:16">
      <c r="A45" s="46"/>
      <c r="B45" s="20"/>
      <c r="C45" s="18" t="s">
        <v>72</v>
      </c>
      <c r="D45" s="18"/>
      <c r="E45" s="18"/>
      <c r="F45" s="18"/>
      <c r="G45" s="18"/>
      <c r="H45" s="18"/>
      <c r="I45" s="18"/>
      <c r="J45" s="18"/>
      <c r="K45" s="47">
        <v>3</v>
      </c>
      <c r="L45" s="47"/>
      <c r="M45" s="47"/>
      <c r="N45" s="13"/>
      <c r="O45" s="13"/>
      <c r="P45" s="13"/>
    </row>
    <row r="46" spans="1:16">
      <c r="A46" s="46"/>
      <c r="B46" s="20"/>
      <c r="C46" s="18" t="s">
        <v>8</v>
      </c>
      <c r="D46" s="18"/>
      <c r="E46" s="18"/>
      <c r="F46" s="18"/>
      <c r="G46" s="18"/>
      <c r="H46" s="18"/>
      <c r="I46" s="18"/>
      <c r="J46" s="18"/>
      <c r="K46" s="47">
        <v>1</v>
      </c>
      <c r="L46" s="47"/>
      <c r="M46" s="47"/>
      <c r="N46" s="13"/>
      <c r="O46" s="48"/>
      <c r="P46" s="48"/>
    </row>
    <row r="47" spans="1:16" ht="13.15" customHeight="1">
      <c r="A47" s="46">
        <v>8</v>
      </c>
      <c r="B47" s="20" t="s">
        <v>47</v>
      </c>
      <c r="C47" s="18" t="s">
        <v>2</v>
      </c>
      <c r="D47" s="18"/>
      <c r="E47" s="18"/>
      <c r="F47" s="18"/>
      <c r="G47" s="18"/>
      <c r="H47" s="18"/>
      <c r="I47" s="18"/>
      <c r="J47" s="18"/>
      <c r="K47" s="49">
        <v>2</v>
      </c>
      <c r="L47" s="49"/>
      <c r="M47" s="49"/>
      <c r="N47" s="13"/>
      <c r="O47" s="13"/>
      <c r="P47" s="13"/>
    </row>
    <row r="48" spans="1:16">
      <c r="A48" s="46"/>
      <c r="B48" s="20"/>
      <c r="C48" s="18" t="s">
        <v>3</v>
      </c>
      <c r="D48" s="18"/>
      <c r="E48" s="18"/>
      <c r="F48" s="18"/>
      <c r="G48" s="18"/>
      <c r="H48" s="18"/>
      <c r="I48" s="18"/>
      <c r="J48" s="18"/>
      <c r="K48" s="49">
        <v>3</v>
      </c>
      <c r="L48" s="49"/>
      <c r="M48" s="49"/>
      <c r="N48" s="13"/>
      <c r="O48" s="13"/>
      <c r="P48" s="13"/>
    </row>
    <row r="49" spans="1:16">
      <c r="A49" s="46"/>
      <c r="B49" s="20"/>
      <c r="C49" s="18" t="s">
        <v>71</v>
      </c>
      <c r="D49" s="18"/>
      <c r="E49" s="18"/>
      <c r="F49" s="18"/>
      <c r="G49" s="18"/>
      <c r="H49" s="18"/>
      <c r="I49" s="18"/>
      <c r="J49" s="18"/>
      <c r="K49" s="49">
        <v>2</v>
      </c>
      <c r="L49" s="49"/>
      <c r="M49" s="49"/>
      <c r="N49" s="13"/>
      <c r="O49" s="13"/>
      <c r="P49" s="13"/>
    </row>
    <row r="50" spans="1:16">
      <c r="A50" s="46"/>
      <c r="B50" s="20"/>
      <c r="C50" s="18" t="s">
        <v>70</v>
      </c>
      <c r="D50" s="18"/>
      <c r="E50" s="18"/>
      <c r="F50" s="18"/>
      <c r="G50" s="18"/>
      <c r="H50" s="18"/>
      <c r="I50" s="18"/>
      <c r="J50" s="18"/>
      <c r="K50" s="49">
        <v>8</v>
      </c>
      <c r="L50" s="49"/>
      <c r="M50" s="49"/>
      <c r="N50" s="13"/>
      <c r="O50" s="13"/>
      <c r="P50" s="13"/>
    </row>
    <row r="51" spans="1:16">
      <c r="A51" s="46"/>
      <c r="B51" s="20"/>
      <c r="C51" s="18" t="s">
        <v>5</v>
      </c>
      <c r="D51" s="18"/>
      <c r="E51" s="18"/>
      <c r="F51" s="18"/>
      <c r="G51" s="18"/>
      <c r="H51" s="18"/>
      <c r="I51" s="18"/>
      <c r="J51" s="18"/>
      <c r="K51" s="49">
        <v>2</v>
      </c>
      <c r="L51" s="49"/>
      <c r="M51" s="49"/>
      <c r="N51" s="13"/>
      <c r="O51" s="13"/>
      <c r="P51" s="13"/>
    </row>
    <row r="52" spans="1:16">
      <c r="A52" s="46"/>
      <c r="B52" s="20"/>
      <c r="C52" s="18" t="s">
        <v>7</v>
      </c>
      <c r="D52" s="18"/>
      <c r="E52" s="18"/>
      <c r="F52" s="18"/>
      <c r="G52" s="18"/>
      <c r="H52" s="18"/>
      <c r="I52" s="18"/>
      <c r="J52" s="18"/>
      <c r="K52" s="49">
        <v>3</v>
      </c>
      <c r="L52" s="49"/>
      <c r="M52" s="49"/>
      <c r="N52" s="13"/>
      <c r="O52" s="13"/>
      <c r="P52" s="13"/>
    </row>
    <row r="53" spans="1:16">
      <c r="A53" s="46"/>
      <c r="B53" s="20"/>
      <c r="C53" s="18" t="s">
        <v>46</v>
      </c>
      <c r="D53" s="18"/>
      <c r="E53" s="18"/>
      <c r="F53" s="18"/>
      <c r="G53" s="18"/>
      <c r="H53" s="18"/>
      <c r="I53" s="18"/>
      <c r="J53" s="18"/>
      <c r="K53" s="49">
        <v>4</v>
      </c>
      <c r="L53" s="49"/>
      <c r="M53" s="49"/>
      <c r="N53" s="13"/>
      <c r="O53" s="13"/>
      <c r="P53" s="13"/>
    </row>
    <row r="54" spans="1:16" ht="15.6" customHeight="1">
      <c r="A54" s="46"/>
      <c r="B54" s="20"/>
      <c r="C54" s="18" t="s">
        <v>8</v>
      </c>
      <c r="D54" s="18"/>
      <c r="E54" s="18"/>
      <c r="F54" s="18"/>
      <c r="G54" s="18"/>
      <c r="H54" s="18"/>
      <c r="I54" s="18"/>
      <c r="J54" s="18"/>
      <c r="K54" s="49">
        <v>1</v>
      </c>
      <c r="L54" s="49"/>
      <c r="M54" s="49"/>
      <c r="N54" s="13"/>
      <c r="O54" s="48"/>
      <c r="P54" s="48"/>
    </row>
    <row r="55" spans="1:16" ht="15.6" customHeight="1">
      <c r="A55" s="46"/>
      <c r="B55" s="20" t="s">
        <v>77</v>
      </c>
      <c r="C55" s="18" t="s">
        <v>2</v>
      </c>
      <c r="D55" s="18"/>
      <c r="E55" s="18"/>
      <c r="F55" s="18"/>
      <c r="G55" s="18"/>
      <c r="H55" s="18"/>
      <c r="I55" s="18"/>
      <c r="J55" s="18"/>
      <c r="K55" s="49">
        <v>2</v>
      </c>
      <c r="L55" s="49"/>
      <c r="M55" s="49"/>
      <c r="N55" s="13"/>
      <c r="O55" s="13"/>
      <c r="P55" s="13"/>
    </row>
    <row r="56" spans="1:16" ht="15.6" customHeight="1">
      <c r="A56" s="46"/>
      <c r="B56" s="20"/>
      <c r="C56" s="18" t="s">
        <v>3</v>
      </c>
      <c r="D56" s="18"/>
      <c r="E56" s="18"/>
      <c r="F56" s="18"/>
      <c r="G56" s="18"/>
      <c r="H56" s="18"/>
      <c r="I56" s="18"/>
      <c r="J56" s="18"/>
      <c r="K56" s="49">
        <v>3</v>
      </c>
      <c r="L56" s="49"/>
      <c r="M56" s="49"/>
      <c r="N56" s="13"/>
      <c r="O56" s="13"/>
      <c r="P56" s="13"/>
    </row>
    <row r="57" spans="1:16" ht="15.6" customHeight="1">
      <c r="A57" s="46"/>
      <c r="B57" s="20"/>
      <c r="C57" s="18" t="s">
        <v>71</v>
      </c>
      <c r="D57" s="18"/>
      <c r="E57" s="18"/>
      <c r="F57" s="18"/>
      <c r="G57" s="18"/>
      <c r="H57" s="18"/>
      <c r="I57" s="18"/>
      <c r="J57" s="18"/>
      <c r="K57" s="49">
        <v>2</v>
      </c>
      <c r="L57" s="49"/>
      <c r="M57" s="49"/>
      <c r="N57" s="13"/>
      <c r="O57" s="13"/>
      <c r="P57" s="13"/>
    </row>
    <row r="58" spans="1:16" ht="15.6" customHeight="1">
      <c r="A58" s="46"/>
      <c r="B58" s="20"/>
      <c r="C58" s="18" t="s">
        <v>70</v>
      </c>
      <c r="D58" s="18"/>
      <c r="E58" s="18"/>
      <c r="F58" s="18"/>
      <c r="G58" s="18"/>
      <c r="H58" s="18"/>
      <c r="I58" s="18"/>
      <c r="J58" s="18"/>
      <c r="K58" s="49">
        <v>8</v>
      </c>
      <c r="L58" s="49"/>
      <c r="M58" s="49"/>
      <c r="N58" s="13"/>
      <c r="O58" s="13"/>
      <c r="P58" s="13"/>
    </row>
    <row r="59" spans="1:16" ht="15.6" customHeight="1">
      <c r="A59" s="46"/>
      <c r="B59" s="20"/>
      <c r="C59" s="18" t="s">
        <v>5</v>
      </c>
      <c r="D59" s="18"/>
      <c r="E59" s="18"/>
      <c r="F59" s="18"/>
      <c r="G59" s="18"/>
      <c r="H59" s="18"/>
      <c r="I59" s="18"/>
      <c r="J59" s="18"/>
      <c r="K59" s="49">
        <v>2</v>
      </c>
      <c r="L59" s="49"/>
      <c r="M59" s="49"/>
      <c r="N59" s="13"/>
      <c r="O59" s="13"/>
      <c r="P59" s="13"/>
    </row>
    <row r="60" spans="1:16" ht="15.6" customHeight="1">
      <c r="A60" s="46"/>
      <c r="B60" s="20"/>
      <c r="C60" s="18" t="s">
        <v>7</v>
      </c>
      <c r="D60" s="18"/>
      <c r="E60" s="18"/>
      <c r="F60" s="18"/>
      <c r="G60" s="18"/>
      <c r="H60" s="18"/>
      <c r="I60" s="18"/>
      <c r="J60" s="18"/>
      <c r="K60" s="49">
        <v>3</v>
      </c>
      <c r="L60" s="49"/>
      <c r="M60" s="49"/>
      <c r="N60" s="13"/>
      <c r="O60" s="13"/>
      <c r="P60" s="13"/>
    </row>
    <row r="61" spans="1:16" ht="15.6" customHeight="1">
      <c r="A61" s="46"/>
      <c r="B61" s="20"/>
      <c r="C61" s="18" t="s">
        <v>46</v>
      </c>
      <c r="D61" s="18"/>
      <c r="E61" s="18"/>
      <c r="F61" s="18"/>
      <c r="G61" s="18"/>
      <c r="H61" s="18"/>
      <c r="I61" s="18"/>
      <c r="J61" s="18"/>
      <c r="K61" s="49">
        <v>4</v>
      </c>
      <c r="L61" s="49"/>
      <c r="M61" s="49"/>
      <c r="N61" s="13"/>
      <c r="O61" s="13"/>
      <c r="P61" s="13"/>
    </row>
    <row r="62" spans="1:16" ht="15.6" customHeight="1">
      <c r="A62" s="46"/>
      <c r="B62" s="20"/>
      <c r="C62" s="18" t="s">
        <v>8</v>
      </c>
      <c r="D62" s="18"/>
      <c r="E62" s="18"/>
      <c r="F62" s="18"/>
      <c r="G62" s="18"/>
      <c r="H62" s="18"/>
      <c r="I62" s="18"/>
      <c r="J62" s="18"/>
      <c r="K62" s="49">
        <v>1</v>
      </c>
      <c r="L62" s="49"/>
      <c r="M62" s="49"/>
      <c r="N62" s="13"/>
      <c r="O62" s="48"/>
      <c r="P62" s="48"/>
    </row>
    <row r="63" spans="1:16" ht="15.6" customHeight="1">
      <c r="A63" s="46">
        <v>10</v>
      </c>
      <c r="B63" s="20" t="s">
        <v>69</v>
      </c>
      <c r="C63" s="18" t="s">
        <v>74</v>
      </c>
      <c r="D63" s="18"/>
      <c r="E63" s="18"/>
      <c r="F63" s="18"/>
      <c r="G63" s="18"/>
      <c r="H63" s="18"/>
      <c r="I63" s="18"/>
      <c r="J63" s="18"/>
      <c r="K63" s="47">
        <v>3</v>
      </c>
      <c r="L63" s="47"/>
      <c r="M63" s="47"/>
      <c r="N63" s="13"/>
      <c r="O63" s="13"/>
      <c r="P63" s="13"/>
    </row>
    <row r="64" spans="1:16" ht="15.6" customHeight="1">
      <c r="A64" s="46"/>
      <c r="B64" s="20"/>
      <c r="C64" s="18" t="s">
        <v>3</v>
      </c>
      <c r="D64" s="18"/>
      <c r="E64" s="18"/>
      <c r="F64" s="18"/>
      <c r="G64" s="18"/>
      <c r="H64" s="18"/>
      <c r="I64" s="18"/>
      <c r="J64" s="18"/>
      <c r="K64" s="47">
        <v>3</v>
      </c>
      <c r="L64" s="47"/>
      <c r="M64" s="47"/>
      <c r="N64" s="13"/>
      <c r="O64" s="13"/>
      <c r="P64" s="13"/>
    </row>
    <row r="65" spans="1:18" ht="15.6" customHeight="1">
      <c r="A65" s="46"/>
      <c r="B65" s="20"/>
      <c r="C65" s="18" t="s">
        <v>4</v>
      </c>
      <c r="D65" s="18"/>
      <c r="E65" s="18"/>
      <c r="F65" s="18"/>
      <c r="G65" s="18"/>
      <c r="H65" s="18"/>
      <c r="I65" s="18"/>
      <c r="J65" s="18"/>
      <c r="K65" s="47">
        <v>1</v>
      </c>
      <c r="L65" s="47"/>
      <c r="M65" s="47"/>
      <c r="N65" s="13"/>
      <c r="O65" s="13"/>
      <c r="P65" s="13"/>
    </row>
    <row r="66" spans="1:18" ht="15.6" customHeight="1">
      <c r="A66" s="46"/>
      <c r="B66" s="20"/>
      <c r="C66" s="18" t="s">
        <v>5</v>
      </c>
      <c r="D66" s="18"/>
      <c r="E66" s="18"/>
      <c r="F66" s="18"/>
      <c r="G66" s="18"/>
      <c r="H66" s="18"/>
      <c r="I66" s="18"/>
      <c r="J66" s="18"/>
      <c r="K66" s="47">
        <v>2</v>
      </c>
      <c r="L66" s="47"/>
      <c r="M66" s="47"/>
      <c r="N66" s="13"/>
      <c r="O66" s="13"/>
      <c r="P66" s="13"/>
    </row>
    <row r="67" spans="1:18" ht="15.6" customHeight="1">
      <c r="A67" s="46"/>
      <c r="B67" s="20"/>
      <c r="C67" s="18" t="s">
        <v>76</v>
      </c>
      <c r="D67" s="18"/>
      <c r="E67" s="18"/>
      <c r="F67" s="18"/>
      <c r="G67" s="18"/>
      <c r="H67" s="18"/>
      <c r="I67" s="18"/>
      <c r="J67" s="18"/>
      <c r="K67" s="47">
        <v>1</v>
      </c>
      <c r="L67" s="47"/>
      <c r="M67" s="47"/>
      <c r="N67" s="13"/>
      <c r="O67" s="13"/>
      <c r="P67" s="13"/>
    </row>
    <row r="68" spans="1:18" ht="15.6" customHeight="1">
      <c r="A68" s="46"/>
      <c r="B68" s="20"/>
      <c r="C68" s="18" t="s">
        <v>75</v>
      </c>
      <c r="D68" s="18"/>
      <c r="E68" s="18"/>
      <c r="F68" s="18"/>
      <c r="G68" s="18"/>
      <c r="H68" s="18"/>
      <c r="I68" s="18"/>
      <c r="J68" s="18"/>
      <c r="K68" s="47">
        <v>1</v>
      </c>
      <c r="L68" s="47"/>
      <c r="M68" s="47"/>
      <c r="N68" s="13"/>
      <c r="O68" s="48"/>
      <c r="P68" s="48"/>
    </row>
    <row r="69" spans="1:18" ht="53.25" customHeight="1">
      <c r="A69" s="50">
        <v>11</v>
      </c>
      <c r="B69" s="15" t="s">
        <v>13</v>
      </c>
      <c r="C69" s="51" t="s">
        <v>89</v>
      </c>
      <c r="D69" s="51"/>
      <c r="E69" s="51"/>
      <c r="F69" s="51"/>
      <c r="G69" s="51"/>
      <c r="H69" s="51"/>
      <c r="I69" s="51"/>
      <c r="J69" s="51"/>
      <c r="K69" s="52">
        <v>3</v>
      </c>
      <c r="L69" s="52"/>
      <c r="M69" s="52"/>
      <c r="N69" s="13"/>
      <c r="O69" s="13"/>
      <c r="P69" s="13"/>
    </row>
    <row r="70" spans="1:18" ht="110.25" customHeight="1">
      <c r="A70" s="46">
        <v>12</v>
      </c>
      <c r="B70" s="53" t="s">
        <v>16</v>
      </c>
      <c r="C70" s="54" t="s">
        <v>90</v>
      </c>
      <c r="D70" s="54"/>
      <c r="E70" s="54"/>
      <c r="F70" s="54"/>
      <c r="G70" s="54"/>
      <c r="H70" s="54"/>
      <c r="I70" s="54"/>
      <c r="J70" s="54"/>
      <c r="K70" s="47">
        <v>320</v>
      </c>
      <c r="L70" s="47"/>
      <c r="M70" s="47"/>
      <c r="N70" s="13"/>
      <c r="O70" s="13"/>
      <c r="P70" s="13"/>
      <c r="R70" s="3"/>
    </row>
    <row r="71" spans="1:18" ht="87.75" customHeight="1">
      <c r="A71" s="46"/>
      <c r="B71" s="53"/>
      <c r="C71" s="54" t="s">
        <v>91</v>
      </c>
      <c r="D71" s="54"/>
      <c r="E71" s="54"/>
      <c r="F71" s="54"/>
      <c r="G71" s="54"/>
      <c r="H71" s="54"/>
      <c r="I71" s="54"/>
      <c r="J71" s="54"/>
      <c r="K71" s="47">
        <v>640</v>
      </c>
      <c r="L71" s="47"/>
      <c r="M71" s="47"/>
      <c r="N71" s="48"/>
      <c r="O71" s="13"/>
      <c r="P71" s="13"/>
    </row>
    <row r="72" spans="1:18" ht="28.9" customHeight="1">
      <c r="A72" s="50">
        <v>13</v>
      </c>
      <c r="B72" s="55" t="s">
        <v>53</v>
      </c>
      <c r="C72" s="56" t="s">
        <v>52</v>
      </c>
      <c r="D72" s="56"/>
      <c r="E72" s="56"/>
      <c r="F72" s="56"/>
      <c r="G72" s="56"/>
      <c r="H72" s="56"/>
      <c r="I72" s="56"/>
      <c r="J72" s="56"/>
      <c r="K72" s="47">
        <v>1</v>
      </c>
      <c r="L72" s="47"/>
      <c r="M72" s="47"/>
      <c r="N72" s="13"/>
      <c r="O72" s="13"/>
      <c r="P72" s="13"/>
    </row>
    <row r="73" spans="1:18" ht="18" customHeight="1">
      <c r="A73" s="50">
        <v>14</v>
      </c>
      <c r="B73" s="55" t="s">
        <v>54</v>
      </c>
      <c r="C73" s="57" t="s">
        <v>55</v>
      </c>
      <c r="D73" s="57"/>
      <c r="E73" s="57"/>
      <c r="F73" s="57"/>
      <c r="G73" s="57"/>
      <c r="H73" s="57"/>
      <c r="I73" s="57"/>
      <c r="J73" s="57"/>
      <c r="K73" s="47">
        <v>1</v>
      </c>
      <c r="L73" s="47"/>
      <c r="M73" s="47"/>
      <c r="N73" s="13"/>
      <c r="O73" s="13"/>
      <c r="P73" s="13"/>
    </row>
    <row r="74" spans="1:18" ht="30" customHeight="1">
      <c r="A74" s="50">
        <v>15</v>
      </c>
      <c r="B74" s="55" t="s">
        <v>56</v>
      </c>
      <c r="C74" s="57" t="s">
        <v>57</v>
      </c>
      <c r="D74" s="57"/>
      <c r="E74" s="57"/>
      <c r="F74" s="57"/>
      <c r="G74" s="57"/>
      <c r="H74" s="57"/>
      <c r="I74" s="57"/>
      <c r="J74" s="57"/>
      <c r="K74" s="47">
        <v>1</v>
      </c>
      <c r="L74" s="47"/>
      <c r="M74" s="47"/>
      <c r="N74" s="13"/>
      <c r="O74" s="13"/>
      <c r="P74" s="13"/>
    </row>
    <row r="75" spans="1:18" ht="34.5" customHeight="1">
      <c r="A75" s="50">
        <v>17</v>
      </c>
      <c r="B75" s="55" t="s">
        <v>73</v>
      </c>
      <c r="C75" s="57" t="s">
        <v>78</v>
      </c>
      <c r="D75" s="57"/>
      <c r="E75" s="57"/>
      <c r="F75" s="57"/>
      <c r="G75" s="57"/>
      <c r="H75" s="57"/>
      <c r="I75" s="57"/>
      <c r="J75" s="57"/>
      <c r="K75" s="47">
        <v>1</v>
      </c>
      <c r="L75" s="47"/>
      <c r="M75" s="47"/>
      <c r="N75" s="13"/>
      <c r="O75" s="13"/>
      <c r="P75" s="13"/>
    </row>
    <row r="76" spans="1:18" ht="65.25" customHeight="1">
      <c r="A76" s="50">
        <v>18</v>
      </c>
      <c r="B76" s="55" t="s">
        <v>49</v>
      </c>
      <c r="C76" s="58" t="s">
        <v>50</v>
      </c>
      <c r="D76" s="58"/>
      <c r="E76" s="58"/>
      <c r="F76" s="58"/>
      <c r="G76" s="58"/>
      <c r="H76" s="58"/>
      <c r="I76" s="58"/>
      <c r="J76" s="58"/>
      <c r="K76" s="47">
        <v>2</v>
      </c>
      <c r="L76" s="47"/>
      <c r="M76" s="47"/>
      <c r="N76" s="13"/>
      <c r="O76" s="13"/>
      <c r="P76" s="13"/>
    </row>
    <row r="77" spans="1:18" ht="54" customHeight="1">
      <c r="A77" s="59" t="s">
        <v>88</v>
      </c>
      <c r="B77" s="60"/>
      <c r="C77" s="60"/>
      <c r="D77" s="60"/>
      <c r="E77" s="60"/>
      <c r="F77" s="60"/>
      <c r="G77" s="60"/>
      <c r="H77" s="60"/>
      <c r="I77" s="60"/>
      <c r="J77" s="60"/>
      <c r="K77" s="60"/>
      <c r="L77" s="60"/>
      <c r="M77" s="60"/>
      <c r="N77" s="60"/>
      <c r="O77" s="60"/>
      <c r="P77" s="61"/>
    </row>
    <row r="78" spans="1:18" ht="22.9" customHeight="1" thickBot="1">
      <c r="A78" s="4"/>
      <c r="B78" s="4"/>
      <c r="C78" s="4"/>
      <c r="D78" s="4"/>
      <c r="E78" s="4"/>
      <c r="F78" s="4"/>
      <c r="G78" s="4"/>
      <c r="H78" s="4"/>
      <c r="I78" s="4"/>
      <c r="J78" s="4"/>
      <c r="K78" s="4"/>
      <c r="L78" s="4"/>
      <c r="M78" s="4"/>
    </row>
    <row r="79" spans="1:18" ht="28.15" customHeight="1" thickBot="1">
      <c r="A79" s="4"/>
      <c r="B79" s="21" t="s">
        <v>84</v>
      </c>
      <c r="C79" s="22"/>
      <c r="D79" s="4"/>
      <c r="E79" s="19" t="s">
        <v>85</v>
      </c>
      <c r="F79" s="19"/>
      <c r="G79" s="19"/>
      <c r="H79" s="19"/>
      <c r="I79" s="4"/>
      <c r="J79" s="4"/>
      <c r="K79" s="4"/>
      <c r="L79" s="4"/>
      <c r="M79" s="14"/>
    </row>
    <row r="80" spans="1:18" ht="12.6" customHeight="1">
      <c r="A80" s="1"/>
      <c r="B80" s="8" t="s">
        <v>58</v>
      </c>
      <c r="C80" s="5">
        <v>15</v>
      </c>
      <c r="D80" s="2"/>
      <c r="E80" s="16" t="s">
        <v>79</v>
      </c>
      <c r="F80" s="16"/>
      <c r="G80" s="16"/>
      <c r="H80" s="12">
        <v>60</v>
      </c>
      <c r="I80" s="2"/>
      <c r="J80" s="2"/>
      <c r="K80" s="2"/>
      <c r="L80" s="2"/>
      <c r="M80" s="11"/>
    </row>
    <row r="81" spans="2:8">
      <c r="B81" s="9" t="s">
        <v>59</v>
      </c>
      <c r="C81" s="6">
        <v>10</v>
      </c>
      <c r="E81" s="16" t="s">
        <v>80</v>
      </c>
      <c r="F81" s="16"/>
      <c r="G81" s="16"/>
      <c r="H81" s="13">
        <f>SUM(C80,C84,C86:C88)</f>
        <v>215</v>
      </c>
    </row>
    <row r="82" spans="2:8">
      <c r="B82" s="9" t="s">
        <v>60</v>
      </c>
      <c r="C82" s="6">
        <v>12</v>
      </c>
      <c r="E82" s="16" t="s">
        <v>81</v>
      </c>
      <c r="F82" s="16"/>
      <c r="G82" s="16"/>
      <c r="H82" s="13">
        <v>12</v>
      </c>
    </row>
    <row r="83" spans="2:8">
      <c r="B83" s="9" t="s">
        <v>61</v>
      </c>
      <c r="C83" s="6">
        <v>23</v>
      </c>
      <c r="E83" s="16" t="s">
        <v>82</v>
      </c>
      <c r="F83" s="16"/>
      <c r="G83" s="16"/>
      <c r="H83" s="13">
        <v>10</v>
      </c>
    </row>
    <row r="84" spans="2:8">
      <c r="B84" s="9" t="s">
        <v>62</v>
      </c>
      <c r="C84" s="6">
        <v>20</v>
      </c>
      <c r="E84" s="16" t="s">
        <v>83</v>
      </c>
      <c r="F84" s="16"/>
      <c r="G84" s="16"/>
      <c r="H84" s="13">
        <v>23</v>
      </c>
    </row>
    <row r="85" spans="2:8">
      <c r="B85" s="9" t="s">
        <v>63</v>
      </c>
      <c r="C85" s="6">
        <v>60</v>
      </c>
      <c r="E85" s="17" t="s">
        <v>67</v>
      </c>
      <c r="F85" s="17"/>
      <c r="G85" s="17"/>
      <c r="H85" s="13">
        <f>SUM(H80:H84)</f>
        <v>320</v>
      </c>
    </row>
    <row r="86" spans="2:8" ht="15" customHeight="1">
      <c r="B86" s="9" t="s">
        <v>64</v>
      </c>
      <c r="C86" s="6">
        <v>60</v>
      </c>
    </row>
    <row r="87" spans="2:8">
      <c r="B87" s="9" t="s">
        <v>65</v>
      </c>
      <c r="C87" s="6">
        <v>60</v>
      </c>
    </row>
    <row r="88" spans="2:8" ht="15" thickBot="1">
      <c r="B88" s="9" t="s">
        <v>66</v>
      </c>
      <c r="C88" s="6">
        <v>60</v>
      </c>
    </row>
    <row r="89" spans="2:8" ht="15.75" thickBot="1">
      <c r="B89" s="7" t="s">
        <v>67</v>
      </c>
      <c r="C89" s="10">
        <f>SUM(C80:C88)</f>
        <v>320</v>
      </c>
    </row>
    <row r="96" spans="2:8" ht="68.25" customHeight="1"/>
    <row r="99" ht="44.25" customHeight="1"/>
  </sheetData>
  <mergeCells count="181">
    <mergeCell ref="C13:J13"/>
    <mergeCell ref="A1:P1"/>
    <mergeCell ref="C2:P2"/>
    <mergeCell ref="K3:P4"/>
    <mergeCell ref="K5:P6"/>
    <mergeCell ref="K7:P8"/>
    <mergeCell ref="K9:P11"/>
    <mergeCell ref="A77:P77"/>
    <mergeCell ref="J7:J8"/>
    <mergeCell ref="J5:J6"/>
    <mergeCell ref="B79:C79"/>
    <mergeCell ref="C68:J68"/>
    <mergeCell ref="C67:J67"/>
    <mergeCell ref="C66:J66"/>
    <mergeCell ref="C63:J63"/>
    <mergeCell ref="C64:J64"/>
    <mergeCell ref="B63:B68"/>
    <mergeCell ref="A70:A71"/>
    <mergeCell ref="B70:B71"/>
    <mergeCell ref="C70:J70"/>
    <mergeCell ref="C71:J71"/>
    <mergeCell ref="C76:J76"/>
    <mergeCell ref="C73:J73"/>
    <mergeCell ref="C75:J75"/>
    <mergeCell ref="C72:J72"/>
    <mergeCell ref="C74:J74"/>
    <mergeCell ref="C14:J14"/>
    <mergeCell ref="C15:J15"/>
    <mergeCell ref="C16:J16"/>
    <mergeCell ref="C12:J12"/>
    <mergeCell ref="C28:J28"/>
    <mergeCell ref="C29:J29"/>
    <mergeCell ref="C30:J30"/>
    <mergeCell ref="C31:J31"/>
    <mergeCell ref="C32:J32"/>
    <mergeCell ref="A2:B2"/>
    <mergeCell ref="A3:A11"/>
    <mergeCell ref="D3:D11"/>
    <mergeCell ref="E3:E4"/>
    <mergeCell ref="F3:F4"/>
    <mergeCell ref="G3:G11"/>
    <mergeCell ref="J3:J4"/>
    <mergeCell ref="E9:E11"/>
    <mergeCell ref="F9:F11"/>
    <mergeCell ref="J9:J11"/>
    <mergeCell ref="E5:E6"/>
    <mergeCell ref="F5:F6"/>
    <mergeCell ref="E7:E8"/>
    <mergeCell ref="F7:F8"/>
    <mergeCell ref="A14:A16"/>
    <mergeCell ref="B14:B16"/>
    <mergeCell ref="A33:A40"/>
    <mergeCell ref="B33:B40"/>
    <mergeCell ref="C33:J33"/>
    <mergeCell ref="C34:J34"/>
    <mergeCell ref="C35:J35"/>
    <mergeCell ref="C40:J40"/>
    <mergeCell ref="C46:J46"/>
    <mergeCell ref="A17:A24"/>
    <mergeCell ref="B17:B24"/>
    <mergeCell ref="C17:J17"/>
    <mergeCell ref="C18:J18"/>
    <mergeCell ref="C19:J19"/>
    <mergeCell ref="C20:J20"/>
    <mergeCell ref="C21:J21"/>
    <mergeCell ref="C24:J24"/>
    <mergeCell ref="C23:J23"/>
    <mergeCell ref="C22:J22"/>
    <mergeCell ref="A25:A32"/>
    <mergeCell ref="B25:B32"/>
    <mergeCell ref="C25:J25"/>
    <mergeCell ref="C26:J26"/>
    <mergeCell ref="C27:J27"/>
    <mergeCell ref="C54:J54"/>
    <mergeCell ref="A41:A43"/>
    <mergeCell ref="B41:B43"/>
    <mergeCell ref="C41:J41"/>
    <mergeCell ref="C39:J39"/>
    <mergeCell ref="C38:J38"/>
    <mergeCell ref="C37:J37"/>
    <mergeCell ref="C36:J36"/>
    <mergeCell ref="B47:B54"/>
    <mergeCell ref="A47:A54"/>
    <mergeCell ref="C53:J53"/>
    <mergeCell ref="C47:J47"/>
    <mergeCell ref="C48:J48"/>
    <mergeCell ref="C49:J49"/>
    <mergeCell ref="C50:J50"/>
    <mergeCell ref="C51:J51"/>
    <mergeCell ref="C52:J52"/>
    <mergeCell ref="A44:A46"/>
    <mergeCell ref="B44:B46"/>
    <mergeCell ref="C44:J44"/>
    <mergeCell ref="C45:J45"/>
    <mergeCell ref="B55:B62"/>
    <mergeCell ref="A55:A62"/>
    <mergeCell ref="A63:A68"/>
    <mergeCell ref="E79:H79"/>
    <mergeCell ref="E80:G80"/>
    <mergeCell ref="E81:G81"/>
    <mergeCell ref="E82:G82"/>
    <mergeCell ref="E83:G83"/>
    <mergeCell ref="C65:J65"/>
    <mergeCell ref="C69:J69"/>
    <mergeCell ref="C62:J62"/>
    <mergeCell ref="C61:J61"/>
    <mergeCell ref="C59:J59"/>
    <mergeCell ref="C60:J60"/>
    <mergeCell ref="C58:J58"/>
    <mergeCell ref="C57:J57"/>
    <mergeCell ref="C56:J56"/>
    <mergeCell ref="E84:G84"/>
    <mergeCell ref="E85:G85"/>
    <mergeCell ref="C42:J42"/>
    <mergeCell ref="C43:J43"/>
    <mergeCell ref="K12:M12"/>
    <mergeCell ref="K13:M13"/>
    <mergeCell ref="K14:M14"/>
    <mergeCell ref="K15:M15"/>
    <mergeCell ref="K16:M16"/>
    <mergeCell ref="K17:M17"/>
    <mergeCell ref="K18:M18"/>
    <mergeCell ref="K19:M19"/>
    <mergeCell ref="K20:M20"/>
    <mergeCell ref="K21:M21"/>
    <mergeCell ref="K22:M22"/>
    <mergeCell ref="K23:M23"/>
    <mergeCell ref="K24:M24"/>
    <mergeCell ref="K25:M25"/>
    <mergeCell ref="K26:M26"/>
    <mergeCell ref="K27:M27"/>
    <mergeCell ref="K28:M28"/>
    <mergeCell ref="K29:M29"/>
    <mergeCell ref="K30:M30"/>
    <mergeCell ref="C55:J55"/>
    <mergeCell ref="K31:M31"/>
    <mergeCell ref="K32:M32"/>
    <mergeCell ref="K33:M33"/>
    <mergeCell ref="K34:M34"/>
    <mergeCell ref="K35:M35"/>
    <mergeCell ref="K36:M36"/>
    <mergeCell ref="K37:M37"/>
    <mergeCell ref="K38:M38"/>
    <mergeCell ref="K39:M39"/>
    <mergeCell ref="K40:M40"/>
    <mergeCell ref="K41:M41"/>
    <mergeCell ref="K42:M42"/>
    <mergeCell ref="K43:M43"/>
    <mergeCell ref="K44:M44"/>
    <mergeCell ref="K45:M45"/>
    <mergeCell ref="K46:M46"/>
    <mergeCell ref="K47:M47"/>
    <mergeCell ref="K48:M48"/>
    <mergeCell ref="K49:M49"/>
    <mergeCell ref="K50:M50"/>
    <mergeCell ref="K51:M51"/>
    <mergeCell ref="K52:M52"/>
    <mergeCell ref="K53:M53"/>
    <mergeCell ref="K54:M54"/>
    <mergeCell ref="K55:M55"/>
    <mergeCell ref="K56:M56"/>
    <mergeCell ref="K57:M57"/>
    <mergeCell ref="K58:M58"/>
    <mergeCell ref="K59:M59"/>
    <mergeCell ref="K60:M60"/>
    <mergeCell ref="K61:M61"/>
    <mergeCell ref="K62:M62"/>
    <mergeCell ref="K63:M63"/>
    <mergeCell ref="K64:M64"/>
    <mergeCell ref="K65:M65"/>
    <mergeCell ref="K66:M66"/>
    <mergeCell ref="K76:M76"/>
    <mergeCell ref="K67:M67"/>
    <mergeCell ref="K68:M68"/>
    <mergeCell ref="K69:M69"/>
    <mergeCell ref="K70:M70"/>
    <mergeCell ref="K71:M71"/>
    <mergeCell ref="K72:M72"/>
    <mergeCell ref="K73:M73"/>
    <mergeCell ref="K74:M74"/>
    <mergeCell ref="K75:M75"/>
  </mergeCells>
  <pageMargins left="0.51181102362204722" right="0.31496062992125984" top="0.35433070866141736" bottom="0.35433070866141736" header="0" footer="0.31496062992125984"/>
  <pageSetup paperSize="180" scale="5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 DESARROLLO SOCIAL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VALENTINA GUEVARA MARTINEZ</dc:creator>
  <cp:lastModifiedBy>Erika Alexandra Osorio Jimenez</cp:lastModifiedBy>
  <cp:lastPrinted>2026-09-09T20:00:48Z</cp:lastPrinted>
  <dcterms:created xsi:type="dcterms:W3CDTF">2025-02-14T14:32:01Z</dcterms:created>
  <dcterms:modified xsi:type="dcterms:W3CDTF">2026-09-09T20:03:40Z</dcterms:modified>
</cp:coreProperties>
</file>